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prudentialus-my.sharepoint.com/personal/david_blanchett_pgimqs_com/Documents/Research/Working Papers/Dynamic Spending Model/Share/"/>
    </mc:Choice>
  </mc:AlternateContent>
  <xr:revisionPtr revIDLastSave="13" documentId="8_{337DFF82-3435-4739-B479-A906D786BDEF}" xr6:coauthVersionLast="36" xr6:coauthVersionMax="36" xr10:uidLastSave="{77F425AB-2FA4-40EC-9D36-F18DEBDDB3E3}"/>
  <bookViews>
    <workbookView xWindow="0" yWindow="0" windowWidth="28800" windowHeight="11625" tabRatio="886" xr2:uid="{FDE530B1-DD1F-4492-865D-6700A6B0D312}"/>
  </bookViews>
  <sheets>
    <sheet name="Run" sheetId="9" r:id="rId1"/>
    <sheet name="RAND" sheetId="12" r:id="rId2"/>
  </sheets>
  <definedNames>
    <definedName name="solver_adj" localSheetId="0" hidden="1">Run!$C$17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0.95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R10" i="9" l="1"/>
  <c r="CR11" i="9" s="1"/>
  <c r="CR12" i="9" s="1"/>
  <c r="CR5" i="9"/>
  <c r="CR6" i="9" s="1"/>
  <c r="CR7" i="9" s="1"/>
  <c r="CR8" i="9" s="1"/>
  <c r="CQ5" i="9"/>
  <c r="CQ6" i="9" s="1"/>
  <c r="CQ7" i="9" s="1"/>
  <c r="CQ8" i="9" s="1"/>
  <c r="CQ9" i="9" s="1"/>
  <c r="CQ10" i="9" s="1"/>
  <c r="CQ11" i="9" s="1"/>
  <c r="CQ12" i="9" s="1"/>
  <c r="C9" i="9"/>
  <c r="C20" i="9" s="1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K8" i="9"/>
  <c r="C14" i="9"/>
  <c r="CL19" i="9" s="1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K14" i="9"/>
  <c r="K15" i="9"/>
  <c r="K16" i="9"/>
  <c r="K17" i="9"/>
  <c r="K13" i="9"/>
  <c r="C15" i="9" l="1"/>
  <c r="BA5" i="12"/>
  <c r="BB5" i="12"/>
  <c r="BC5" i="12"/>
  <c r="BD5" i="12" s="1"/>
  <c r="BE5" i="12" s="1"/>
  <c r="BF5" i="12" s="1"/>
  <c r="BG5" i="12" s="1"/>
  <c r="BH5" i="12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BO19" i="9"/>
  <c r="AT19" i="9"/>
  <c r="AY19" i="9"/>
  <c r="AZ20" i="9" s="1"/>
  <c r="BR19" i="9"/>
  <c r="BY19" i="9" s="1"/>
  <c r="CK19" i="9" s="1"/>
  <c r="BV19" i="9"/>
  <c r="AS20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U19" i="9" l="1"/>
  <c r="BZ19" i="9"/>
  <c r="BL19" i="9"/>
  <c r="AX19" i="9"/>
  <c r="AZ21" i="9"/>
  <c r="AZ22" i="9" s="1"/>
  <c r="BO28" i="9"/>
  <c r="BO66" i="9"/>
  <c r="BO52" i="9"/>
  <c r="BO116" i="9"/>
  <c r="BO84" i="9"/>
  <c r="BO98" i="9"/>
  <c r="BO82" i="9"/>
  <c r="BO100" i="9"/>
  <c r="BO114" i="9"/>
  <c r="BO68" i="9"/>
  <c r="BO106" i="9"/>
  <c r="BO92" i="9"/>
  <c r="BO60" i="9"/>
  <c r="BO90" i="9"/>
  <c r="BO108" i="9"/>
  <c r="BO76" i="9"/>
  <c r="BO74" i="9"/>
  <c r="BO118" i="9"/>
  <c r="BO102" i="9"/>
  <c r="BO86" i="9"/>
  <c r="BO70" i="9"/>
  <c r="BO54" i="9"/>
  <c r="BO112" i="9"/>
  <c r="BO96" i="9"/>
  <c r="BO80" i="9"/>
  <c r="BO64" i="9"/>
  <c r="BO48" i="9"/>
  <c r="BO58" i="9"/>
  <c r="BO46" i="9"/>
  <c r="BO34" i="9"/>
  <c r="BO110" i="9"/>
  <c r="BO94" i="9"/>
  <c r="BO78" i="9"/>
  <c r="BO62" i="9"/>
  <c r="BO104" i="9"/>
  <c r="BO88" i="9"/>
  <c r="BO72" i="9"/>
  <c r="BO56" i="9"/>
  <c r="BO39" i="9"/>
  <c r="BO50" i="9"/>
  <c r="BO44" i="9"/>
  <c r="BO37" i="9"/>
  <c r="BO117" i="9"/>
  <c r="BO113" i="9"/>
  <c r="BO109" i="9"/>
  <c r="BO105" i="9"/>
  <c r="BO101" i="9"/>
  <c r="BO97" i="9"/>
  <c r="BO93" i="9"/>
  <c r="BO89" i="9"/>
  <c r="BO85" i="9"/>
  <c r="BO81" i="9"/>
  <c r="BO77" i="9"/>
  <c r="BO73" i="9"/>
  <c r="BO69" i="9"/>
  <c r="BO65" i="9"/>
  <c r="BO61" i="9"/>
  <c r="BO57" i="9"/>
  <c r="BO53" i="9"/>
  <c r="BO49" i="9"/>
  <c r="BO45" i="9"/>
  <c r="BO35" i="9"/>
  <c r="BO29" i="9"/>
  <c r="BO115" i="9"/>
  <c r="BO111" i="9"/>
  <c r="BO107" i="9"/>
  <c r="BO103" i="9"/>
  <c r="BO99" i="9"/>
  <c r="BO95" i="9"/>
  <c r="BO91" i="9"/>
  <c r="BO87" i="9"/>
  <c r="BO83" i="9"/>
  <c r="BO79" i="9"/>
  <c r="BO75" i="9"/>
  <c r="BO71" i="9"/>
  <c r="BO67" i="9"/>
  <c r="BO63" i="9"/>
  <c r="BO59" i="9"/>
  <c r="BO55" i="9"/>
  <c r="BO51" i="9"/>
  <c r="BO47" i="9"/>
  <c r="BO43" i="9"/>
  <c r="BO42" i="9"/>
  <c r="BO31" i="9"/>
  <c r="BO30" i="9"/>
  <c r="BR20" i="9"/>
  <c r="BY20" i="9" s="1"/>
  <c r="CK20" i="9" s="1"/>
  <c r="AS21" i="9"/>
  <c r="BO24" i="9"/>
  <c r="BO33" i="9"/>
  <c r="BO25" i="9"/>
  <c r="BO32" i="9"/>
  <c r="BO22" i="9"/>
  <c r="BO27" i="9"/>
  <c r="BO36" i="9"/>
  <c r="BO38" i="9"/>
  <c r="BO40" i="9"/>
  <c r="BO41" i="9"/>
  <c r="BO21" i="9"/>
  <c r="BO26" i="9"/>
  <c r="BO20" i="9"/>
  <c r="BO23" i="9"/>
  <c r="AW19" i="9"/>
  <c r="AT20" i="9"/>
  <c r="BS19" i="9"/>
  <c r="BL20" i="9" l="1"/>
  <c r="AU20" i="9"/>
  <c r="BA19" i="9"/>
  <c r="AZ23" i="9"/>
  <c r="BT19" i="9"/>
  <c r="CY19" i="9"/>
  <c r="AX20" i="9"/>
  <c r="AT21" i="9"/>
  <c r="AW20" i="9"/>
  <c r="BS20" i="9"/>
  <c r="BR21" i="9"/>
  <c r="BY21" i="9" s="1"/>
  <c r="CK21" i="9" s="1"/>
  <c r="AS22" i="9"/>
  <c r="BU19" i="9"/>
  <c r="BL21" i="9" l="1"/>
  <c r="AU21" i="9"/>
  <c r="CY20" i="9"/>
  <c r="BT20" i="9"/>
  <c r="BU20" i="9"/>
  <c r="AZ24" i="9"/>
  <c r="BA20" i="9"/>
  <c r="BM19" i="9"/>
  <c r="BN19" i="9"/>
  <c r="AS23" i="9"/>
  <c r="BR22" i="9"/>
  <c r="BY22" i="9" s="1"/>
  <c r="CK22" i="9" s="1"/>
  <c r="BS21" i="9"/>
  <c r="AW21" i="9"/>
  <c r="AT22" i="9"/>
  <c r="AX21" i="9"/>
  <c r="BL22" i="9" l="1"/>
  <c r="AU22" i="9"/>
  <c r="BP19" i="9"/>
  <c r="BA21" i="9"/>
  <c r="BS22" i="9"/>
  <c r="AX22" i="9"/>
  <c r="AT23" i="9"/>
  <c r="AW22" i="9"/>
  <c r="AZ25" i="9"/>
  <c r="BM20" i="9"/>
  <c r="BN20" i="9"/>
  <c r="BR23" i="9"/>
  <c r="BY23" i="9" s="1"/>
  <c r="CK23" i="9" s="1"/>
  <c r="AS24" i="9"/>
  <c r="CY21" i="9"/>
  <c r="BT21" i="9"/>
  <c r="BU21" i="9"/>
  <c r="BL23" i="9" l="1"/>
  <c r="AU23" i="9"/>
  <c r="BR24" i="9"/>
  <c r="BY24" i="9" s="1"/>
  <c r="CK24" i="9" s="1"/>
  <c r="AS25" i="9"/>
  <c r="BA22" i="9"/>
  <c r="BM21" i="9"/>
  <c r="BN21" i="9"/>
  <c r="AZ26" i="9"/>
  <c r="BP20" i="9"/>
  <c r="AX23" i="9"/>
  <c r="BS23" i="9"/>
  <c r="AT24" i="9"/>
  <c r="AW23" i="9"/>
  <c r="CY22" i="9"/>
  <c r="BT22" i="9"/>
  <c r="BU22" i="9"/>
  <c r="BL24" i="9" l="1"/>
  <c r="AU24" i="9"/>
  <c r="BE46" i="9"/>
  <c r="BA23" i="9"/>
  <c r="BP21" i="9"/>
  <c r="AZ27" i="9"/>
  <c r="BR25" i="9"/>
  <c r="BY25" i="9" s="1"/>
  <c r="CK25" i="9" s="1"/>
  <c r="AS26" i="9"/>
  <c r="BM22" i="9"/>
  <c r="BN22" i="9"/>
  <c r="AW24" i="9"/>
  <c r="AX24" i="9"/>
  <c r="AT25" i="9"/>
  <c r="BS24" i="9"/>
  <c r="BT23" i="9"/>
  <c r="CY23" i="9"/>
  <c r="BU23" i="9"/>
  <c r="BL25" i="9" l="1"/>
  <c r="AU25" i="9"/>
  <c r="BE104" i="9"/>
  <c r="BE48" i="9"/>
  <c r="BE79" i="9"/>
  <c r="BE29" i="9"/>
  <c r="BE113" i="9"/>
  <c r="BE31" i="9"/>
  <c r="BE87" i="9"/>
  <c r="BE76" i="9"/>
  <c r="BE24" i="9"/>
  <c r="BE42" i="9"/>
  <c r="BE105" i="9"/>
  <c r="BE20" i="9"/>
  <c r="BE82" i="9"/>
  <c r="BE25" i="9"/>
  <c r="BE73" i="9"/>
  <c r="BE111" i="9"/>
  <c r="BE93" i="9"/>
  <c r="BE57" i="9"/>
  <c r="BE68" i="9"/>
  <c r="BE50" i="9"/>
  <c r="BE97" i="9"/>
  <c r="BE101" i="9"/>
  <c r="BE49" i="9"/>
  <c r="BE64" i="9"/>
  <c r="BE53" i="9"/>
  <c r="BE34" i="9"/>
  <c r="BE115" i="9"/>
  <c r="BE45" i="9"/>
  <c r="BE86" i="9"/>
  <c r="BE55" i="9"/>
  <c r="BE28" i="9"/>
  <c r="BE96" i="9"/>
  <c r="BE109" i="9"/>
  <c r="BE54" i="9"/>
  <c r="BE99" i="9"/>
  <c r="BE63" i="9"/>
  <c r="BE80" i="9"/>
  <c r="BE19" i="9"/>
  <c r="BE58" i="9"/>
  <c r="BE69" i="9"/>
  <c r="BE62" i="9"/>
  <c r="BE39" i="9"/>
  <c r="BE72" i="9"/>
  <c r="BE94" i="9"/>
  <c r="BE112" i="9"/>
  <c r="BE21" i="9"/>
  <c r="BE40" i="9"/>
  <c r="BE65" i="9"/>
  <c r="BE59" i="9"/>
  <c r="BE41" i="9"/>
  <c r="BE84" i="9"/>
  <c r="BE51" i="9"/>
  <c r="BE90" i="9"/>
  <c r="BE47" i="9"/>
  <c r="BE98" i="9"/>
  <c r="BE102" i="9"/>
  <c r="BE70" i="9"/>
  <c r="BE22" i="9"/>
  <c r="BE32" i="9"/>
  <c r="BE30" i="9"/>
  <c r="BE61" i="9"/>
  <c r="BE110" i="9"/>
  <c r="BE108" i="9"/>
  <c r="BE107" i="9"/>
  <c r="BE88" i="9"/>
  <c r="BE71" i="9"/>
  <c r="BE26" i="9"/>
  <c r="BE33" i="9"/>
  <c r="BE83" i="9"/>
  <c r="BE52" i="9"/>
  <c r="BE91" i="9"/>
  <c r="BE23" i="9"/>
  <c r="BE43" i="9"/>
  <c r="BE106" i="9"/>
  <c r="BE60" i="9"/>
  <c r="BE114" i="9"/>
  <c r="BE67" i="9"/>
  <c r="BE44" i="9"/>
  <c r="BE89" i="9"/>
  <c r="BE77" i="9"/>
  <c r="BE116" i="9"/>
  <c r="BE85" i="9"/>
  <c r="BE56" i="9"/>
  <c r="BE92" i="9"/>
  <c r="BE100" i="9"/>
  <c r="BE35" i="9"/>
  <c r="BE117" i="9"/>
  <c r="BE38" i="9"/>
  <c r="BE27" i="9"/>
  <c r="BE95" i="9"/>
  <c r="BE81" i="9"/>
  <c r="BE78" i="9"/>
  <c r="BE74" i="9"/>
  <c r="BE103" i="9"/>
  <c r="BE37" i="9"/>
  <c r="BE75" i="9"/>
  <c r="BE36" i="9"/>
  <c r="BE66" i="9"/>
  <c r="BE118" i="9"/>
  <c r="BA24" i="9"/>
  <c r="BP22" i="9"/>
  <c r="AZ28" i="9"/>
  <c r="BN23" i="9"/>
  <c r="BM23" i="9"/>
  <c r="CY24" i="9"/>
  <c r="BT24" i="9"/>
  <c r="BU24" i="9"/>
  <c r="AW25" i="9"/>
  <c r="BS25" i="9"/>
  <c r="AT26" i="9"/>
  <c r="AX25" i="9"/>
  <c r="AS27" i="9"/>
  <c r="BR26" i="9"/>
  <c r="BY26" i="9" s="1"/>
  <c r="CK26" i="9" s="1"/>
  <c r="BL26" i="9" l="1"/>
  <c r="AU26" i="9"/>
  <c r="BP23" i="9"/>
  <c r="BA25" i="9"/>
  <c r="AZ29" i="9"/>
  <c r="BM24" i="9"/>
  <c r="BN24" i="9"/>
  <c r="AW26" i="9"/>
  <c r="AX26" i="9"/>
  <c r="BS26" i="9"/>
  <c r="AT27" i="9"/>
  <c r="BR27" i="9"/>
  <c r="BY27" i="9" s="1"/>
  <c r="CK27" i="9" s="1"/>
  <c r="AS28" i="9"/>
  <c r="BT25" i="9"/>
  <c r="CY25" i="9"/>
  <c r="BU25" i="9"/>
  <c r="BL27" i="9" l="1"/>
  <c r="AU27" i="9"/>
  <c r="BP24" i="9"/>
  <c r="BA26" i="9"/>
  <c r="AX27" i="9"/>
  <c r="AT28" i="9"/>
  <c r="BS27" i="9"/>
  <c r="AW27" i="9"/>
  <c r="CY26" i="9"/>
  <c r="BT26" i="9"/>
  <c r="BU26" i="9"/>
  <c r="AZ30" i="9"/>
  <c r="BM25" i="9"/>
  <c r="BN25" i="9"/>
  <c r="BR28" i="9"/>
  <c r="BY28" i="9" s="1"/>
  <c r="CK28" i="9" s="1"/>
  <c r="AS29" i="9"/>
  <c r="BL28" i="9" l="1"/>
  <c r="AU28" i="9"/>
  <c r="BA27" i="9"/>
  <c r="CY27" i="9"/>
  <c r="BT27" i="9"/>
  <c r="BU27" i="9"/>
  <c r="BM26" i="9"/>
  <c r="BN26" i="9"/>
  <c r="AX28" i="9"/>
  <c r="AT29" i="9"/>
  <c r="AW28" i="9"/>
  <c r="BS28" i="9"/>
  <c r="BR29" i="9"/>
  <c r="BY29" i="9" s="1"/>
  <c r="CK29" i="9" s="1"/>
  <c r="AS30" i="9"/>
  <c r="BP25" i="9"/>
  <c r="AZ31" i="9"/>
  <c r="BL29" i="9" l="1"/>
  <c r="AU29" i="9"/>
  <c r="BR30" i="9"/>
  <c r="BY30" i="9" s="1"/>
  <c r="CK30" i="9" s="1"/>
  <c r="AS31" i="9"/>
  <c r="BS29" i="9"/>
  <c r="AW29" i="9"/>
  <c r="AX29" i="9"/>
  <c r="AT30" i="9"/>
  <c r="BM27" i="9"/>
  <c r="BN27" i="9"/>
  <c r="AZ32" i="9"/>
  <c r="BP26" i="9"/>
  <c r="CY28" i="9"/>
  <c r="BT28" i="9"/>
  <c r="BU28" i="9"/>
  <c r="BA28" i="9"/>
  <c r="BL30" i="9" l="1"/>
  <c r="AU30" i="9"/>
  <c r="BP27" i="9"/>
  <c r="BA29" i="9"/>
  <c r="BM28" i="9"/>
  <c r="BN28" i="9"/>
  <c r="CY29" i="9"/>
  <c r="BT29" i="9"/>
  <c r="BU29" i="9"/>
  <c r="AZ33" i="9"/>
  <c r="BR31" i="9"/>
  <c r="BY31" i="9" s="1"/>
  <c r="CK31" i="9" s="1"/>
  <c r="AS32" i="9"/>
  <c r="BS30" i="9"/>
  <c r="AX30" i="9"/>
  <c r="AT31" i="9"/>
  <c r="AW30" i="9"/>
  <c r="BL31" i="9" l="1"/>
  <c r="AU31" i="9"/>
  <c r="CY30" i="9"/>
  <c r="BT30" i="9"/>
  <c r="BU30" i="9"/>
  <c r="BR32" i="9"/>
  <c r="BY32" i="9" s="1"/>
  <c r="CK32" i="9" s="1"/>
  <c r="AS33" i="9"/>
  <c r="BM29" i="9"/>
  <c r="BN29" i="9"/>
  <c r="AZ34" i="9"/>
  <c r="BA30" i="9"/>
  <c r="AW31" i="9"/>
  <c r="BS31" i="9"/>
  <c r="AT32" i="9"/>
  <c r="AX31" i="9"/>
  <c r="BP28" i="9"/>
  <c r="BL32" i="9" l="1"/>
  <c r="AU32" i="9"/>
  <c r="BP29" i="9"/>
  <c r="AZ35" i="9"/>
  <c r="BM30" i="9"/>
  <c r="BN30" i="9"/>
  <c r="BT31" i="9"/>
  <c r="CY31" i="9"/>
  <c r="BU31" i="9"/>
  <c r="BA31" i="9"/>
  <c r="AW32" i="9"/>
  <c r="AX32" i="9"/>
  <c r="BS32" i="9"/>
  <c r="AT33" i="9"/>
  <c r="BR33" i="9"/>
  <c r="BY33" i="9" s="1"/>
  <c r="CK33" i="9" s="1"/>
  <c r="AS34" i="9"/>
  <c r="BL33" i="9" l="1"/>
  <c r="AU33" i="9"/>
  <c r="AZ36" i="9"/>
  <c r="BN31" i="9"/>
  <c r="BM31" i="9"/>
  <c r="BP30" i="9"/>
  <c r="AW33" i="9"/>
  <c r="AX33" i="9"/>
  <c r="BS33" i="9"/>
  <c r="AT34" i="9"/>
  <c r="CY32" i="9"/>
  <c r="BT32" i="9"/>
  <c r="BU32" i="9"/>
  <c r="AS35" i="9"/>
  <c r="BR34" i="9"/>
  <c r="BY34" i="9" s="1"/>
  <c r="CK34" i="9" s="1"/>
  <c r="BA32" i="9"/>
  <c r="BL34" i="9" l="1"/>
  <c r="AU34" i="9"/>
  <c r="BP31" i="9"/>
  <c r="BA33" i="9"/>
  <c r="BM32" i="9"/>
  <c r="BN32" i="9"/>
  <c r="BR35" i="9"/>
  <c r="BY35" i="9" s="1"/>
  <c r="CK35" i="9" s="1"/>
  <c r="AS36" i="9"/>
  <c r="AW34" i="9"/>
  <c r="BS34" i="9"/>
  <c r="AX34" i="9"/>
  <c r="AT35" i="9"/>
  <c r="AZ37" i="9"/>
  <c r="BT33" i="9"/>
  <c r="CY33" i="9"/>
  <c r="BU33" i="9"/>
  <c r="BL35" i="9" l="1"/>
  <c r="AU35" i="9"/>
  <c r="BN33" i="9"/>
  <c r="BM33" i="9"/>
  <c r="AX35" i="9"/>
  <c r="BS35" i="9"/>
  <c r="AT36" i="9"/>
  <c r="AW35" i="9"/>
  <c r="CY34" i="9"/>
  <c r="BT34" i="9"/>
  <c r="BU34" i="9"/>
  <c r="BP32" i="9"/>
  <c r="AZ38" i="9"/>
  <c r="BA34" i="9"/>
  <c r="BR36" i="9"/>
  <c r="BY36" i="9" s="1"/>
  <c r="CK36" i="9" s="1"/>
  <c r="AS37" i="9"/>
  <c r="BL36" i="9" l="1"/>
  <c r="AU36" i="9"/>
  <c r="BP33" i="9"/>
  <c r="AW36" i="9"/>
  <c r="AX36" i="9"/>
  <c r="BS36" i="9"/>
  <c r="AT37" i="9"/>
  <c r="BT35" i="9"/>
  <c r="CY35" i="9"/>
  <c r="BU35" i="9"/>
  <c r="AZ39" i="9"/>
  <c r="BA35" i="9"/>
  <c r="BR37" i="9"/>
  <c r="BY37" i="9" s="1"/>
  <c r="CK37" i="9" s="1"/>
  <c r="AS38" i="9"/>
  <c r="BM34" i="9"/>
  <c r="BN34" i="9"/>
  <c r="BL37" i="9" l="1"/>
  <c r="AU37" i="9"/>
  <c r="BA36" i="9"/>
  <c r="BM35" i="9"/>
  <c r="BN35" i="9"/>
  <c r="BR38" i="9"/>
  <c r="BY38" i="9" s="1"/>
  <c r="CK38" i="9" s="1"/>
  <c r="AS39" i="9"/>
  <c r="AZ40" i="9"/>
  <c r="AW37" i="9"/>
  <c r="AT38" i="9"/>
  <c r="BS37" i="9"/>
  <c r="AX37" i="9"/>
  <c r="BT36" i="9"/>
  <c r="CY36" i="9"/>
  <c r="BU36" i="9"/>
  <c r="BP34" i="9"/>
  <c r="BL38" i="9" l="1"/>
  <c r="AU38" i="9"/>
  <c r="AZ41" i="9"/>
  <c r="BR39" i="9"/>
  <c r="BY39" i="9" s="1"/>
  <c r="CK39" i="9" s="1"/>
  <c r="AS40" i="9"/>
  <c r="CY37" i="9"/>
  <c r="BT37" i="9"/>
  <c r="BU37" i="9"/>
  <c r="AW38" i="9"/>
  <c r="AX38" i="9"/>
  <c r="AT39" i="9"/>
  <c r="BS38" i="9"/>
  <c r="BP35" i="9"/>
  <c r="BM36" i="9"/>
  <c r="BN36" i="9"/>
  <c r="BA37" i="9"/>
  <c r="BL39" i="9" l="1"/>
  <c r="AU39" i="9"/>
  <c r="BP36" i="9"/>
  <c r="BT38" i="9"/>
  <c r="CY38" i="9"/>
  <c r="BU38" i="9"/>
  <c r="AW39" i="9"/>
  <c r="AT40" i="9"/>
  <c r="AX39" i="9"/>
  <c r="BS39" i="9"/>
  <c r="BA38" i="9"/>
  <c r="BN37" i="9"/>
  <c r="BM37" i="9"/>
  <c r="BR40" i="9"/>
  <c r="BY40" i="9" s="1"/>
  <c r="CK40" i="9" s="1"/>
  <c r="AS41" i="9"/>
  <c r="AZ42" i="9"/>
  <c r="BL40" i="9" l="1"/>
  <c r="AU40" i="9"/>
  <c r="BP37" i="9"/>
  <c r="BM38" i="9"/>
  <c r="BN38" i="9"/>
  <c r="CY39" i="9"/>
  <c r="BT39" i="9"/>
  <c r="BU39" i="9"/>
  <c r="AT41" i="9"/>
  <c r="AW40" i="9"/>
  <c r="BS40" i="9"/>
  <c r="AX40" i="9"/>
  <c r="AZ43" i="9"/>
  <c r="BA39" i="9"/>
  <c r="AS42" i="9"/>
  <c r="BR41" i="9"/>
  <c r="BY41" i="9" s="1"/>
  <c r="CK41" i="9" s="1"/>
  <c r="BL41" i="9" l="1"/>
  <c r="AU41" i="9"/>
  <c r="BA40" i="9"/>
  <c r="BP38" i="9"/>
  <c r="BT40" i="9"/>
  <c r="CY40" i="9"/>
  <c r="BU40" i="9"/>
  <c r="BN39" i="9"/>
  <c r="BM39" i="9"/>
  <c r="AW41" i="9"/>
  <c r="BS41" i="9"/>
  <c r="AX41" i="9"/>
  <c r="AT42" i="9"/>
  <c r="AZ44" i="9"/>
  <c r="BR42" i="9"/>
  <c r="BY42" i="9" s="1"/>
  <c r="CK42" i="9" s="1"/>
  <c r="AS43" i="9"/>
  <c r="BL42" i="9" l="1"/>
  <c r="AU42" i="9"/>
  <c r="BP39" i="9"/>
  <c r="BA41" i="9"/>
  <c r="CY41" i="9"/>
  <c r="BT41" i="9"/>
  <c r="BU41" i="9"/>
  <c r="AZ45" i="9"/>
  <c r="BR43" i="9"/>
  <c r="BY43" i="9" s="1"/>
  <c r="CK43" i="9" s="1"/>
  <c r="AS44" i="9"/>
  <c r="AX42" i="9"/>
  <c r="AW42" i="9"/>
  <c r="BS42" i="9"/>
  <c r="AT43" i="9"/>
  <c r="BM40" i="9"/>
  <c r="BN40" i="9"/>
  <c r="BL43" i="9" l="1"/>
  <c r="AU43" i="9"/>
  <c r="BP40" i="9"/>
  <c r="BN41" i="9"/>
  <c r="BM41" i="9"/>
  <c r="AW43" i="9"/>
  <c r="AT44" i="9"/>
  <c r="AX43" i="9"/>
  <c r="BS43" i="9"/>
  <c r="BT42" i="9"/>
  <c r="CY42" i="9"/>
  <c r="BU42" i="9"/>
  <c r="BR44" i="9"/>
  <c r="BY44" i="9" s="1"/>
  <c r="CK44" i="9" s="1"/>
  <c r="AS45" i="9"/>
  <c r="AZ46" i="9"/>
  <c r="BA42" i="9"/>
  <c r="BL44" i="9" l="1"/>
  <c r="AU44" i="9"/>
  <c r="BA43" i="9"/>
  <c r="BP41" i="9"/>
  <c r="AW44" i="9"/>
  <c r="AT45" i="9"/>
  <c r="AX44" i="9"/>
  <c r="BS44" i="9"/>
  <c r="AZ47" i="9"/>
  <c r="AS46" i="9"/>
  <c r="BR45" i="9"/>
  <c r="BY45" i="9" s="1"/>
  <c r="CK45" i="9" s="1"/>
  <c r="BT43" i="9"/>
  <c r="CY43" i="9"/>
  <c r="BU43" i="9"/>
  <c r="BN42" i="9"/>
  <c r="BM42" i="9"/>
  <c r="BL45" i="9" l="1"/>
  <c r="AU45" i="9"/>
  <c r="BP42" i="9"/>
  <c r="BA44" i="9"/>
  <c r="AW45" i="9"/>
  <c r="AX45" i="9"/>
  <c r="BS45" i="9"/>
  <c r="AT46" i="9"/>
  <c r="BR46" i="9"/>
  <c r="BY46" i="9" s="1"/>
  <c r="CK46" i="9" s="1"/>
  <c r="AS47" i="9"/>
  <c r="AZ48" i="9"/>
  <c r="BN43" i="9"/>
  <c r="BM43" i="9"/>
  <c r="BT44" i="9"/>
  <c r="CY44" i="9"/>
  <c r="BU44" i="9"/>
  <c r="BL46" i="9" l="1"/>
  <c r="AU46" i="9"/>
  <c r="BA45" i="9"/>
  <c r="BP43" i="9"/>
  <c r="BR47" i="9"/>
  <c r="BY47" i="9" s="1"/>
  <c r="CK47" i="9" s="1"/>
  <c r="AS48" i="9"/>
  <c r="CY45" i="9"/>
  <c r="BT45" i="9"/>
  <c r="BU45" i="9"/>
  <c r="AZ49" i="9"/>
  <c r="BN44" i="9"/>
  <c r="BM44" i="9"/>
  <c r="BS46" i="9"/>
  <c r="AW46" i="9"/>
  <c r="AT47" i="9"/>
  <c r="AX46" i="9"/>
  <c r="BL47" i="9" l="1"/>
  <c r="AU47" i="9"/>
  <c r="BP44" i="9"/>
  <c r="BA46" i="9"/>
  <c r="AZ50" i="9"/>
  <c r="CY46" i="9"/>
  <c r="BT46" i="9"/>
  <c r="BU46" i="9"/>
  <c r="BN45" i="9"/>
  <c r="BM45" i="9"/>
  <c r="AS49" i="9"/>
  <c r="BR48" i="9"/>
  <c r="BY48" i="9" s="1"/>
  <c r="CK48" i="9" s="1"/>
  <c r="AW47" i="9"/>
  <c r="AT48" i="9"/>
  <c r="AX47" i="9"/>
  <c r="BS47" i="9"/>
  <c r="BL48" i="9" l="1"/>
  <c r="AU48" i="9"/>
  <c r="AZ51" i="9"/>
  <c r="BT47" i="9"/>
  <c r="CY47" i="9"/>
  <c r="BU47" i="9"/>
  <c r="BP45" i="9"/>
  <c r="BN46" i="9"/>
  <c r="BM46" i="9"/>
  <c r="BS48" i="9"/>
  <c r="AT49" i="9"/>
  <c r="AX48" i="9"/>
  <c r="AW48" i="9"/>
  <c r="BA47" i="9"/>
  <c r="AS50" i="9"/>
  <c r="BR49" i="9"/>
  <c r="BY49" i="9" s="1"/>
  <c r="CK49" i="9" s="1"/>
  <c r="BL49" i="9" l="1"/>
  <c r="AU49" i="9"/>
  <c r="BA48" i="9"/>
  <c r="BS49" i="9"/>
  <c r="AT50" i="9"/>
  <c r="AX49" i="9"/>
  <c r="AW49" i="9"/>
  <c r="BT48" i="9"/>
  <c r="CY48" i="9"/>
  <c r="BU48" i="9"/>
  <c r="BN47" i="9"/>
  <c r="BM47" i="9"/>
  <c r="AZ52" i="9"/>
  <c r="BR50" i="9"/>
  <c r="BY50" i="9" s="1"/>
  <c r="CK50" i="9" s="1"/>
  <c r="AS51" i="9"/>
  <c r="BP46" i="9"/>
  <c r="AU50" i="9" l="1"/>
  <c r="BL50" i="9"/>
  <c r="BA49" i="9"/>
  <c r="BP47" i="9"/>
  <c r="BM48" i="9"/>
  <c r="BN48" i="9"/>
  <c r="AZ53" i="9"/>
  <c r="AW50" i="9"/>
  <c r="BS50" i="9"/>
  <c r="AX50" i="9"/>
  <c r="AT51" i="9"/>
  <c r="AS52" i="9"/>
  <c r="BR51" i="9"/>
  <c r="BY51" i="9" s="1"/>
  <c r="CK51" i="9" s="1"/>
  <c r="BT49" i="9"/>
  <c r="CY49" i="9"/>
  <c r="BU49" i="9"/>
  <c r="AU51" i="9" l="1"/>
  <c r="BL51" i="9"/>
  <c r="BB50" i="9"/>
  <c r="AW51" i="9"/>
  <c r="BS51" i="9"/>
  <c r="AX51" i="9"/>
  <c r="AT52" i="9"/>
  <c r="BP48" i="9"/>
  <c r="AZ54" i="9"/>
  <c r="BM49" i="9"/>
  <c r="BN49" i="9"/>
  <c r="BT50" i="9"/>
  <c r="CY50" i="9"/>
  <c r="BU50" i="9"/>
  <c r="BR52" i="9"/>
  <c r="BY52" i="9" s="1"/>
  <c r="CK52" i="9" s="1"/>
  <c r="AS53" i="9"/>
  <c r="BA50" i="9"/>
  <c r="AU52" i="9" l="1"/>
  <c r="BL52" i="9"/>
  <c r="BC50" i="9"/>
  <c r="BD50" i="9" s="1"/>
  <c r="BP49" i="9"/>
  <c r="BB51" i="9"/>
  <c r="AS54" i="9"/>
  <c r="BR53" i="9"/>
  <c r="BY53" i="9" s="1"/>
  <c r="CK53" i="9" s="1"/>
  <c r="BN50" i="9"/>
  <c r="BM50" i="9"/>
  <c r="AZ55" i="9"/>
  <c r="AW52" i="9"/>
  <c r="BS52" i="9"/>
  <c r="AX52" i="9"/>
  <c r="AT53" i="9"/>
  <c r="CY51" i="9"/>
  <c r="BT51" i="9"/>
  <c r="BU51" i="9"/>
  <c r="BA51" i="9"/>
  <c r="AU53" i="9" l="1"/>
  <c r="BW50" i="9"/>
  <c r="BL53" i="9"/>
  <c r="BB37" i="9"/>
  <c r="BC37" i="9" s="1"/>
  <c r="BB23" i="9"/>
  <c r="BC23" i="9" s="1"/>
  <c r="BB40" i="9"/>
  <c r="BC40" i="9" s="1"/>
  <c r="BB43" i="9"/>
  <c r="BC43" i="9" s="1"/>
  <c r="BB45" i="9"/>
  <c r="BC45" i="9" s="1"/>
  <c r="BB31" i="9"/>
  <c r="BC31" i="9" s="1"/>
  <c r="BB48" i="9"/>
  <c r="BC48" i="9" s="1"/>
  <c r="BB20" i="9"/>
  <c r="BC20" i="9" s="1"/>
  <c r="BB22" i="9"/>
  <c r="BC22" i="9" s="1"/>
  <c r="BB39" i="9"/>
  <c r="BC39" i="9" s="1"/>
  <c r="BB41" i="9"/>
  <c r="BC41" i="9" s="1"/>
  <c r="BB49" i="9"/>
  <c r="BC49" i="9" s="1"/>
  <c r="BW49" i="9" s="1"/>
  <c r="BB35" i="9"/>
  <c r="BC35" i="9" s="1"/>
  <c r="BB28" i="9"/>
  <c r="BC28" i="9" s="1"/>
  <c r="BB30" i="9"/>
  <c r="BC30" i="9" s="1"/>
  <c r="BB47" i="9"/>
  <c r="BC47" i="9" s="1"/>
  <c r="BB26" i="9"/>
  <c r="BC26" i="9" s="1"/>
  <c r="BB24" i="9"/>
  <c r="BC24" i="9" s="1"/>
  <c r="BB32" i="9"/>
  <c r="BC32" i="9" s="1"/>
  <c r="BB36" i="9"/>
  <c r="BC36" i="9" s="1"/>
  <c r="BB38" i="9"/>
  <c r="BC38" i="9" s="1"/>
  <c r="BB19" i="9"/>
  <c r="BC19" i="9" s="1"/>
  <c r="BB34" i="9"/>
  <c r="BC34" i="9" s="1"/>
  <c r="BB44" i="9"/>
  <c r="BC44" i="9" s="1"/>
  <c r="BB46" i="9"/>
  <c r="BC46" i="9" s="1"/>
  <c r="BB25" i="9"/>
  <c r="BC25" i="9" s="1"/>
  <c r="BB42" i="9"/>
  <c r="BC42" i="9" s="1"/>
  <c r="BB21" i="9"/>
  <c r="BC21" i="9" s="1"/>
  <c r="BB33" i="9"/>
  <c r="BC33" i="9" s="1"/>
  <c r="BB27" i="9"/>
  <c r="BC27" i="9" s="1"/>
  <c r="BB29" i="9"/>
  <c r="BC29" i="9" s="1"/>
  <c r="BF50" i="9"/>
  <c r="BC51" i="9"/>
  <c r="BD51" i="9" s="1"/>
  <c r="BM51" i="9"/>
  <c r="BN51" i="9"/>
  <c r="AW53" i="9"/>
  <c r="BS53" i="9"/>
  <c r="AX53" i="9"/>
  <c r="AT54" i="9"/>
  <c r="BP50" i="9"/>
  <c r="BR54" i="9"/>
  <c r="BY54" i="9" s="1"/>
  <c r="CK54" i="9" s="1"/>
  <c r="AS55" i="9"/>
  <c r="BA52" i="9"/>
  <c r="BT52" i="9"/>
  <c r="CY52" i="9"/>
  <c r="BU52" i="9"/>
  <c r="AZ56" i="9"/>
  <c r="BW51" i="9"/>
  <c r="BB52" i="9"/>
  <c r="AU54" i="9" l="1"/>
  <c r="BL54" i="9"/>
  <c r="BF31" i="9"/>
  <c r="BD31" i="9"/>
  <c r="BW31" i="9"/>
  <c r="BW33" i="9"/>
  <c r="BD33" i="9"/>
  <c r="BF33" i="9"/>
  <c r="BD38" i="9"/>
  <c r="BW38" i="9"/>
  <c r="BF38" i="9"/>
  <c r="BW35" i="9"/>
  <c r="BF35" i="9"/>
  <c r="BD35" i="9"/>
  <c r="BW45" i="9"/>
  <c r="BD45" i="9"/>
  <c r="BF45" i="9"/>
  <c r="BD21" i="9"/>
  <c r="BW21" i="9"/>
  <c r="BF21" i="9"/>
  <c r="BD36" i="9"/>
  <c r="BF36" i="9"/>
  <c r="BW36" i="9"/>
  <c r="BF49" i="9"/>
  <c r="BD49" i="9"/>
  <c r="BF43" i="9"/>
  <c r="BD43" i="9"/>
  <c r="BW43" i="9"/>
  <c r="BD25" i="9"/>
  <c r="BW25" i="9"/>
  <c r="BF25" i="9"/>
  <c r="BF24" i="9"/>
  <c r="BW24" i="9"/>
  <c r="BD24" i="9"/>
  <c r="BF39" i="9"/>
  <c r="BW39" i="9"/>
  <c r="BD39" i="9"/>
  <c r="BD23" i="9"/>
  <c r="BF23" i="9"/>
  <c r="BW23" i="9"/>
  <c r="BD19" i="9"/>
  <c r="BW19" i="9"/>
  <c r="BF19" i="9"/>
  <c r="BF40" i="9"/>
  <c r="BW40" i="9"/>
  <c r="BD40" i="9"/>
  <c r="BF46" i="9"/>
  <c r="BD46" i="9"/>
  <c r="BW46" i="9"/>
  <c r="BD26" i="9"/>
  <c r="BF26" i="9"/>
  <c r="BW26" i="9"/>
  <c r="BD22" i="9"/>
  <c r="BW22" i="9"/>
  <c r="BF22" i="9"/>
  <c r="BF37" i="9"/>
  <c r="BD37" i="9"/>
  <c r="BW37" i="9"/>
  <c r="BD27" i="9"/>
  <c r="BW27" i="9"/>
  <c r="BF27" i="9"/>
  <c r="BF41" i="9"/>
  <c r="BD41" i="9"/>
  <c r="BW41" i="9"/>
  <c r="BF44" i="9"/>
  <c r="BD44" i="9"/>
  <c r="BW44" i="9"/>
  <c r="BD47" i="9"/>
  <c r="BW47" i="9"/>
  <c r="BF47" i="9"/>
  <c r="BW20" i="9"/>
  <c r="BD20" i="9"/>
  <c r="BF20" i="9"/>
  <c r="BD28" i="9"/>
  <c r="BW28" i="9"/>
  <c r="BF28" i="9"/>
  <c r="BD42" i="9"/>
  <c r="BW42" i="9"/>
  <c r="BF42" i="9"/>
  <c r="BW32" i="9"/>
  <c r="BD32" i="9"/>
  <c r="BF32" i="9"/>
  <c r="BW29" i="9"/>
  <c r="BD29" i="9"/>
  <c r="BF29" i="9"/>
  <c r="BF34" i="9"/>
  <c r="BD34" i="9"/>
  <c r="BW34" i="9"/>
  <c r="BD30" i="9"/>
  <c r="BW30" i="9"/>
  <c r="BF30" i="9"/>
  <c r="BD48" i="9"/>
  <c r="BF48" i="9"/>
  <c r="BW48" i="9"/>
  <c r="BB53" i="9"/>
  <c r="BA53" i="9"/>
  <c r="BF51" i="9"/>
  <c r="CY53" i="9"/>
  <c r="BT53" i="9"/>
  <c r="BU53" i="9"/>
  <c r="AS56" i="9"/>
  <c r="BR55" i="9"/>
  <c r="BY55" i="9" s="1"/>
  <c r="CK55" i="9" s="1"/>
  <c r="BP51" i="9"/>
  <c r="BN52" i="9"/>
  <c r="BM52" i="9"/>
  <c r="BC52" i="9"/>
  <c r="BW52" i="9" s="1"/>
  <c r="AW54" i="9"/>
  <c r="BS54" i="9"/>
  <c r="AX54" i="9"/>
  <c r="AT55" i="9"/>
  <c r="AZ57" i="9"/>
  <c r="AU55" i="9" l="1"/>
  <c r="BL55" i="9"/>
  <c r="BA54" i="9"/>
  <c r="CZ19" i="9"/>
  <c r="BC53" i="9"/>
  <c r="BF53" i="9" s="1"/>
  <c r="BB54" i="9"/>
  <c r="AZ58" i="9"/>
  <c r="BT54" i="9"/>
  <c r="CY54" i="9"/>
  <c r="BU54" i="9"/>
  <c r="BD52" i="9"/>
  <c r="BF52" i="9"/>
  <c r="BP52" i="9"/>
  <c r="AW55" i="9"/>
  <c r="BS55" i="9"/>
  <c r="AX55" i="9"/>
  <c r="AT56" i="9"/>
  <c r="BM53" i="9"/>
  <c r="BN53" i="9"/>
  <c r="BR56" i="9"/>
  <c r="BY56" i="9" s="1"/>
  <c r="CK56" i="9" s="1"/>
  <c r="AS57" i="9"/>
  <c r="AU56" i="9" l="1"/>
  <c r="BW53" i="9"/>
  <c r="BL56" i="9"/>
  <c r="BC54" i="9"/>
  <c r="BD54" i="9" s="1"/>
  <c r="BD53" i="9"/>
  <c r="CM19" i="9"/>
  <c r="CN19" i="9"/>
  <c r="CP19" i="9" s="1"/>
  <c r="CL20" i="9"/>
  <c r="CA19" i="9"/>
  <c r="CB19" i="9" s="1"/>
  <c r="CD19" i="9" s="1"/>
  <c r="CG19" i="9"/>
  <c r="DF19" i="9"/>
  <c r="DF20" i="9" s="1"/>
  <c r="DF21" i="9" s="1"/>
  <c r="DF22" i="9" s="1"/>
  <c r="DF23" i="9" s="1"/>
  <c r="DF24" i="9" s="1"/>
  <c r="DF25" i="9" s="1"/>
  <c r="DF26" i="9" s="1"/>
  <c r="DF27" i="9" s="1"/>
  <c r="DF28" i="9" s="1"/>
  <c r="DF29" i="9" s="1"/>
  <c r="DF30" i="9" s="1"/>
  <c r="DF31" i="9" s="1"/>
  <c r="DF32" i="9" s="1"/>
  <c r="DF33" i="9" s="1"/>
  <c r="DF34" i="9" s="1"/>
  <c r="DF35" i="9" s="1"/>
  <c r="DF36" i="9" s="1"/>
  <c r="DF37" i="9" s="1"/>
  <c r="DF38" i="9" s="1"/>
  <c r="DF39" i="9" s="1"/>
  <c r="DF40" i="9" s="1"/>
  <c r="DF41" i="9" s="1"/>
  <c r="DF42" i="9" s="1"/>
  <c r="DF43" i="9" s="1"/>
  <c r="DF44" i="9" s="1"/>
  <c r="DF45" i="9" s="1"/>
  <c r="DF46" i="9" s="1"/>
  <c r="DF47" i="9" s="1"/>
  <c r="DF48" i="9" s="1"/>
  <c r="DF49" i="9" s="1"/>
  <c r="DF50" i="9" s="1"/>
  <c r="DF51" i="9" s="1"/>
  <c r="DF52" i="9" s="1"/>
  <c r="DF53" i="9" s="1"/>
  <c r="DF54" i="9" s="1"/>
  <c r="DF55" i="9" s="1"/>
  <c r="DF56" i="9" s="1"/>
  <c r="DF57" i="9" s="1"/>
  <c r="DF58" i="9" s="1"/>
  <c r="DF59" i="9" s="1"/>
  <c r="DF60" i="9" s="1"/>
  <c r="DF61" i="9" s="1"/>
  <c r="DF62" i="9" s="1"/>
  <c r="DF63" i="9" s="1"/>
  <c r="DF64" i="9" s="1"/>
  <c r="DF65" i="9" s="1"/>
  <c r="DF66" i="9" s="1"/>
  <c r="DF67" i="9" s="1"/>
  <c r="DF68" i="9" s="1"/>
  <c r="DF69" i="9" s="1"/>
  <c r="DF70" i="9" s="1"/>
  <c r="DF71" i="9" s="1"/>
  <c r="DF72" i="9" s="1"/>
  <c r="DF73" i="9" s="1"/>
  <c r="DF74" i="9" s="1"/>
  <c r="DF75" i="9" s="1"/>
  <c r="DF76" i="9" s="1"/>
  <c r="DF77" i="9" s="1"/>
  <c r="DF78" i="9" s="1"/>
  <c r="DF79" i="9" s="1"/>
  <c r="DF80" i="9" s="1"/>
  <c r="DF81" i="9" s="1"/>
  <c r="DF82" i="9" s="1"/>
  <c r="DF83" i="9" s="1"/>
  <c r="DF84" i="9" s="1"/>
  <c r="DF85" i="9" s="1"/>
  <c r="DF86" i="9" s="1"/>
  <c r="DF87" i="9" s="1"/>
  <c r="DF88" i="9" s="1"/>
  <c r="DF89" i="9" s="1"/>
  <c r="DF90" i="9" s="1"/>
  <c r="DF91" i="9" s="1"/>
  <c r="DF92" i="9" s="1"/>
  <c r="DF93" i="9" s="1"/>
  <c r="DF94" i="9" s="1"/>
  <c r="DF95" i="9" s="1"/>
  <c r="DF96" i="9" s="1"/>
  <c r="DF97" i="9" s="1"/>
  <c r="DF98" i="9" s="1"/>
  <c r="DF99" i="9" s="1"/>
  <c r="DF100" i="9" s="1"/>
  <c r="DF101" i="9" s="1"/>
  <c r="DF102" i="9" s="1"/>
  <c r="DF103" i="9" s="1"/>
  <c r="DF104" i="9" s="1"/>
  <c r="DF105" i="9" s="1"/>
  <c r="DF106" i="9" s="1"/>
  <c r="DF107" i="9" s="1"/>
  <c r="DF108" i="9" s="1"/>
  <c r="DF109" i="9" s="1"/>
  <c r="DF110" i="9" s="1"/>
  <c r="DF111" i="9" s="1"/>
  <c r="DF112" i="9" s="1"/>
  <c r="DF113" i="9" s="1"/>
  <c r="DF114" i="9" s="1"/>
  <c r="DF115" i="9" s="1"/>
  <c r="DF116" i="9" s="1"/>
  <c r="DF117" i="9" s="1"/>
  <c r="DF118" i="9" s="1"/>
  <c r="CU19" i="9"/>
  <c r="DA19" i="9" s="1"/>
  <c r="DB19" i="9" s="1"/>
  <c r="K23" i="9" s="1"/>
  <c r="DG19" i="9"/>
  <c r="DG20" i="9" s="1"/>
  <c r="DG21" i="9" s="1"/>
  <c r="DG22" i="9" s="1"/>
  <c r="DG23" i="9" s="1"/>
  <c r="DG24" i="9" s="1"/>
  <c r="DG25" i="9" s="1"/>
  <c r="DG26" i="9" s="1"/>
  <c r="DG27" i="9" s="1"/>
  <c r="DG28" i="9" s="1"/>
  <c r="DG29" i="9" s="1"/>
  <c r="DG30" i="9" s="1"/>
  <c r="DG31" i="9" s="1"/>
  <c r="DG32" i="9" s="1"/>
  <c r="DG33" i="9" s="1"/>
  <c r="DG34" i="9" s="1"/>
  <c r="DG35" i="9" s="1"/>
  <c r="DG36" i="9" s="1"/>
  <c r="DG37" i="9" s="1"/>
  <c r="DG38" i="9" s="1"/>
  <c r="DG39" i="9" s="1"/>
  <c r="DG40" i="9" s="1"/>
  <c r="DG41" i="9" s="1"/>
  <c r="DG42" i="9" s="1"/>
  <c r="DG43" i="9" s="1"/>
  <c r="DG44" i="9" s="1"/>
  <c r="DG45" i="9" s="1"/>
  <c r="DG46" i="9" s="1"/>
  <c r="DG47" i="9" s="1"/>
  <c r="DG48" i="9" s="1"/>
  <c r="DG49" i="9" s="1"/>
  <c r="DG50" i="9" s="1"/>
  <c r="DG51" i="9" s="1"/>
  <c r="DG52" i="9" s="1"/>
  <c r="DG53" i="9" s="1"/>
  <c r="DG54" i="9" s="1"/>
  <c r="DG55" i="9" s="1"/>
  <c r="DG56" i="9" s="1"/>
  <c r="DG57" i="9" s="1"/>
  <c r="DG58" i="9" s="1"/>
  <c r="DG59" i="9" s="1"/>
  <c r="DG60" i="9" s="1"/>
  <c r="DG61" i="9" s="1"/>
  <c r="DG62" i="9" s="1"/>
  <c r="DG63" i="9" s="1"/>
  <c r="DG64" i="9" s="1"/>
  <c r="DG65" i="9" s="1"/>
  <c r="DG66" i="9" s="1"/>
  <c r="DG67" i="9" s="1"/>
  <c r="DG68" i="9" s="1"/>
  <c r="DG69" i="9" s="1"/>
  <c r="DG70" i="9" s="1"/>
  <c r="DG71" i="9" s="1"/>
  <c r="DG72" i="9" s="1"/>
  <c r="DG73" i="9" s="1"/>
  <c r="DG74" i="9" s="1"/>
  <c r="DG75" i="9" s="1"/>
  <c r="DG76" i="9" s="1"/>
  <c r="DG77" i="9" s="1"/>
  <c r="DG78" i="9" s="1"/>
  <c r="DG79" i="9" s="1"/>
  <c r="DG80" i="9" s="1"/>
  <c r="DG81" i="9" s="1"/>
  <c r="DG82" i="9" s="1"/>
  <c r="DG83" i="9" s="1"/>
  <c r="DG84" i="9" s="1"/>
  <c r="DG85" i="9" s="1"/>
  <c r="DG86" i="9" s="1"/>
  <c r="DG87" i="9" s="1"/>
  <c r="DG88" i="9" s="1"/>
  <c r="DG89" i="9" s="1"/>
  <c r="DG90" i="9" s="1"/>
  <c r="DG91" i="9" s="1"/>
  <c r="DG92" i="9" s="1"/>
  <c r="DG93" i="9" s="1"/>
  <c r="DG94" i="9" s="1"/>
  <c r="DG95" i="9" s="1"/>
  <c r="DG96" i="9" s="1"/>
  <c r="DG97" i="9" s="1"/>
  <c r="DG98" i="9" s="1"/>
  <c r="DG99" i="9" s="1"/>
  <c r="DG100" i="9" s="1"/>
  <c r="DG101" i="9" s="1"/>
  <c r="DG102" i="9" s="1"/>
  <c r="DG103" i="9" s="1"/>
  <c r="DG104" i="9" s="1"/>
  <c r="DG105" i="9" s="1"/>
  <c r="DG106" i="9" s="1"/>
  <c r="DG107" i="9" s="1"/>
  <c r="DG108" i="9" s="1"/>
  <c r="DG109" i="9" s="1"/>
  <c r="DG110" i="9" s="1"/>
  <c r="DG111" i="9" s="1"/>
  <c r="DG112" i="9" s="1"/>
  <c r="DG113" i="9" s="1"/>
  <c r="DG114" i="9" s="1"/>
  <c r="DG115" i="9" s="1"/>
  <c r="DG116" i="9" s="1"/>
  <c r="DG117" i="9" s="1"/>
  <c r="DG118" i="9" s="1"/>
  <c r="BB55" i="9"/>
  <c r="BN54" i="9"/>
  <c r="BM54" i="9"/>
  <c r="AS58" i="9"/>
  <c r="BR57" i="9"/>
  <c r="BY57" i="9" s="1"/>
  <c r="CK57" i="9" s="1"/>
  <c r="CY55" i="9"/>
  <c r="BT55" i="9"/>
  <c r="BU55" i="9"/>
  <c r="BW54" i="9"/>
  <c r="BA55" i="9"/>
  <c r="AZ59" i="9"/>
  <c r="BP53" i="9"/>
  <c r="AW56" i="9"/>
  <c r="BS56" i="9"/>
  <c r="AX56" i="9"/>
  <c r="AT57" i="9"/>
  <c r="CM20" i="9" l="1"/>
  <c r="CL21" i="9"/>
  <c r="CL22" i="9" s="1"/>
  <c r="CL23" i="9" s="1"/>
  <c r="CL24" i="9" s="1"/>
  <c r="CL25" i="9" s="1"/>
  <c r="CL26" i="9" s="1"/>
  <c r="CL27" i="9" s="1"/>
  <c r="CL28" i="9" s="1"/>
  <c r="CL29" i="9" s="1"/>
  <c r="CL30" i="9" s="1"/>
  <c r="CL31" i="9" s="1"/>
  <c r="CL32" i="9" s="1"/>
  <c r="CL33" i="9" s="1"/>
  <c r="CL34" i="9" s="1"/>
  <c r="CL35" i="9" s="1"/>
  <c r="CL36" i="9" s="1"/>
  <c r="CL37" i="9" s="1"/>
  <c r="CL38" i="9" s="1"/>
  <c r="CL39" i="9" s="1"/>
  <c r="CL40" i="9" s="1"/>
  <c r="CL41" i="9" s="1"/>
  <c r="CL42" i="9" s="1"/>
  <c r="CL43" i="9" s="1"/>
  <c r="CL44" i="9" s="1"/>
  <c r="CL45" i="9" s="1"/>
  <c r="CL46" i="9" s="1"/>
  <c r="CL47" i="9" s="1"/>
  <c r="CL48" i="9" s="1"/>
  <c r="CL49" i="9" s="1"/>
  <c r="CL50" i="9" s="1"/>
  <c r="CL51" i="9" s="1"/>
  <c r="CL52" i="9" s="1"/>
  <c r="CL53" i="9" s="1"/>
  <c r="CL54" i="9" s="1"/>
  <c r="CL55" i="9" s="1"/>
  <c r="CL56" i="9" s="1"/>
  <c r="CL57" i="9" s="1"/>
  <c r="CL58" i="9" s="1"/>
  <c r="CL59" i="9" s="1"/>
  <c r="CL60" i="9" s="1"/>
  <c r="CL61" i="9" s="1"/>
  <c r="CL62" i="9" s="1"/>
  <c r="CL63" i="9" s="1"/>
  <c r="CL64" i="9" s="1"/>
  <c r="CL65" i="9" s="1"/>
  <c r="CL66" i="9" s="1"/>
  <c r="CL67" i="9" s="1"/>
  <c r="CL68" i="9" s="1"/>
  <c r="CL69" i="9" s="1"/>
  <c r="CL70" i="9" s="1"/>
  <c r="CL71" i="9" s="1"/>
  <c r="CL72" i="9" s="1"/>
  <c r="CL73" i="9" s="1"/>
  <c r="CL74" i="9" s="1"/>
  <c r="CL75" i="9" s="1"/>
  <c r="CL76" i="9" s="1"/>
  <c r="CL77" i="9" s="1"/>
  <c r="CL78" i="9" s="1"/>
  <c r="CL79" i="9" s="1"/>
  <c r="CL80" i="9" s="1"/>
  <c r="CL81" i="9" s="1"/>
  <c r="CL82" i="9" s="1"/>
  <c r="CL83" i="9" s="1"/>
  <c r="CL84" i="9" s="1"/>
  <c r="CL85" i="9" s="1"/>
  <c r="CL86" i="9" s="1"/>
  <c r="CL87" i="9" s="1"/>
  <c r="CL88" i="9" s="1"/>
  <c r="CL89" i="9" s="1"/>
  <c r="CL90" i="9" s="1"/>
  <c r="CL91" i="9" s="1"/>
  <c r="CL92" i="9" s="1"/>
  <c r="CL93" i="9" s="1"/>
  <c r="CL94" i="9" s="1"/>
  <c r="CL95" i="9" s="1"/>
  <c r="CL96" i="9" s="1"/>
  <c r="CL97" i="9" s="1"/>
  <c r="CL98" i="9" s="1"/>
  <c r="CL99" i="9" s="1"/>
  <c r="CL100" i="9" s="1"/>
  <c r="CL101" i="9" s="1"/>
  <c r="CL102" i="9" s="1"/>
  <c r="CL103" i="9" s="1"/>
  <c r="CL104" i="9" s="1"/>
  <c r="CL105" i="9" s="1"/>
  <c r="CL106" i="9" s="1"/>
  <c r="CL107" i="9" s="1"/>
  <c r="CL108" i="9" s="1"/>
  <c r="CL109" i="9" s="1"/>
  <c r="CL110" i="9" s="1"/>
  <c r="CL111" i="9" s="1"/>
  <c r="CL112" i="9" s="1"/>
  <c r="CL113" i="9" s="1"/>
  <c r="CL114" i="9" s="1"/>
  <c r="CL115" i="9" s="1"/>
  <c r="CL116" i="9" s="1"/>
  <c r="CL117" i="9" s="1"/>
  <c r="CL118" i="9" s="1"/>
  <c r="AU57" i="9"/>
  <c r="BF54" i="9"/>
  <c r="BL57" i="9"/>
  <c r="CV19" i="9"/>
  <c r="BV20" i="9" s="1"/>
  <c r="DH19" i="9"/>
  <c r="DI19" i="9" s="1"/>
  <c r="DM19" i="9" s="1"/>
  <c r="CN20" i="9"/>
  <c r="CP20" i="9" s="1"/>
  <c r="DH20" i="9"/>
  <c r="DI20" i="9" s="1"/>
  <c r="CC19" i="9"/>
  <c r="BC55" i="9"/>
  <c r="BF55" i="9" s="1"/>
  <c r="AW57" i="9"/>
  <c r="BS57" i="9"/>
  <c r="AX57" i="9"/>
  <c r="AT58" i="9"/>
  <c r="BP54" i="9"/>
  <c r="BT56" i="9"/>
  <c r="CY56" i="9"/>
  <c r="BU56" i="9"/>
  <c r="BA56" i="9"/>
  <c r="BW55" i="9"/>
  <c r="AZ60" i="9"/>
  <c r="BM55" i="9"/>
  <c r="BN55" i="9"/>
  <c r="BB56" i="9"/>
  <c r="BR58" i="9"/>
  <c r="BY58" i="9" s="1"/>
  <c r="CK58" i="9" s="1"/>
  <c r="AS59" i="9"/>
  <c r="AU58" i="9" l="1"/>
  <c r="DC19" i="9"/>
  <c r="DN19" i="9"/>
  <c r="DL19" i="9"/>
  <c r="BL58" i="9"/>
  <c r="CM21" i="9"/>
  <c r="DH21" i="9"/>
  <c r="DI21" i="9" s="1"/>
  <c r="CM22" i="9"/>
  <c r="BD55" i="9"/>
  <c r="BA57" i="9"/>
  <c r="BP55" i="9"/>
  <c r="BB57" i="9"/>
  <c r="BC56" i="9"/>
  <c r="BD56" i="9" s="1"/>
  <c r="BN56" i="9"/>
  <c r="BM56" i="9"/>
  <c r="BR59" i="9"/>
  <c r="BY59" i="9" s="1"/>
  <c r="CK59" i="9" s="1"/>
  <c r="AS60" i="9"/>
  <c r="AZ61" i="9"/>
  <c r="CY57" i="9"/>
  <c r="BT57" i="9"/>
  <c r="BU57" i="9"/>
  <c r="AW58" i="9"/>
  <c r="BS58" i="9"/>
  <c r="AX58" i="9"/>
  <c r="AT59" i="9"/>
  <c r="AU59" i="9" l="1"/>
  <c r="BW56" i="9"/>
  <c r="BL59" i="9"/>
  <c r="DQ19" i="9"/>
  <c r="CM23" i="9"/>
  <c r="DH22" i="9"/>
  <c r="DI22" i="9" s="1"/>
  <c r="BC57" i="9"/>
  <c r="BF57" i="9" s="1"/>
  <c r="BB58" i="9"/>
  <c r="BP56" i="9"/>
  <c r="BF56" i="9"/>
  <c r="BW57" i="9"/>
  <c r="BM57" i="9"/>
  <c r="BN57" i="9"/>
  <c r="BA58" i="9"/>
  <c r="BT58" i="9"/>
  <c r="CY58" i="9"/>
  <c r="BU58" i="9"/>
  <c r="AZ62" i="9"/>
  <c r="BR60" i="9"/>
  <c r="BY60" i="9" s="1"/>
  <c r="CK60" i="9" s="1"/>
  <c r="AS61" i="9"/>
  <c r="AT60" i="9"/>
  <c r="AW59" i="9"/>
  <c r="BS59" i="9"/>
  <c r="AX59" i="9"/>
  <c r="AU60" i="9" l="1"/>
  <c r="BL60" i="9"/>
  <c r="DH23" i="9"/>
  <c r="DI23" i="9" s="1"/>
  <c r="CM24" i="9"/>
  <c r="BD57" i="9"/>
  <c r="BA59" i="9"/>
  <c r="BB59" i="9"/>
  <c r="BC58" i="9"/>
  <c r="BD58" i="9" s="1"/>
  <c r="CY59" i="9"/>
  <c r="BT59" i="9"/>
  <c r="BU59" i="9"/>
  <c r="BN58" i="9"/>
  <c r="BM58" i="9"/>
  <c r="BP57" i="9"/>
  <c r="AW60" i="9"/>
  <c r="AT61" i="9"/>
  <c r="BS60" i="9"/>
  <c r="AX60" i="9"/>
  <c r="AZ63" i="9"/>
  <c r="BW58" i="9"/>
  <c r="AS62" i="9"/>
  <c r="BR61" i="9"/>
  <c r="BY61" i="9" s="1"/>
  <c r="CK61" i="9" s="1"/>
  <c r="AU61" i="9" l="1"/>
  <c r="BL61" i="9"/>
  <c r="CM25" i="9"/>
  <c r="DH24" i="9"/>
  <c r="DI24" i="9" s="1"/>
  <c r="BC59" i="9"/>
  <c r="BD59" i="9" s="1"/>
  <c r="BB60" i="9"/>
  <c r="BF58" i="9"/>
  <c r="BT60" i="9"/>
  <c r="CY60" i="9"/>
  <c r="BU60" i="9"/>
  <c r="AW61" i="9"/>
  <c r="BS61" i="9"/>
  <c r="AX61" i="9"/>
  <c r="AT62" i="9"/>
  <c r="BM59" i="9"/>
  <c r="BN59" i="9"/>
  <c r="AS63" i="9"/>
  <c r="BR62" i="9"/>
  <c r="BY62" i="9" s="1"/>
  <c r="CK62" i="9" s="1"/>
  <c r="BA60" i="9"/>
  <c r="AZ64" i="9"/>
  <c r="BP58" i="9"/>
  <c r="AU62" i="9" l="1"/>
  <c r="BW59" i="9"/>
  <c r="BL62" i="9"/>
  <c r="DH25" i="9"/>
  <c r="DI25" i="9" s="1"/>
  <c r="CM26" i="9"/>
  <c r="BF59" i="9"/>
  <c r="BP59" i="9"/>
  <c r="BC60" i="9"/>
  <c r="BD60" i="9" s="1"/>
  <c r="BB61" i="9"/>
  <c r="BN60" i="9"/>
  <c r="BM60" i="9"/>
  <c r="AS64" i="9"/>
  <c r="BR63" i="9"/>
  <c r="BY63" i="9" s="1"/>
  <c r="CK63" i="9" s="1"/>
  <c r="BW60" i="9"/>
  <c r="AX62" i="9"/>
  <c r="AT63" i="9"/>
  <c r="BS62" i="9"/>
  <c r="AW62" i="9"/>
  <c r="BT61" i="9"/>
  <c r="CY61" i="9"/>
  <c r="BU61" i="9"/>
  <c r="BA61" i="9"/>
  <c r="AZ65" i="9"/>
  <c r="AU63" i="9" l="1"/>
  <c r="BL63" i="9"/>
  <c r="CM27" i="9"/>
  <c r="DH26" i="9"/>
  <c r="DI26" i="9" s="1"/>
  <c r="BF60" i="9"/>
  <c r="BA62" i="9"/>
  <c r="BP60" i="9"/>
  <c r="BC61" i="9"/>
  <c r="BF61" i="9" s="1"/>
  <c r="BR64" i="9"/>
  <c r="BY64" i="9" s="1"/>
  <c r="CK64" i="9" s="1"/>
  <c r="AS65" i="9"/>
  <c r="BN61" i="9"/>
  <c r="BM61" i="9"/>
  <c r="BT62" i="9"/>
  <c r="CY62" i="9"/>
  <c r="BU62" i="9"/>
  <c r="BW61" i="9"/>
  <c r="BB62" i="9"/>
  <c r="AW63" i="9"/>
  <c r="BS63" i="9"/>
  <c r="AX63" i="9"/>
  <c r="AT64" i="9"/>
  <c r="AZ66" i="9"/>
  <c r="AU64" i="9" l="1"/>
  <c r="BL64" i="9"/>
  <c r="BC62" i="9"/>
  <c r="BD62" i="9" s="1"/>
  <c r="DH27" i="9"/>
  <c r="DI27" i="9" s="1"/>
  <c r="CM28" i="9"/>
  <c r="BP61" i="9"/>
  <c r="BD61" i="9"/>
  <c r="BB63" i="9"/>
  <c r="BN62" i="9"/>
  <c r="BM62" i="9"/>
  <c r="AZ67" i="9"/>
  <c r="AS66" i="9"/>
  <c r="BR65" i="9"/>
  <c r="BY65" i="9" s="1"/>
  <c r="CK65" i="9" s="1"/>
  <c r="AX64" i="9"/>
  <c r="AT65" i="9"/>
  <c r="AW64" i="9"/>
  <c r="BS64" i="9"/>
  <c r="BT63" i="9"/>
  <c r="CY63" i="9"/>
  <c r="BU63" i="9"/>
  <c r="BA63" i="9"/>
  <c r="AU65" i="9" l="1"/>
  <c r="BW62" i="9"/>
  <c r="BL65" i="9"/>
  <c r="BF62" i="9"/>
  <c r="BP62" i="9"/>
  <c r="BC63" i="9"/>
  <c r="BD63" i="9" s="1"/>
  <c r="CM29" i="9"/>
  <c r="DH28" i="9"/>
  <c r="DI28" i="9" s="1"/>
  <c r="BB64" i="9"/>
  <c r="AW65" i="9"/>
  <c r="BS65" i="9"/>
  <c r="AX65" i="9"/>
  <c r="AT66" i="9"/>
  <c r="BZ65" i="9"/>
  <c r="BM63" i="9"/>
  <c r="BN63" i="9"/>
  <c r="BW63" i="9"/>
  <c r="BT64" i="9"/>
  <c r="CY64" i="9"/>
  <c r="BU64" i="9"/>
  <c r="BR66" i="9"/>
  <c r="BY66" i="9" s="1"/>
  <c r="CK66" i="9" s="1"/>
  <c r="AS67" i="9"/>
  <c r="BA64" i="9"/>
  <c r="AZ68" i="9"/>
  <c r="AU66" i="9" l="1"/>
  <c r="BL66" i="9"/>
  <c r="BF63" i="9"/>
  <c r="DH29" i="9"/>
  <c r="DI29" i="9" s="1"/>
  <c r="CM30" i="9"/>
  <c r="BC64" i="9"/>
  <c r="BD64" i="9" s="1"/>
  <c r="BA65" i="9"/>
  <c r="BN64" i="9"/>
  <c r="BM64" i="9"/>
  <c r="BT65" i="9"/>
  <c r="CY65" i="9"/>
  <c r="BU65" i="9"/>
  <c r="BP63" i="9"/>
  <c r="BB65" i="9"/>
  <c r="AZ69" i="9"/>
  <c r="AX66" i="9"/>
  <c r="AT67" i="9"/>
  <c r="BZ66" i="9"/>
  <c r="AW66" i="9"/>
  <c r="BS66" i="9"/>
  <c r="CC64" i="9"/>
  <c r="BW64" i="9"/>
  <c r="CA64" i="9"/>
  <c r="CB64" i="9"/>
  <c r="BV64" i="9"/>
  <c r="CD64" i="9"/>
  <c r="AS68" i="9"/>
  <c r="BR67" i="9"/>
  <c r="BY67" i="9" s="1"/>
  <c r="CK67" i="9" s="1"/>
  <c r="AU67" i="9" l="1"/>
  <c r="BL67" i="9"/>
  <c r="BC65" i="9"/>
  <c r="BF65" i="9" s="1"/>
  <c r="CM31" i="9"/>
  <c r="DH30" i="9"/>
  <c r="DI30" i="9" s="1"/>
  <c r="BP64" i="9"/>
  <c r="BF64" i="9"/>
  <c r="BA66" i="9"/>
  <c r="AZ70" i="9"/>
  <c r="BT66" i="9"/>
  <c r="CY66" i="9"/>
  <c r="BU66" i="9"/>
  <c r="AS69" i="9"/>
  <c r="BR68" i="9"/>
  <c r="BY68" i="9" s="1"/>
  <c r="CK68" i="9" s="1"/>
  <c r="BN65" i="9"/>
  <c r="BM65" i="9"/>
  <c r="BB66" i="9"/>
  <c r="CZ64" i="9"/>
  <c r="AW67" i="9"/>
  <c r="BS67" i="9"/>
  <c r="AX67" i="9"/>
  <c r="AT68" i="9"/>
  <c r="BB67" i="9"/>
  <c r="BZ67" i="9"/>
  <c r="CB65" i="9"/>
  <c r="CC65" i="9"/>
  <c r="CD65" i="9"/>
  <c r="BW65" i="9"/>
  <c r="CA65" i="9"/>
  <c r="BV65" i="9"/>
  <c r="CG65" i="9"/>
  <c r="AU68" i="9" l="1"/>
  <c r="BL68" i="9"/>
  <c r="BD65" i="9"/>
  <c r="DH31" i="9"/>
  <c r="DI31" i="9" s="1"/>
  <c r="CM32" i="9"/>
  <c r="BC66" i="9"/>
  <c r="BF66" i="9" s="1"/>
  <c r="BP65" i="9"/>
  <c r="BN66" i="9"/>
  <c r="BM66" i="9"/>
  <c r="CC66" i="9"/>
  <c r="BW66" i="9"/>
  <c r="CG66" i="9"/>
  <c r="BV66" i="9"/>
  <c r="CB66" i="9"/>
  <c r="CD66" i="9"/>
  <c r="CA66" i="9"/>
  <c r="AZ71" i="9"/>
  <c r="AX68" i="9"/>
  <c r="AT69" i="9"/>
  <c r="BZ68" i="9"/>
  <c r="BS68" i="9"/>
  <c r="AW68" i="9"/>
  <c r="BT67" i="9"/>
  <c r="CY67" i="9"/>
  <c r="BU67" i="9"/>
  <c r="BA67" i="9"/>
  <c r="BC67" i="9" s="1"/>
  <c r="AS70" i="9"/>
  <c r="BR69" i="9"/>
  <c r="BY69" i="9" s="1"/>
  <c r="CK69" i="9" s="1"/>
  <c r="CZ65" i="9"/>
  <c r="AU69" i="9" l="1"/>
  <c r="BL69" i="9"/>
  <c r="CM33" i="9"/>
  <c r="DH32" i="9"/>
  <c r="DI32" i="9" s="1"/>
  <c r="BD66" i="9"/>
  <c r="BP66" i="9"/>
  <c r="BA68" i="9"/>
  <c r="AZ72" i="9"/>
  <c r="CZ66" i="9"/>
  <c r="BT68" i="9"/>
  <c r="CY68" i="9"/>
  <c r="BU68" i="9"/>
  <c r="BM67" i="9"/>
  <c r="BN67" i="9"/>
  <c r="BB68" i="9"/>
  <c r="BR70" i="9"/>
  <c r="BY70" i="9" s="1"/>
  <c r="CK70" i="9" s="1"/>
  <c r="AS71" i="9"/>
  <c r="CB67" i="9"/>
  <c r="CC67" i="9"/>
  <c r="CD67" i="9"/>
  <c r="CG67" i="9"/>
  <c r="BV67" i="9"/>
  <c r="CA67" i="9"/>
  <c r="BW67" i="9"/>
  <c r="AW69" i="9"/>
  <c r="BS69" i="9"/>
  <c r="AX69" i="9"/>
  <c r="AT70" i="9"/>
  <c r="BZ69" i="9"/>
  <c r="BF67" i="9"/>
  <c r="BD67" i="9"/>
  <c r="AU70" i="9" l="1"/>
  <c r="BL70" i="9"/>
  <c r="BC68" i="9"/>
  <c r="BD68" i="9" s="1"/>
  <c r="DH33" i="9"/>
  <c r="DI33" i="9" s="1"/>
  <c r="CM34" i="9"/>
  <c r="BA69" i="9"/>
  <c r="BT69" i="9"/>
  <c r="CY69" i="9"/>
  <c r="BU69" i="9"/>
  <c r="BN68" i="9"/>
  <c r="BM68" i="9"/>
  <c r="AZ73" i="9"/>
  <c r="BB69" i="9"/>
  <c r="CZ67" i="9"/>
  <c r="AX70" i="9"/>
  <c r="AT71" i="9"/>
  <c r="BZ70" i="9"/>
  <c r="AW70" i="9"/>
  <c r="BS70" i="9"/>
  <c r="AS72" i="9"/>
  <c r="BR71" i="9"/>
  <c r="BY71" i="9" s="1"/>
  <c r="CK71" i="9" s="1"/>
  <c r="CC68" i="9"/>
  <c r="BW68" i="9"/>
  <c r="CG68" i="9"/>
  <c r="CA68" i="9"/>
  <c r="CD68" i="9"/>
  <c r="BV68" i="9"/>
  <c r="CB68" i="9"/>
  <c r="BP67" i="9"/>
  <c r="AU71" i="9" l="1"/>
  <c r="BL71" i="9"/>
  <c r="BF68" i="9"/>
  <c r="CM35" i="9"/>
  <c r="DH34" i="9"/>
  <c r="DI34" i="9" s="1"/>
  <c r="BB70" i="9"/>
  <c r="BC69" i="9"/>
  <c r="BD69" i="9" s="1"/>
  <c r="BA70" i="9"/>
  <c r="BT70" i="9"/>
  <c r="CY70" i="9"/>
  <c r="BU70" i="9"/>
  <c r="AZ74" i="9"/>
  <c r="BP68" i="9"/>
  <c r="BM69" i="9"/>
  <c r="BN69" i="9"/>
  <c r="CB69" i="9"/>
  <c r="CC69" i="9"/>
  <c r="CD69" i="9"/>
  <c r="BV69" i="9"/>
  <c r="BW69" i="9"/>
  <c r="CA69" i="9"/>
  <c r="CG69" i="9"/>
  <c r="AW71" i="9"/>
  <c r="BS71" i="9"/>
  <c r="AX71" i="9"/>
  <c r="AT72" i="9"/>
  <c r="BZ71" i="9"/>
  <c r="CZ68" i="9"/>
  <c r="BR72" i="9"/>
  <c r="BY72" i="9" s="1"/>
  <c r="CK72" i="9" s="1"/>
  <c r="AS73" i="9"/>
  <c r="AU72" i="9" l="1"/>
  <c r="BB72" i="9" s="1"/>
  <c r="BL72" i="9"/>
  <c r="DH35" i="9"/>
  <c r="DI35" i="9" s="1"/>
  <c r="CM36" i="9"/>
  <c r="BC70" i="9"/>
  <c r="BF70" i="9" s="1"/>
  <c r="BA71" i="9"/>
  <c r="BF69" i="9"/>
  <c r="BB71" i="9"/>
  <c r="AX72" i="9"/>
  <c r="BZ72" i="9"/>
  <c r="AT73" i="9"/>
  <c r="AW72" i="9"/>
  <c r="BS72" i="9"/>
  <c r="BN70" i="9"/>
  <c r="BM70" i="9"/>
  <c r="CC70" i="9"/>
  <c r="BW70" i="9"/>
  <c r="CG70" i="9"/>
  <c r="CB70" i="9"/>
  <c r="BV70" i="9"/>
  <c r="CA70" i="9"/>
  <c r="CD70" i="9"/>
  <c r="BT71" i="9"/>
  <c r="CY71" i="9"/>
  <c r="BU71" i="9"/>
  <c r="AZ75" i="9"/>
  <c r="CZ69" i="9"/>
  <c r="BP69" i="9"/>
  <c r="BR73" i="9"/>
  <c r="BY73" i="9" s="1"/>
  <c r="CK73" i="9" s="1"/>
  <c r="AS74" i="9"/>
  <c r="AU73" i="9" l="1"/>
  <c r="BL73" i="9"/>
  <c r="BC71" i="9"/>
  <c r="BF71" i="9" s="1"/>
  <c r="BD70" i="9"/>
  <c r="DH36" i="9"/>
  <c r="DI36" i="9" s="1"/>
  <c r="CM37" i="9"/>
  <c r="BP70" i="9"/>
  <c r="BN71" i="9"/>
  <c r="BM71" i="9"/>
  <c r="AW73" i="9"/>
  <c r="BS73" i="9"/>
  <c r="BZ73" i="9"/>
  <c r="AX73" i="9"/>
  <c r="AT74" i="9"/>
  <c r="AZ76" i="9"/>
  <c r="CB71" i="9"/>
  <c r="CC71" i="9"/>
  <c r="CD71" i="9"/>
  <c r="BW71" i="9"/>
  <c r="CG71" i="9"/>
  <c r="BV71" i="9"/>
  <c r="CA71" i="9"/>
  <c r="CZ70" i="9"/>
  <c r="BT72" i="9"/>
  <c r="CY72" i="9"/>
  <c r="BU72" i="9"/>
  <c r="BR74" i="9"/>
  <c r="BY74" i="9" s="1"/>
  <c r="CK74" i="9" s="1"/>
  <c r="AS75" i="9"/>
  <c r="BA72" i="9"/>
  <c r="BC72" i="9" s="1"/>
  <c r="AU74" i="9" l="1"/>
  <c r="BL74" i="9"/>
  <c r="BD71" i="9"/>
  <c r="CM38" i="9"/>
  <c r="DH37" i="9"/>
  <c r="DI37" i="9" s="1"/>
  <c r="BP71" i="9"/>
  <c r="BB73" i="9"/>
  <c r="BA73" i="9"/>
  <c r="CC72" i="9"/>
  <c r="BW72" i="9"/>
  <c r="CB72" i="9"/>
  <c r="CG72" i="9"/>
  <c r="BV72" i="9"/>
  <c r="CA72" i="9"/>
  <c r="CD72" i="9"/>
  <c r="CY73" i="9"/>
  <c r="BT73" i="9"/>
  <c r="BU73" i="9"/>
  <c r="BR75" i="9"/>
  <c r="BY75" i="9" s="1"/>
  <c r="CK75" i="9" s="1"/>
  <c r="AS76" i="9"/>
  <c r="AZ77" i="9"/>
  <c r="BN72" i="9"/>
  <c r="BM72" i="9"/>
  <c r="AX74" i="9"/>
  <c r="AT75" i="9"/>
  <c r="BZ74" i="9"/>
  <c r="AW74" i="9"/>
  <c r="BS74" i="9"/>
  <c r="CZ71" i="9"/>
  <c r="BF72" i="9"/>
  <c r="BD72" i="9"/>
  <c r="AU75" i="9" l="1"/>
  <c r="BL75" i="9"/>
  <c r="DH38" i="9"/>
  <c r="DI38" i="9" s="1"/>
  <c r="CM39" i="9"/>
  <c r="BC73" i="9"/>
  <c r="BD73" i="9" s="1"/>
  <c r="BP72" i="9"/>
  <c r="BM73" i="9"/>
  <c r="BN73" i="9"/>
  <c r="BA74" i="9"/>
  <c r="AZ78" i="9"/>
  <c r="BR76" i="9"/>
  <c r="BY76" i="9" s="1"/>
  <c r="CK76" i="9" s="1"/>
  <c r="AS77" i="9"/>
  <c r="BT74" i="9"/>
  <c r="CY74" i="9"/>
  <c r="BU74" i="9"/>
  <c r="AW75" i="9"/>
  <c r="BS75" i="9"/>
  <c r="AX75" i="9"/>
  <c r="BZ75" i="9"/>
  <c r="AT76" i="9"/>
  <c r="BB74" i="9"/>
  <c r="CA73" i="9"/>
  <c r="CB73" i="9"/>
  <c r="CD73" i="9"/>
  <c r="BV73" i="9"/>
  <c r="BW73" i="9"/>
  <c r="CG73" i="9"/>
  <c r="CC73" i="9"/>
  <c r="CZ72" i="9"/>
  <c r="AU76" i="9" l="1"/>
  <c r="BL76" i="9"/>
  <c r="CM40" i="9"/>
  <c r="DH39" i="9"/>
  <c r="DI39" i="9" s="1"/>
  <c r="BF73" i="9"/>
  <c r="BB75" i="9"/>
  <c r="BM74" i="9"/>
  <c r="BN74" i="9"/>
  <c r="AZ79" i="9"/>
  <c r="CY75" i="9"/>
  <c r="BT75" i="9"/>
  <c r="BU75" i="9"/>
  <c r="CC74" i="9"/>
  <c r="BV74" i="9"/>
  <c r="BW74" i="9"/>
  <c r="CG74" i="9"/>
  <c r="CA74" i="9"/>
  <c r="CB74" i="9"/>
  <c r="CD74" i="9"/>
  <c r="BA75" i="9"/>
  <c r="BC74" i="9"/>
  <c r="BP73" i="9"/>
  <c r="CZ73" i="9"/>
  <c r="BZ76" i="9"/>
  <c r="BB76" i="9"/>
  <c r="AW76" i="9"/>
  <c r="BS76" i="9"/>
  <c r="AX76" i="9"/>
  <c r="AT77" i="9"/>
  <c r="BR77" i="9"/>
  <c r="BY77" i="9" s="1"/>
  <c r="CK77" i="9" s="1"/>
  <c r="AS78" i="9"/>
  <c r="AU77" i="9" l="1"/>
  <c r="BL77" i="9"/>
  <c r="DH40" i="9"/>
  <c r="DI40" i="9" s="1"/>
  <c r="CM41" i="9"/>
  <c r="BC75" i="9"/>
  <c r="BD75" i="9" s="1"/>
  <c r="CZ74" i="9"/>
  <c r="AZ80" i="9"/>
  <c r="BP74" i="9"/>
  <c r="CA75" i="9"/>
  <c r="CB75" i="9"/>
  <c r="CD75" i="9"/>
  <c r="BV75" i="9"/>
  <c r="BW75" i="9"/>
  <c r="CG75" i="9"/>
  <c r="CC75" i="9"/>
  <c r="BR78" i="9"/>
  <c r="BY78" i="9" s="1"/>
  <c r="CK78" i="9" s="1"/>
  <c r="AS79" i="9"/>
  <c r="AW77" i="9"/>
  <c r="AX77" i="9"/>
  <c r="BS77" i="9"/>
  <c r="BZ77" i="9"/>
  <c r="AT78" i="9"/>
  <c r="BM75" i="9"/>
  <c r="BN75" i="9"/>
  <c r="CY76" i="9"/>
  <c r="BT76" i="9"/>
  <c r="BU76" i="9"/>
  <c r="BA76" i="9"/>
  <c r="BC76" i="9" s="1"/>
  <c r="BF74" i="9"/>
  <c r="BD74" i="9"/>
  <c r="AU78" i="9" l="1"/>
  <c r="BL78" i="9"/>
  <c r="CM42" i="9"/>
  <c r="DH41" i="9"/>
  <c r="DI41" i="9" s="1"/>
  <c r="BF75" i="9"/>
  <c r="BB77" i="9"/>
  <c r="BR79" i="9"/>
  <c r="BY79" i="9" s="1"/>
  <c r="CK79" i="9" s="1"/>
  <c r="AS80" i="9"/>
  <c r="BM76" i="9"/>
  <c r="BN76" i="9"/>
  <c r="CY77" i="9"/>
  <c r="BT77" i="9"/>
  <c r="BU77" i="9"/>
  <c r="AZ81" i="9"/>
  <c r="BV76" i="9"/>
  <c r="CA76" i="9"/>
  <c r="CB76" i="9"/>
  <c r="BW76" i="9"/>
  <c r="CD76" i="9"/>
  <c r="CG76" i="9"/>
  <c r="CC76" i="9"/>
  <c r="CZ75" i="9"/>
  <c r="BA77" i="9"/>
  <c r="BP75" i="9"/>
  <c r="BD76" i="9"/>
  <c r="BF76" i="9"/>
  <c r="BZ78" i="9"/>
  <c r="AW78" i="9"/>
  <c r="BS78" i="9"/>
  <c r="AX78" i="9"/>
  <c r="AT79" i="9"/>
  <c r="AU79" i="9" l="1"/>
  <c r="BL79" i="9"/>
  <c r="DH42" i="9"/>
  <c r="DI42" i="9" s="1"/>
  <c r="CM43" i="9"/>
  <c r="BC77" i="9"/>
  <c r="BD77" i="9" s="1"/>
  <c r="BA78" i="9"/>
  <c r="BB78" i="9"/>
  <c r="CZ76" i="9"/>
  <c r="AZ82" i="9"/>
  <c r="BP76" i="9"/>
  <c r="CY78" i="9"/>
  <c r="BT78" i="9"/>
  <c r="BU78" i="9"/>
  <c r="CA77" i="9"/>
  <c r="CD77" i="9"/>
  <c r="BV77" i="9"/>
  <c r="BW77" i="9"/>
  <c r="CG77" i="9"/>
  <c r="CC77" i="9"/>
  <c r="CB77" i="9"/>
  <c r="BR80" i="9"/>
  <c r="BY80" i="9" s="1"/>
  <c r="CK80" i="9" s="1"/>
  <c r="AS81" i="9"/>
  <c r="BM77" i="9"/>
  <c r="BN77" i="9"/>
  <c r="AX79" i="9"/>
  <c r="BS79" i="9"/>
  <c r="AT80" i="9"/>
  <c r="BZ79" i="9"/>
  <c r="AW79" i="9"/>
  <c r="AU80" i="9" l="1"/>
  <c r="BL80" i="9"/>
  <c r="BC78" i="9"/>
  <c r="BD78" i="9" s="1"/>
  <c r="CM44" i="9"/>
  <c r="DH43" i="9"/>
  <c r="DI43" i="9" s="1"/>
  <c r="BA79" i="9"/>
  <c r="BP77" i="9"/>
  <c r="BB79" i="9"/>
  <c r="BF77" i="9"/>
  <c r="AZ83" i="9"/>
  <c r="BV78" i="9"/>
  <c r="CA78" i="9"/>
  <c r="CB78" i="9"/>
  <c r="CC78" i="9"/>
  <c r="CD78" i="9"/>
  <c r="CG78" i="9"/>
  <c r="BW78" i="9"/>
  <c r="BM78" i="9"/>
  <c r="BN78" i="9"/>
  <c r="CY79" i="9"/>
  <c r="BT79" i="9"/>
  <c r="BU79" i="9"/>
  <c r="CZ77" i="9"/>
  <c r="BZ80" i="9"/>
  <c r="AW80" i="9"/>
  <c r="BS80" i="9"/>
  <c r="AX80" i="9"/>
  <c r="AT81" i="9"/>
  <c r="BR81" i="9"/>
  <c r="BY81" i="9" s="1"/>
  <c r="CK81" i="9" s="1"/>
  <c r="AS82" i="9"/>
  <c r="AU81" i="9" l="1"/>
  <c r="BL81" i="9"/>
  <c r="BF78" i="9"/>
  <c r="DH44" i="9"/>
  <c r="DI44" i="9" s="1"/>
  <c r="CM45" i="9"/>
  <c r="BB80" i="9"/>
  <c r="BC79" i="9"/>
  <c r="BD79" i="9" s="1"/>
  <c r="CZ78" i="9"/>
  <c r="AZ84" i="9"/>
  <c r="BM79" i="9"/>
  <c r="BN79" i="9"/>
  <c r="BZ81" i="9"/>
  <c r="AX81" i="9"/>
  <c r="BS81" i="9"/>
  <c r="AT82" i="9"/>
  <c r="AW81" i="9"/>
  <c r="BP78" i="9"/>
  <c r="BR82" i="9"/>
  <c r="BY82" i="9" s="1"/>
  <c r="CK82" i="9" s="1"/>
  <c r="AS83" i="9"/>
  <c r="CA79" i="9"/>
  <c r="CD79" i="9"/>
  <c r="BV79" i="9"/>
  <c r="BW79" i="9"/>
  <c r="CG79" i="9"/>
  <c r="CC79" i="9"/>
  <c r="CB79" i="9"/>
  <c r="CY80" i="9"/>
  <c r="BT80" i="9"/>
  <c r="BU80" i="9"/>
  <c r="BA80" i="9"/>
  <c r="AU82" i="9" l="1"/>
  <c r="BL82" i="9"/>
  <c r="CM46" i="9"/>
  <c r="DH45" i="9"/>
  <c r="DI45" i="9" s="1"/>
  <c r="BC80" i="9"/>
  <c r="BF80" i="9" s="1"/>
  <c r="BF79" i="9"/>
  <c r="BA81" i="9"/>
  <c r="BV80" i="9"/>
  <c r="CA80" i="9"/>
  <c r="CB80" i="9"/>
  <c r="CG80" i="9"/>
  <c r="CC80" i="9"/>
  <c r="CD80" i="9"/>
  <c r="BW80" i="9"/>
  <c r="AZ85" i="9"/>
  <c r="BR83" i="9"/>
  <c r="BY83" i="9" s="1"/>
  <c r="CK83" i="9" s="1"/>
  <c r="AS84" i="9"/>
  <c r="BZ82" i="9"/>
  <c r="AW82" i="9"/>
  <c r="BS82" i="9"/>
  <c r="AX82" i="9"/>
  <c r="AT83" i="9"/>
  <c r="CY81" i="9"/>
  <c r="BT81" i="9"/>
  <c r="BU81" i="9"/>
  <c r="CZ79" i="9"/>
  <c r="BB81" i="9"/>
  <c r="BM80" i="9"/>
  <c r="BN80" i="9"/>
  <c r="BP79" i="9"/>
  <c r="AU83" i="9" l="1"/>
  <c r="BL83" i="9"/>
  <c r="BD80" i="9"/>
  <c r="DH46" i="9"/>
  <c r="DI46" i="9" s="1"/>
  <c r="CM47" i="9"/>
  <c r="BC81" i="9"/>
  <c r="BF81" i="9" s="1"/>
  <c r="BB82" i="9"/>
  <c r="CA81" i="9"/>
  <c r="CD81" i="9"/>
  <c r="BV81" i="9"/>
  <c r="BW81" i="9"/>
  <c r="CG81" i="9"/>
  <c r="CB81" i="9"/>
  <c r="CC81" i="9"/>
  <c r="AW83" i="9"/>
  <c r="AX83" i="9"/>
  <c r="BS83" i="9"/>
  <c r="BZ83" i="9"/>
  <c r="AT84" i="9"/>
  <c r="BA82" i="9"/>
  <c r="BM81" i="9"/>
  <c r="BN81" i="9"/>
  <c r="CY82" i="9"/>
  <c r="BT82" i="9"/>
  <c r="BU82" i="9"/>
  <c r="AZ86" i="9"/>
  <c r="BP80" i="9"/>
  <c r="BR84" i="9"/>
  <c r="BY84" i="9" s="1"/>
  <c r="CK84" i="9" s="1"/>
  <c r="AS85" i="9"/>
  <c r="CZ80" i="9"/>
  <c r="AU84" i="9" l="1"/>
  <c r="BL84" i="9"/>
  <c r="CM48" i="9"/>
  <c r="DH47" i="9"/>
  <c r="DI47" i="9" s="1"/>
  <c r="BD81" i="9"/>
  <c r="BA83" i="9"/>
  <c r="BC82" i="9"/>
  <c r="BD82" i="9" s="1"/>
  <c r="CZ81" i="9"/>
  <c r="AW84" i="9"/>
  <c r="AX84" i="9"/>
  <c r="BZ84" i="9"/>
  <c r="AT85" i="9"/>
  <c r="BS84" i="9"/>
  <c r="BP81" i="9"/>
  <c r="CY83" i="9"/>
  <c r="BT83" i="9"/>
  <c r="BU83" i="9"/>
  <c r="AZ87" i="9"/>
  <c r="BM82" i="9"/>
  <c r="BN82" i="9"/>
  <c r="BR85" i="9"/>
  <c r="BY85" i="9" s="1"/>
  <c r="CK85" i="9" s="1"/>
  <c r="AS86" i="9"/>
  <c r="BV82" i="9"/>
  <c r="CA82" i="9"/>
  <c r="CB82" i="9"/>
  <c r="BW82" i="9"/>
  <c r="CC82" i="9"/>
  <c r="CG82" i="9"/>
  <c r="CD82" i="9"/>
  <c r="BB83" i="9"/>
  <c r="AU85" i="9" l="1"/>
  <c r="BL85" i="9"/>
  <c r="DH48" i="9"/>
  <c r="DI48" i="9" s="1"/>
  <c r="CM49" i="9"/>
  <c r="BC83" i="9"/>
  <c r="BF83" i="9" s="1"/>
  <c r="BF82" i="9"/>
  <c r="BM83" i="9"/>
  <c r="BN83" i="9"/>
  <c r="AW85" i="9"/>
  <c r="BS85" i="9"/>
  <c r="AX85" i="9"/>
  <c r="AT86" i="9"/>
  <c r="BZ85" i="9"/>
  <c r="BP82" i="9"/>
  <c r="BA84" i="9"/>
  <c r="BR86" i="9"/>
  <c r="BY86" i="9" s="1"/>
  <c r="CK86" i="9" s="1"/>
  <c r="AS87" i="9"/>
  <c r="AZ88" i="9"/>
  <c r="CZ82" i="9"/>
  <c r="CA83" i="9"/>
  <c r="CD83" i="9"/>
  <c r="BV83" i="9"/>
  <c r="BW83" i="9"/>
  <c r="CG83" i="9"/>
  <c r="CB83" i="9"/>
  <c r="CC83" i="9"/>
  <c r="BT84" i="9"/>
  <c r="CY84" i="9"/>
  <c r="BU84" i="9"/>
  <c r="BB84" i="9"/>
  <c r="AU86" i="9" l="1"/>
  <c r="BL86" i="9"/>
  <c r="CM50" i="9"/>
  <c r="BD83" i="9"/>
  <c r="DH49" i="9"/>
  <c r="DI49" i="9" s="1"/>
  <c r="BA85" i="9"/>
  <c r="BV84" i="9"/>
  <c r="CA84" i="9"/>
  <c r="CB84" i="9"/>
  <c r="CC84" i="9"/>
  <c r="CG84" i="9"/>
  <c r="BW84" i="9"/>
  <c r="CD84" i="9"/>
  <c r="CY85" i="9"/>
  <c r="BT85" i="9"/>
  <c r="BU85" i="9"/>
  <c r="AZ89" i="9"/>
  <c r="BB85" i="9"/>
  <c r="BM84" i="9"/>
  <c r="BN84" i="9"/>
  <c r="BC84" i="9"/>
  <c r="BZ86" i="9"/>
  <c r="AW86" i="9"/>
  <c r="BS86" i="9"/>
  <c r="AX86" i="9"/>
  <c r="AT87" i="9"/>
  <c r="CZ83" i="9"/>
  <c r="BP83" i="9"/>
  <c r="BR87" i="9"/>
  <c r="BY87" i="9" s="1"/>
  <c r="CK87" i="9" s="1"/>
  <c r="AS88" i="9"/>
  <c r="AU87" i="9" l="1"/>
  <c r="BL87" i="9"/>
  <c r="BA86" i="9"/>
  <c r="BC85" i="9"/>
  <c r="BD85" i="9" s="1"/>
  <c r="DH50" i="9"/>
  <c r="DI50" i="9" s="1"/>
  <c r="CM51" i="9"/>
  <c r="BP84" i="9"/>
  <c r="BB86" i="9"/>
  <c r="AZ90" i="9"/>
  <c r="BD84" i="9"/>
  <c r="BF84" i="9"/>
  <c r="AW87" i="9"/>
  <c r="BS87" i="9"/>
  <c r="AX87" i="9"/>
  <c r="AT88" i="9"/>
  <c r="BZ87" i="9"/>
  <c r="CD85" i="9"/>
  <c r="BV85" i="9"/>
  <c r="BW85" i="9"/>
  <c r="CG85" i="9"/>
  <c r="CA85" i="9"/>
  <c r="CB85" i="9"/>
  <c r="CC85" i="9"/>
  <c r="BR88" i="9"/>
  <c r="BY88" i="9" s="1"/>
  <c r="CK88" i="9" s="1"/>
  <c r="AS89" i="9"/>
  <c r="BT86" i="9"/>
  <c r="CY86" i="9"/>
  <c r="BU86" i="9"/>
  <c r="CZ84" i="9"/>
  <c r="BM85" i="9"/>
  <c r="BN85" i="9"/>
  <c r="AU88" i="9" l="1"/>
  <c r="BC86" i="9"/>
  <c r="BD86" i="9" s="1"/>
  <c r="BL88" i="9"/>
  <c r="BF85" i="9"/>
  <c r="CM52" i="9"/>
  <c r="DH51" i="9"/>
  <c r="DI51" i="9" s="1"/>
  <c r="BB87" i="9"/>
  <c r="BR89" i="9"/>
  <c r="BY89" i="9" s="1"/>
  <c r="CK89" i="9" s="1"/>
  <c r="AS90" i="9"/>
  <c r="CA86" i="9"/>
  <c r="CB86" i="9"/>
  <c r="CC86" i="9"/>
  <c r="BV86" i="9"/>
  <c r="BW86" i="9"/>
  <c r="CG86" i="9"/>
  <c r="CD86" i="9"/>
  <c r="BZ88" i="9"/>
  <c r="AW88" i="9"/>
  <c r="BS88" i="9"/>
  <c r="AX88" i="9"/>
  <c r="AT89" i="9"/>
  <c r="CY87" i="9"/>
  <c r="BT87" i="9"/>
  <c r="BU87" i="9"/>
  <c r="BA87" i="9"/>
  <c r="AZ91" i="9"/>
  <c r="BP85" i="9"/>
  <c r="BM86" i="9"/>
  <c r="BN86" i="9"/>
  <c r="CZ85" i="9"/>
  <c r="AU89" i="9" l="1"/>
  <c r="BF86" i="9"/>
  <c r="BL89" i="9"/>
  <c r="DH52" i="9"/>
  <c r="DI52" i="9" s="1"/>
  <c r="CM53" i="9"/>
  <c r="BC87" i="9"/>
  <c r="BD87" i="9" s="1"/>
  <c r="BA88" i="9"/>
  <c r="BT88" i="9"/>
  <c r="CY88" i="9"/>
  <c r="BU88" i="9"/>
  <c r="CD87" i="9"/>
  <c r="BV87" i="9"/>
  <c r="BW87" i="9"/>
  <c r="CG87" i="9"/>
  <c r="CA87" i="9"/>
  <c r="CB87" i="9"/>
  <c r="CC87" i="9"/>
  <c r="BM87" i="9"/>
  <c r="BN87" i="9"/>
  <c r="BR90" i="9"/>
  <c r="BY90" i="9" s="1"/>
  <c r="CK90" i="9" s="1"/>
  <c r="AS91" i="9"/>
  <c r="BP86" i="9"/>
  <c r="BB88" i="9"/>
  <c r="CZ86" i="9"/>
  <c r="AZ92" i="9"/>
  <c r="AW89" i="9"/>
  <c r="BS89" i="9"/>
  <c r="AX89" i="9"/>
  <c r="AT90" i="9"/>
  <c r="BZ89" i="9"/>
  <c r="AU90" i="9" l="1"/>
  <c r="BL90" i="9"/>
  <c r="BC88" i="9"/>
  <c r="BD88" i="9" s="1"/>
  <c r="CM54" i="9"/>
  <c r="DH53" i="9"/>
  <c r="DI53" i="9" s="1"/>
  <c r="BF87" i="9"/>
  <c r="BP87" i="9"/>
  <c r="BB89" i="9"/>
  <c r="BR91" i="9"/>
  <c r="BY91" i="9" s="1"/>
  <c r="CK91" i="9" s="1"/>
  <c r="AS92" i="9"/>
  <c r="CA88" i="9"/>
  <c r="CB88" i="9"/>
  <c r="CC88" i="9"/>
  <c r="BV88" i="9"/>
  <c r="BW88" i="9"/>
  <c r="CG88" i="9"/>
  <c r="CD88" i="9"/>
  <c r="CY89" i="9"/>
  <c r="BT89" i="9"/>
  <c r="BU89" i="9"/>
  <c r="AZ93" i="9"/>
  <c r="BA89" i="9"/>
  <c r="BZ90" i="9"/>
  <c r="AW90" i="9"/>
  <c r="BS90" i="9"/>
  <c r="AX90" i="9"/>
  <c r="AT91" i="9"/>
  <c r="CZ87" i="9"/>
  <c r="BM88" i="9"/>
  <c r="BN88" i="9"/>
  <c r="AU91" i="9" l="1"/>
  <c r="BL91" i="9"/>
  <c r="BF88" i="9"/>
  <c r="DH54" i="9"/>
  <c r="DI54" i="9" s="1"/>
  <c r="CM55" i="9"/>
  <c r="BC89" i="9"/>
  <c r="BD89" i="9" s="1"/>
  <c r="BM89" i="9"/>
  <c r="BN89" i="9"/>
  <c r="CZ88" i="9"/>
  <c r="BR92" i="9"/>
  <c r="BY92" i="9" s="1"/>
  <c r="CK92" i="9" s="1"/>
  <c r="AS93" i="9"/>
  <c r="BA90" i="9"/>
  <c r="AZ94" i="9"/>
  <c r="AW91" i="9"/>
  <c r="BS91" i="9"/>
  <c r="AX91" i="9"/>
  <c r="AT92" i="9"/>
  <c r="BZ91" i="9"/>
  <c r="BT90" i="9"/>
  <c r="CY90" i="9"/>
  <c r="BU90" i="9"/>
  <c r="BP88" i="9"/>
  <c r="BB90" i="9"/>
  <c r="CD89" i="9"/>
  <c r="BV89" i="9"/>
  <c r="BW89" i="9"/>
  <c r="CG89" i="9"/>
  <c r="CA89" i="9"/>
  <c r="CB89" i="9"/>
  <c r="CC89" i="9"/>
  <c r="AU92" i="9" l="1"/>
  <c r="BL92" i="9"/>
  <c r="CM56" i="9"/>
  <c r="DH55" i="9"/>
  <c r="DI55" i="9" s="1"/>
  <c r="BF89" i="9"/>
  <c r="BB91" i="9"/>
  <c r="AZ95" i="9"/>
  <c r="BZ92" i="9"/>
  <c r="AW92" i="9"/>
  <c r="BS92" i="9"/>
  <c r="AX92" i="9"/>
  <c r="AT93" i="9"/>
  <c r="BR93" i="9"/>
  <c r="BY93" i="9" s="1"/>
  <c r="CK93" i="9" s="1"/>
  <c r="AS94" i="9"/>
  <c r="BP89" i="9"/>
  <c r="BM90" i="9"/>
  <c r="BN90" i="9"/>
  <c r="CY91" i="9"/>
  <c r="BT91" i="9"/>
  <c r="BU91" i="9"/>
  <c r="BC90" i="9"/>
  <c r="CZ89" i="9"/>
  <c r="BA91" i="9"/>
  <c r="CA90" i="9"/>
  <c r="CB90" i="9"/>
  <c r="CC90" i="9"/>
  <c r="BV90" i="9"/>
  <c r="BW90" i="9"/>
  <c r="CG90" i="9"/>
  <c r="CD90" i="9"/>
  <c r="AU93" i="9" l="1"/>
  <c r="BL93" i="9"/>
  <c r="DH56" i="9"/>
  <c r="DI56" i="9" s="1"/>
  <c r="CM57" i="9"/>
  <c r="BB92" i="9"/>
  <c r="BC91" i="9"/>
  <c r="BD91" i="9" s="1"/>
  <c r="BA92" i="9"/>
  <c r="BM91" i="9"/>
  <c r="BN91" i="9"/>
  <c r="AZ96" i="9"/>
  <c r="BP90" i="9"/>
  <c r="BR94" i="9"/>
  <c r="BY94" i="9" s="1"/>
  <c r="CK94" i="9" s="1"/>
  <c r="AS95" i="9"/>
  <c r="BD90" i="9"/>
  <c r="BF90" i="9"/>
  <c r="CZ90" i="9"/>
  <c r="BT92" i="9"/>
  <c r="CY92" i="9"/>
  <c r="BU92" i="9"/>
  <c r="CD91" i="9"/>
  <c r="BV91" i="9"/>
  <c r="BW91" i="9"/>
  <c r="CG91" i="9"/>
  <c r="CA91" i="9"/>
  <c r="CB91" i="9"/>
  <c r="CC91" i="9"/>
  <c r="AW93" i="9"/>
  <c r="BS93" i="9"/>
  <c r="AX93" i="9"/>
  <c r="AT94" i="9"/>
  <c r="BZ93" i="9"/>
  <c r="AU94" i="9" l="1"/>
  <c r="BL94" i="9"/>
  <c r="CM58" i="9"/>
  <c r="DH57" i="9"/>
  <c r="DI57" i="9" s="1"/>
  <c r="BC92" i="9"/>
  <c r="BF92" i="9" s="1"/>
  <c r="BF91" i="9"/>
  <c r="BA93" i="9"/>
  <c r="CZ91" i="9"/>
  <c r="BR95" i="9"/>
  <c r="BY95" i="9" s="1"/>
  <c r="CK95" i="9" s="1"/>
  <c r="AS96" i="9"/>
  <c r="CA92" i="9"/>
  <c r="CB92" i="9"/>
  <c r="CC92" i="9"/>
  <c r="BV92" i="9"/>
  <c r="BW92" i="9"/>
  <c r="CG92" i="9"/>
  <c r="CD92" i="9"/>
  <c r="BM92" i="9"/>
  <c r="BN92" i="9"/>
  <c r="BZ94" i="9"/>
  <c r="BB94" i="9"/>
  <c r="AW94" i="9"/>
  <c r="BS94" i="9"/>
  <c r="AX94" i="9"/>
  <c r="AT95" i="9"/>
  <c r="BB93" i="9"/>
  <c r="AZ97" i="9"/>
  <c r="BP91" i="9"/>
  <c r="CY93" i="9"/>
  <c r="BT93" i="9"/>
  <c r="BU93" i="9"/>
  <c r="AU95" i="9" l="1"/>
  <c r="BL95" i="9"/>
  <c r="BC93" i="9"/>
  <c r="BD93" i="9" s="1"/>
  <c r="DH58" i="9"/>
  <c r="DI58" i="9" s="1"/>
  <c r="CM59" i="9"/>
  <c r="BD92" i="9"/>
  <c r="BM93" i="9"/>
  <c r="BN93" i="9"/>
  <c r="BP92" i="9"/>
  <c r="AW95" i="9"/>
  <c r="BS95" i="9"/>
  <c r="AX95" i="9"/>
  <c r="AT96" i="9"/>
  <c r="BZ95" i="9"/>
  <c r="BT94" i="9"/>
  <c r="CY94" i="9"/>
  <c r="BU94" i="9"/>
  <c r="BA94" i="9"/>
  <c r="BC94" i="9" s="1"/>
  <c r="CD93" i="9"/>
  <c r="BV93" i="9"/>
  <c r="BW93" i="9"/>
  <c r="CG93" i="9"/>
  <c r="CA93" i="9"/>
  <c r="CB93" i="9"/>
  <c r="CC93" i="9"/>
  <c r="AS97" i="9"/>
  <c r="BR96" i="9"/>
  <c r="BY96" i="9" s="1"/>
  <c r="CK96" i="9" s="1"/>
  <c r="AZ98" i="9"/>
  <c r="CZ92" i="9"/>
  <c r="AU96" i="9" l="1"/>
  <c r="BL96" i="9"/>
  <c r="BF93" i="9"/>
  <c r="CM60" i="9"/>
  <c r="DH59" i="9"/>
  <c r="DI59" i="9" s="1"/>
  <c r="BM94" i="9"/>
  <c r="BN94" i="9"/>
  <c r="BA95" i="9"/>
  <c r="AZ99" i="9"/>
  <c r="BD94" i="9"/>
  <c r="BF94" i="9"/>
  <c r="CA94" i="9"/>
  <c r="CB94" i="9"/>
  <c r="CC94" i="9"/>
  <c r="BV94" i="9"/>
  <c r="BW94" i="9"/>
  <c r="CG94" i="9"/>
  <c r="CD94" i="9"/>
  <c r="BR97" i="9"/>
  <c r="BY97" i="9" s="1"/>
  <c r="CK97" i="9" s="1"/>
  <c r="AS98" i="9"/>
  <c r="BP93" i="9"/>
  <c r="BT95" i="9"/>
  <c r="CY95" i="9"/>
  <c r="BU95" i="9"/>
  <c r="BB95" i="9"/>
  <c r="CZ93" i="9"/>
  <c r="BZ96" i="9"/>
  <c r="AW96" i="9"/>
  <c r="BS96" i="9"/>
  <c r="AX96" i="9"/>
  <c r="AT97" i="9"/>
  <c r="AU97" i="9" l="1"/>
  <c r="BL97" i="9"/>
  <c r="DH60" i="9"/>
  <c r="DI60" i="9" s="1"/>
  <c r="CM61" i="9"/>
  <c r="BB96" i="9"/>
  <c r="CD95" i="9"/>
  <c r="BW95" i="9"/>
  <c r="CG95" i="9"/>
  <c r="CA95" i="9"/>
  <c r="CB95" i="9"/>
  <c r="CC95" i="9"/>
  <c r="BV95" i="9"/>
  <c r="AS99" i="9"/>
  <c r="BR98" i="9"/>
  <c r="BY98" i="9" s="1"/>
  <c r="CK98" i="9" s="1"/>
  <c r="BN95" i="9"/>
  <c r="BM95" i="9"/>
  <c r="BC95" i="9"/>
  <c r="CZ94" i="9"/>
  <c r="BP94" i="9"/>
  <c r="BT96" i="9"/>
  <c r="CY96" i="9"/>
  <c r="BU96" i="9"/>
  <c r="AZ100" i="9"/>
  <c r="AW97" i="9"/>
  <c r="BS97" i="9"/>
  <c r="AX97" i="9"/>
  <c r="AT98" i="9"/>
  <c r="BZ97" i="9"/>
  <c r="BA96" i="9"/>
  <c r="AU98" i="9" l="1"/>
  <c r="BL98" i="9"/>
  <c r="BC96" i="9"/>
  <c r="BF96" i="9" s="1"/>
  <c r="CM62" i="9"/>
  <c r="DH61" i="9"/>
  <c r="DI61" i="9" s="1"/>
  <c r="BP95" i="9"/>
  <c r="BB97" i="9"/>
  <c r="CZ95" i="9"/>
  <c r="AZ101" i="9"/>
  <c r="CB96" i="9"/>
  <c r="CC96" i="9"/>
  <c r="BV96" i="9"/>
  <c r="BW96" i="9"/>
  <c r="CG96" i="9"/>
  <c r="CA96" i="9"/>
  <c r="CD96" i="9"/>
  <c r="BZ98" i="9"/>
  <c r="AW98" i="9"/>
  <c r="BS98" i="9"/>
  <c r="AX98" i="9"/>
  <c r="AT99" i="9"/>
  <c r="BD95" i="9"/>
  <c r="BF95" i="9"/>
  <c r="BA97" i="9"/>
  <c r="BT97" i="9"/>
  <c r="CY97" i="9"/>
  <c r="BU97" i="9"/>
  <c r="BM96" i="9"/>
  <c r="BN96" i="9"/>
  <c r="BR99" i="9"/>
  <c r="BY99" i="9" s="1"/>
  <c r="CK99" i="9" s="1"/>
  <c r="AS100" i="9"/>
  <c r="AU99" i="9" l="1"/>
  <c r="BL99" i="9"/>
  <c r="BD96" i="9"/>
  <c r="DH62" i="9"/>
  <c r="DI62" i="9" s="1"/>
  <c r="CM63" i="9"/>
  <c r="BC97" i="9"/>
  <c r="BF97" i="9" s="1"/>
  <c r="BP96" i="9"/>
  <c r="BA98" i="9"/>
  <c r="AS101" i="9"/>
  <c r="BR100" i="9"/>
  <c r="BY100" i="9" s="1"/>
  <c r="CK100" i="9" s="1"/>
  <c r="AW99" i="9"/>
  <c r="BS99" i="9"/>
  <c r="AX99" i="9"/>
  <c r="AT100" i="9"/>
  <c r="BZ99" i="9"/>
  <c r="AZ102" i="9"/>
  <c r="CD97" i="9"/>
  <c r="BW97" i="9"/>
  <c r="CG97" i="9"/>
  <c r="CA97" i="9"/>
  <c r="CB97" i="9"/>
  <c r="CC97" i="9"/>
  <c r="BV97" i="9"/>
  <c r="BT98" i="9"/>
  <c r="CY98" i="9"/>
  <c r="BU98" i="9"/>
  <c r="CZ96" i="9"/>
  <c r="BN97" i="9"/>
  <c r="BM97" i="9"/>
  <c r="BB98" i="9"/>
  <c r="AU100" i="9" l="1"/>
  <c r="BL100" i="9"/>
  <c r="BC98" i="9"/>
  <c r="BD98" i="9" s="1"/>
  <c r="BD97" i="9"/>
  <c r="CM64" i="9"/>
  <c r="DH63" i="9"/>
  <c r="DI63" i="9" s="1"/>
  <c r="BB99" i="9"/>
  <c r="BR101" i="9"/>
  <c r="BY101" i="9" s="1"/>
  <c r="CK101" i="9" s="1"/>
  <c r="AS102" i="9"/>
  <c r="AW100" i="9"/>
  <c r="BS100" i="9"/>
  <c r="AX100" i="9"/>
  <c r="AT101" i="9"/>
  <c r="BZ100" i="9"/>
  <c r="BM98" i="9"/>
  <c r="BN98" i="9"/>
  <c r="AZ103" i="9"/>
  <c r="BT99" i="9"/>
  <c r="CY99" i="9"/>
  <c r="BU99" i="9"/>
  <c r="BA99" i="9"/>
  <c r="CZ97" i="9"/>
  <c r="BP97" i="9"/>
  <c r="CB98" i="9"/>
  <c r="CC98" i="9"/>
  <c r="BV98" i="9"/>
  <c r="BW98" i="9"/>
  <c r="CG98" i="9"/>
  <c r="CA98" i="9"/>
  <c r="CD98" i="9"/>
  <c r="AU101" i="9" l="1"/>
  <c r="BL101" i="9"/>
  <c r="BF98" i="9"/>
  <c r="DH64" i="9"/>
  <c r="DI64" i="9" s="1"/>
  <c r="CM65" i="9"/>
  <c r="BC99" i="9"/>
  <c r="BF99" i="9" s="1"/>
  <c r="BB100" i="9"/>
  <c r="BP98" i="9"/>
  <c r="BN99" i="9"/>
  <c r="BM99" i="9"/>
  <c r="BW99" i="9"/>
  <c r="CG99" i="9"/>
  <c r="CA99" i="9"/>
  <c r="CB99" i="9"/>
  <c r="CC99" i="9"/>
  <c r="BV99" i="9"/>
  <c r="CD99" i="9"/>
  <c r="AZ104" i="9"/>
  <c r="BA100" i="9"/>
  <c r="AS103" i="9"/>
  <c r="BR102" i="9"/>
  <c r="BY102" i="9" s="1"/>
  <c r="CK102" i="9" s="1"/>
  <c r="AW101" i="9"/>
  <c r="BS101" i="9"/>
  <c r="AX101" i="9"/>
  <c r="AT102" i="9"/>
  <c r="BZ101" i="9"/>
  <c r="CY100" i="9"/>
  <c r="BT100" i="9"/>
  <c r="BU100" i="9"/>
  <c r="CZ98" i="9"/>
  <c r="AU102" i="9" l="1"/>
  <c r="BL102" i="9"/>
  <c r="CM66" i="9"/>
  <c r="BD99" i="9"/>
  <c r="DH65" i="9"/>
  <c r="DI65" i="9" s="1"/>
  <c r="BC100" i="9"/>
  <c r="BF100" i="9" s="1"/>
  <c r="BB101" i="9"/>
  <c r="BP99" i="9"/>
  <c r="BM100" i="9"/>
  <c r="BN100" i="9"/>
  <c r="BT101" i="9"/>
  <c r="CY101" i="9"/>
  <c r="BU101" i="9"/>
  <c r="BA101" i="9"/>
  <c r="CZ99" i="9"/>
  <c r="BR103" i="9"/>
  <c r="BY103" i="9" s="1"/>
  <c r="CK103" i="9" s="1"/>
  <c r="AS104" i="9"/>
  <c r="CB100" i="9"/>
  <c r="BV100" i="9"/>
  <c r="BW100" i="9"/>
  <c r="CG100" i="9"/>
  <c r="CA100" i="9"/>
  <c r="CD100" i="9"/>
  <c r="CC100" i="9"/>
  <c r="AZ105" i="9"/>
  <c r="AW102" i="9"/>
  <c r="BS102" i="9"/>
  <c r="AX102" i="9"/>
  <c r="BZ102" i="9"/>
  <c r="AT103" i="9"/>
  <c r="AU103" i="9" l="1"/>
  <c r="BL103" i="9"/>
  <c r="DH66" i="9"/>
  <c r="DI66" i="9" s="1"/>
  <c r="CM67" i="9"/>
  <c r="BA102" i="9"/>
  <c r="BD100" i="9"/>
  <c r="BC101" i="9"/>
  <c r="BD101" i="9" s="1"/>
  <c r="BB102" i="9"/>
  <c r="BN101" i="9"/>
  <c r="BM101" i="9"/>
  <c r="CY102" i="9"/>
  <c r="BT102" i="9"/>
  <c r="BU102" i="9"/>
  <c r="AZ106" i="9"/>
  <c r="AW103" i="9"/>
  <c r="BS103" i="9"/>
  <c r="AX103" i="9"/>
  <c r="AT104" i="9"/>
  <c r="BZ103" i="9"/>
  <c r="BW101" i="9"/>
  <c r="CG101" i="9"/>
  <c r="CA101" i="9"/>
  <c r="CB101" i="9"/>
  <c r="CC101" i="9"/>
  <c r="BV101" i="9"/>
  <c r="CD101" i="9"/>
  <c r="BP100" i="9"/>
  <c r="CZ100" i="9"/>
  <c r="AS105" i="9"/>
  <c r="BR104" i="9"/>
  <c r="BY104" i="9" s="1"/>
  <c r="CK104" i="9" s="1"/>
  <c r="AU104" i="9" l="1"/>
  <c r="BL104" i="9"/>
  <c r="BC102" i="9"/>
  <c r="BD102" i="9" s="1"/>
  <c r="CM68" i="9"/>
  <c r="DH67" i="9"/>
  <c r="DI67" i="9" s="1"/>
  <c r="BF101" i="9"/>
  <c r="BB103" i="9"/>
  <c r="BP101" i="9"/>
  <c r="AW104" i="9"/>
  <c r="BS104" i="9"/>
  <c r="BZ104" i="9"/>
  <c r="AX104" i="9"/>
  <c r="AT105" i="9"/>
  <c r="BR105" i="9"/>
  <c r="BY105" i="9" s="1"/>
  <c r="CK105" i="9" s="1"/>
  <c r="AS106" i="9"/>
  <c r="CZ101" i="9"/>
  <c r="BT103" i="9"/>
  <c r="CY103" i="9"/>
  <c r="BU103" i="9"/>
  <c r="AZ107" i="9"/>
  <c r="BA103" i="9"/>
  <c r="BM102" i="9"/>
  <c r="BN102" i="9"/>
  <c r="CB102" i="9"/>
  <c r="BV102" i="9"/>
  <c r="BW102" i="9"/>
  <c r="CG102" i="9"/>
  <c r="CA102" i="9"/>
  <c r="CC102" i="9"/>
  <c r="CD102" i="9"/>
  <c r="AU105" i="9" l="1"/>
  <c r="BL105" i="9"/>
  <c r="BF102" i="9"/>
  <c r="DH68" i="9"/>
  <c r="DI68" i="9" s="1"/>
  <c r="CM69" i="9"/>
  <c r="BA104" i="9"/>
  <c r="BC103" i="9"/>
  <c r="BF103" i="9" s="1"/>
  <c r="BP102" i="9"/>
  <c r="BB104" i="9"/>
  <c r="BN103" i="9"/>
  <c r="BM103" i="9"/>
  <c r="BW103" i="9"/>
  <c r="CG103" i="9"/>
  <c r="CA103" i="9"/>
  <c r="CB103" i="9"/>
  <c r="CC103" i="9"/>
  <c r="CD103" i="9"/>
  <c r="BV103" i="9"/>
  <c r="AS107" i="9"/>
  <c r="BR106" i="9"/>
  <c r="BY106" i="9" s="1"/>
  <c r="CK106" i="9" s="1"/>
  <c r="CY104" i="9"/>
  <c r="BT104" i="9"/>
  <c r="BU104" i="9"/>
  <c r="AZ108" i="9"/>
  <c r="AW105" i="9"/>
  <c r="BS105" i="9"/>
  <c r="AX105" i="9"/>
  <c r="AT106" i="9"/>
  <c r="BZ105" i="9"/>
  <c r="CZ102" i="9"/>
  <c r="AU106" i="9" l="1"/>
  <c r="BL106" i="9"/>
  <c r="CM70" i="9"/>
  <c r="DH69" i="9"/>
  <c r="DI69" i="9" s="1"/>
  <c r="BB105" i="9"/>
  <c r="BC104" i="9"/>
  <c r="BD104" i="9" s="1"/>
  <c r="BP103" i="9"/>
  <c r="BD103" i="9"/>
  <c r="BA105" i="9"/>
  <c r="AZ109" i="9"/>
  <c r="BR107" i="9"/>
  <c r="BY107" i="9" s="1"/>
  <c r="CK107" i="9" s="1"/>
  <c r="AS108" i="9"/>
  <c r="CZ103" i="9"/>
  <c r="AW106" i="9"/>
  <c r="BS106" i="9"/>
  <c r="AT107" i="9"/>
  <c r="AX106" i="9"/>
  <c r="BZ106" i="9"/>
  <c r="BT105" i="9"/>
  <c r="BU105" i="9"/>
  <c r="CY105" i="9"/>
  <c r="CB104" i="9"/>
  <c r="BV104" i="9"/>
  <c r="BW104" i="9"/>
  <c r="CG104" i="9"/>
  <c r="CD104" i="9"/>
  <c r="CA104" i="9"/>
  <c r="CC104" i="9"/>
  <c r="BM104" i="9"/>
  <c r="BN104" i="9"/>
  <c r="AU107" i="9" l="1"/>
  <c r="BL107" i="9"/>
  <c r="DH70" i="9"/>
  <c r="DI70" i="9" s="1"/>
  <c r="CM71" i="9"/>
  <c r="BC105" i="9"/>
  <c r="BD105" i="9" s="1"/>
  <c r="BF104" i="9"/>
  <c r="BP104" i="9"/>
  <c r="AZ110" i="9"/>
  <c r="AS109" i="9"/>
  <c r="BR108" i="9"/>
  <c r="BY108" i="9" s="1"/>
  <c r="CK108" i="9" s="1"/>
  <c r="AW107" i="9"/>
  <c r="BS107" i="9"/>
  <c r="AX107" i="9"/>
  <c r="AT108" i="9"/>
  <c r="BZ107" i="9"/>
  <c r="BN105" i="9"/>
  <c r="BM105" i="9"/>
  <c r="CY106" i="9"/>
  <c r="BT106" i="9"/>
  <c r="BU106" i="9"/>
  <c r="BA106" i="9"/>
  <c r="BW105" i="9"/>
  <c r="CG105" i="9"/>
  <c r="CA105" i="9"/>
  <c r="CB105" i="9"/>
  <c r="CC105" i="9"/>
  <c r="BV105" i="9"/>
  <c r="CD105" i="9"/>
  <c r="CZ104" i="9"/>
  <c r="BB106" i="9"/>
  <c r="AU108" i="9" l="1"/>
  <c r="BL108" i="9"/>
  <c r="CM72" i="9"/>
  <c r="DH71" i="9"/>
  <c r="DI71" i="9" s="1"/>
  <c r="BF105" i="9"/>
  <c r="BB107" i="9"/>
  <c r="CZ105" i="9"/>
  <c r="CB106" i="9"/>
  <c r="BV106" i="9"/>
  <c r="BW106" i="9"/>
  <c r="CG106" i="9"/>
  <c r="CC106" i="9"/>
  <c r="CD106" i="9"/>
  <c r="CA106" i="9"/>
  <c r="BM106" i="9"/>
  <c r="BN106" i="9"/>
  <c r="AW108" i="9"/>
  <c r="BS108" i="9"/>
  <c r="AX108" i="9"/>
  <c r="AT109" i="9"/>
  <c r="BZ108" i="9"/>
  <c r="BR109" i="9"/>
  <c r="BY109" i="9" s="1"/>
  <c r="CK109" i="9" s="1"/>
  <c r="AS110" i="9"/>
  <c r="AZ111" i="9"/>
  <c r="BC106" i="9"/>
  <c r="BP105" i="9"/>
  <c r="BT107" i="9"/>
  <c r="CY107" i="9"/>
  <c r="BU107" i="9"/>
  <c r="BA107" i="9"/>
  <c r="AU109" i="9" l="1"/>
  <c r="BL109" i="9"/>
  <c r="DH72" i="9"/>
  <c r="DI72" i="9" s="1"/>
  <c r="CM73" i="9"/>
  <c r="BC107" i="9"/>
  <c r="BD107" i="9" s="1"/>
  <c r="BP106" i="9"/>
  <c r="AW109" i="9"/>
  <c r="BS109" i="9"/>
  <c r="AX109" i="9"/>
  <c r="AT110" i="9"/>
  <c r="BZ109" i="9"/>
  <c r="CY108" i="9"/>
  <c r="BT108" i="9"/>
  <c r="BU108" i="9"/>
  <c r="CZ106" i="9"/>
  <c r="AS111" i="9"/>
  <c r="BR110" i="9"/>
  <c r="BY110" i="9" s="1"/>
  <c r="CK110" i="9" s="1"/>
  <c r="BA108" i="9"/>
  <c r="BN107" i="9"/>
  <c r="BM107" i="9"/>
  <c r="BB108" i="9"/>
  <c r="BD106" i="9"/>
  <c r="BF106" i="9"/>
  <c r="AZ112" i="9"/>
  <c r="BW107" i="9"/>
  <c r="CG107" i="9"/>
  <c r="CA107" i="9"/>
  <c r="CB107" i="9"/>
  <c r="CC107" i="9"/>
  <c r="CD107" i="9"/>
  <c r="BV107" i="9"/>
  <c r="AU110" i="9" l="1"/>
  <c r="BL110" i="9"/>
  <c r="CM74" i="9"/>
  <c r="DH73" i="9"/>
  <c r="DI73" i="9" s="1"/>
  <c r="BF107" i="9"/>
  <c r="BA109" i="9"/>
  <c r="BC108" i="9"/>
  <c r="BF108" i="9" s="1"/>
  <c r="BP107" i="9"/>
  <c r="BT109" i="9"/>
  <c r="CY109" i="9"/>
  <c r="BU109" i="9"/>
  <c r="CZ107" i="9"/>
  <c r="AZ113" i="9"/>
  <c r="CB108" i="9"/>
  <c r="BV108" i="9"/>
  <c r="BW108" i="9"/>
  <c r="CG108" i="9"/>
  <c r="CA108" i="9"/>
  <c r="CC108" i="9"/>
  <c r="CD108" i="9"/>
  <c r="BM108" i="9"/>
  <c r="BN108" i="9"/>
  <c r="BB109" i="9"/>
  <c r="BR111" i="9"/>
  <c r="BY111" i="9" s="1"/>
  <c r="CK111" i="9" s="1"/>
  <c r="AS112" i="9"/>
  <c r="AW110" i="9"/>
  <c r="BS110" i="9"/>
  <c r="BZ110" i="9"/>
  <c r="AX110" i="9"/>
  <c r="AT111" i="9"/>
  <c r="AU111" i="9" l="1"/>
  <c r="BL111" i="9"/>
  <c r="BC109" i="9"/>
  <c r="BF109" i="9" s="1"/>
  <c r="DH74" i="9"/>
  <c r="DI74" i="9" s="1"/>
  <c r="CM75" i="9"/>
  <c r="BA110" i="9"/>
  <c r="BD108" i="9"/>
  <c r="CY110" i="9"/>
  <c r="BT110" i="9"/>
  <c r="BU110" i="9"/>
  <c r="BW109" i="9"/>
  <c r="CG109" i="9"/>
  <c r="CA109" i="9"/>
  <c r="CB109" i="9"/>
  <c r="CC109" i="9"/>
  <c r="BV109" i="9"/>
  <c r="CD109" i="9"/>
  <c r="BR112" i="9"/>
  <c r="BY112" i="9" s="1"/>
  <c r="CK112" i="9" s="1"/>
  <c r="AS113" i="9"/>
  <c r="BB111" i="9"/>
  <c r="AW111" i="9"/>
  <c r="BS111" i="9"/>
  <c r="AX111" i="9"/>
  <c r="AT112" i="9"/>
  <c r="BZ111" i="9"/>
  <c r="CZ108" i="9"/>
  <c r="AZ114" i="9"/>
  <c r="BP108" i="9"/>
  <c r="BB110" i="9"/>
  <c r="BN109" i="9"/>
  <c r="BM109" i="9"/>
  <c r="AU112" i="9" l="1"/>
  <c r="BL112" i="9"/>
  <c r="BD109" i="9"/>
  <c r="CM76" i="9"/>
  <c r="DH75" i="9"/>
  <c r="DI75" i="9" s="1"/>
  <c r="BC110" i="9"/>
  <c r="BF110" i="9" s="1"/>
  <c r="CB110" i="9"/>
  <c r="BV110" i="9"/>
  <c r="BW110" i="9"/>
  <c r="CG110" i="9"/>
  <c r="CC110" i="9"/>
  <c r="CD110" i="9"/>
  <c r="CA110" i="9"/>
  <c r="BM110" i="9"/>
  <c r="BN110" i="9"/>
  <c r="BP109" i="9"/>
  <c r="BB112" i="9"/>
  <c r="BZ112" i="9"/>
  <c r="AW112" i="9"/>
  <c r="BS112" i="9"/>
  <c r="AX112" i="9"/>
  <c r="AT113" i="9"/>
  <c r="CZ109" i="9"/>
  <c r="AZ115" i="9"/>
  <c r="BT111" i="9"/>
  <c r="CY111" i="9"/>
  <c r="BU111" i="9"/>
  <c r="BR113" i="9"/>
  <c r="BY113" i="9" s="1"/>
  <c r="CK113" i="9" s="1"/>
  <c r="AS114" i="9"/>
  <c r="BA111" i="9"/>
  <c r="BC111" i="9" s="1"/>
  <c r="AU113" i="9" l="1"/>
  <c r="BL113" i="9"/>
  <c r="DH76" i="9"/>
  <c r="DI76" i="9" s="1"/>
  <c r="CM77" i="9"/>
  <c r="BD110" i="9"/>
  <c r="BP110" i="9"/>
  <c r="BA112" i="9"/>
  <c r="BC112" i="9" s="1"/>
  <c r="BD112" i="9" s="1"/>
  <c r="CY112" i="9"/>
  <c r="BT112" i="9"/>
  <c r="BU112" i="9"/>
  <c r="AX113" i="9"/>
  <c r="AT114" i="9"/>
  <c r="BS113" i="9"/>
  <c r="BZ113" i="9"/>
  <c r="AW113" i="9"/>
  <c r="BD111" i="9"/>
  <c r="BF111" i="9"/>
  <c r="AZ116" i="9"/>
  <c r="BN111" i="9"/>
  <c r="BM111" i="9"/>
  <c r="BW111" i="9"/>
  <c r="CG111" i="9"/>
  <c r="CA111" i="9"/>
  <c r="CB111" i="9"/>
  <c r="CC111" i="9"/>
  <c r="CD111" i="9"/>
  <c r="BV111" i="9"/>
  <c r="BR114" i="9"/>
  <c r="BY114" i="9" s="1"/>
  <c r="CK114" i="9" s="1"/>
  <c r="AS115" i="9"/>
  <c r="CZ110" i="9"/>
  <c r="AU114" i="9" l="1"/>
  <c r="BL114" i="9"/>
  <c r="BP111" i="9"/>
  <c r="CM78" i="9"/>
  <c r="DH77" i="9"/>
  <c r="DI77" i="9" s="1"/>
  <c r="BA113" i="9"/>
  <c r="BB113" i="9"/>
  <c r="BF112" i="9"/>
  <c r="BM112" i="9"/>
  <c r="BN112" i="9"/>
  <c r="BV112" i="9"/>
  <c r="CB112" i="9"/>
  <c r="CG112" i="9"/>
  <c r="CA112" i="9"/>
  <c r="CC112" i="9"/>
  <c r="BW112" i="9"/>
  <c r="CD112" i="9"/>
  <c r="BT113" i="9"/>
  <c r="CY113" i="9"/>
  <c r="BU113" i="9"/>
  <c r="CZ111" i="9"/>
  <c r="BZ114" i="9"/>
  <c r="AW114" i="9"/>
  <c r="BS114" i="9"/>
  <c r="AX114" i="9"/>
  <c r="AT115" i="9"/>
  <c r="BR115" i="9"/>
  <c r="BY115" i="9" s="1"/>
  <c r="CK115" i="9" s="1"/>
  <c r="AS116" i="9"/>
  <c r="AZ117" i="9"/>
  <c r="AU115" i="9" l="1"/>
  <c r="BL115" i="9"/>
  <c r="BC113" i="9"/>
  <c r="BD113" i="9" s="1"/>
  <c r="DH78" i="9"/>
  <c r="DI78" i="9" s="1"/>
  <c r="CM79" i="9"/>
  <c r="BA114" i="9"/>
  <c r="CY114" i="9"/>
  <c r="BT114" i="9"/>
  <c r="BU114" i="9"/>
  <c r="CZ112" i="9"/>
  <c r="BP112" i="9"/>
  <c r="AZ118" i="9"/>
  <c r="BB114" i="9"/>
  <c r="AX115" i="9"/>
  <c r="AT116" i="9"/>
  <c r="AW115" i="9"/>
  <c r="BZ115" i="9"/>
  <c r="BS115" i="9"/>
  <c r="BM113" i="9"/>
  <c r="BN113" i="9"/>
  <c r="AS117" i="9"/>
  <c r="BR116" i="9"/>
  <c r="BY116" i="9" s="1"/>
  <c r="CK116" i="9" s="1"/>
  <c r="CA113" i="9"/>
  <c r="CC113" i="9"/>
  <c r="CD113" i="9"/>
  <c r="BW113" i="9"/>
  <c r="CG113" i="9"/>
  <c r="CB113" i="9"/>
  <c r="BV113" i="9"/>
  <c r="AU116" i="9" l="1"/>
  <c r="BA115" i="9"/>
  <c r="BL116" i="9"/>
  <c r="BF113" i="9"/>
  <c r="BC114" i="9"/>
  <c r="BD114" i="9" s="1"/>
  <c r="CM80" i="9"/>
  <c r="DH79" i="9"/>
  <c r="DI79" i="9" s="1"/>
  <c r="BB115" i="9"/>
  <c r="BM114" i="9"/>
  <c r="BN114" i="9"/>
  <c r="CZ113" i="9"/>
  <c r="BR117" i="9"/>
  <c r="BY117" i="9" s="1"/>
  <c r="CK117" i="9" s="1"/>
  <c r="AS118" i="9"/>
  <c r="BR118" i="9" s="1"/>
  <c r="BY118" i="9" s="1"/>
  <c r="CK118" i="9" s="1"/>
  <c r="BV114" i="9"/>
  <c r="CA114" i="9"/>
  <c r="CB114" i="9"/>
  <c r="CC114" i="9"/>
  <c r="BW114" i="9"/>
  <c r="CD114" i="9"/>
  <c r="CG114" i="9"/>
  <c r="BB116" i="9"/>
  <c r="BZ116" i="9"/>
  <c r="AW116" i="9"/>
  <c r="BS116" i="9"/>
  <c r="AX116" i="9"/>
  <c r="AT117" i="9"/>
  <c r="BP113" i="9"/>
  <c r="BT115" i="9"/>
  <c r="CY115" i="9"/>
  <c r="BU115" i="9"/>
  <c r="AU117" i="9" l="1"/>
  <c r="BC115" i="9"/>
  <c r="BF115" i="9" s="1"/>
  <c r="BL117" i="9"/>
  <c r="BF114" i="9"/>
  <c r="DH80" i="9"/>
  <c r="DI80" i="9" s="1"/>
  <c r="CM81" i="9"/>
  <c r="CA115" i="9"/>
  <c r="CC115" i="9"/>
  <c r="CD115" i="9"/>
  <c r="BV115" i="9"/>
  <c r="BW115" i="9"/>
  <c r="CG115" i="9"/>
  <c r="CB115" i="9"/>
  <c r="BA116" i="9"/>
  <c r="BC116" i="9" s="1"/>
  <c r="CZ114" i="9"/>
  <c r="BP114" i="9"/>
  <c r="CY116" i="9"/>
  <c r="BT116" i="9"/>
  <c r="BU116" i="9"/>
  <c r="BM115" i="9"/>
  <c r="BN115" i="9"/>
  <c r="BD115" i="9"/>
  <c r="AX117" i="9"/>
  <c r="AT118" i="9"/>
  <c r="AW117" i="9"/>
  <c r="BS117" i="9"/>
  <c r="BZ117" i="9"/>
  <c r="AU118" i="9" l="1"/>
  <c r="BA117" i="9"/>
  <c r="BL118" i="9"/>
  <c r="CM82" i="9"/>
  <c r="DH81" i="9"/>
  <c r="DI81" i="9" s="1"/>
  <c r="BB117" i="9"/>
  <c r="BM116" i="9"/>
  <c r="BN116" i="9"/>
  <c r="BV116" i="9"/>
  <c r="BW116" i="9"/>
  <c r="CA116" i="9"/>
  <c r="CB116" i="9"/>
  <c r="CC116" i="9"/>
  <c r="CD116" i="9"/>
  <c r="CG116" i="9"/>
  <c r="BD116" i="9"/>
  <c r="BF116" i="9"/>
  <c r="CZ115" i="9"/>
  <c r="BT117" i="9"/>
  <c r="CY117" i="9"/>
  <c r="BU117" i="9"/>
  <c r="BP115" i="9"/>
  <c r="BZ118" i="9"/>
  <c r="AW118" i="9"/>
  <c r="BS118" i="9"/>
  <c r="AX118" i="9"/>
  <c r="BC117" i="9" l="1"/>
  <c r="BD117" i="9" s="1"/>
  <c r="DH82" i="9"/>
  <c r="DI82" i="9" s="1"/>
  <c r="CM83" i="9"/>
  <c r="BP116" i="9"/>
  <c r="CZ116" i="9"/>
  <c r="BA118" i="9"/>
  <c r="CY118" i="9"/>
  <c r="BT118" i="9"/>
  <c r="BU118" i="9"/>
  <c r="BM117" i="9"/>
  <c r="BN117" i="9"/>
  <c r="BB118" i="9"/>
  <c r="CA117" i="9"/>
  <c r="CC117" i="9"/>
  <c r="CD117" i="9"/>
  <c r="BV117" i="9"/>
  <c r="BW117" i="9"/>
  <c r="CG117" i="9"/>
  <c r="CB117" i="9"/>
  <c r="BF117" i="9" l="1"/>
  <c r="CM84" i="9"/>
  <c r="DH83" i="9"/>
  <c r="DI83" i="9" s="1"/>
  <c r="BM118" i="9"/>
  <c r="BN118" i="9"/>
  <c r="BV118" i="9"/>
  <c r="CA118" i="9"/>
  <c r="CB118" i="9"/>
  <c r="CG118" i="9"/>
  <c r="CC118" i="9"/>
  <c r="CD118" i="9"/>
  <c r="BW118" i="9"/>
  <c r="CF113" i="9" s="1"/>
  <c r="BP117" i="9"/>
  <c r="CZ117" i="9"/>
  <c r="BC118" i="9"/>
  <c r="DH84" i="9" l="1"/>
  <c r="DI84" i="9" s="1"/>
  <c r="CM85" i="9"/>
  <c r="CF116" i="9"/>
  <c r="CO116" i="9" s="1"/>
  <c r="CT116" i="9" s="1"/>
  <c r="CF112" i="9"/>
  <c r="CO112" i="9" s="1"/>
  <c r="CT112" i="9" s="1"/>
  <c r="CF117" i="9"/>
  <c r="CF115" i="9"/>
  <c r="CO115" i="9" s="1"/>
  <c r="CT115" i="9" s="1"/>
  <c r="CO113" i="9"/>
  <c r="CT113" i="9" s="1"/>
  <c r="CH113" i="9"/>
  <c r="CI113" i="9" s="1"/>
  <c r="CZ118" i="9"/>
  <c r="BD118" i="9"/>
  <c r="BF118" i="9"/>
  <c r="CF118" i="9"/>
  <c r="CO118" i="9" s="1"/>
  <c r="CT118" i="9" s="1"/>
  <c r="CF20" i="9"/>
  <c r="CF19" i="9"/>
  <c r="CF22" i="9"/>
  <c r="CF27" i="9"/>
  <c r="CF21" i="9"/>
  <c r="CF24" i="9"/>
  <c r="CF23" i="9"/>
  <c r="CF25" i="9"/>
  <c r="CF26" i="9"/>
  <c r="CF28" i="9"/>
  <c r="CF30" i="9"/>
  <c r="CF29" i="9"/>
  <c r="CF33" i="9"/>
  <c r="CF31" i="9"/>
  <c r="CF34" i="9"/>
  <c r="CF32" i="9"/>
  <c r="CF35" i="9"/>
  <c r="CF36" i="9"/>
  <c r="CF37" i="9"/>
  <c r="CF38" i="9"/>
  <c r="CF39" i="9"/>
  <c r="CF41" i="9"/>
  <c r="CF40" i="9"/>
  <c r="CF42" i="9"/>
  <c r="CF43" i="9"/>
  <c r="CF44" i="9"/>
  <c r="CF45" i="9"/>
  <c r="CF49" i="9"/>
  <c r="CF46" i="9"/>
  <c r="CF47" i="9"/>
  <c r="CF50" i="9"/>
  <c r="CF48" i="9"/>
  <c r="CF53" i="9"/>
  <c r="CF54" i="9"/>
  <c r="CF52" i="9"/>
  <c r="CF51" i="9"/>
  <c r="CF56" i="9"/>
  <c r="CF55" i="9"/>
  <c r="CF57" i="9"/>
  <c r="CF60" i="9"/>
  <c r="CF58" i="9"/>
  <c r="CF59" i="9"/>
  <c r="CF61" i="9"/>
  <c r="CF62" i="9"/>
  <c r="CF63" i="9"/>
  <c r="CF64" i="9"/>
  <c r="CF67" i="9"/>
  <c r="CF66" i="9"/>
  <c r="CF65" i="9"/>
  <c r="CF68" i="9"/>
  <c r="CF69" i="9"/>
  <c r="CF70" i="9"/>
  <c r="CF71" i="9"/>
  <c r="CF72" i="9"/>
  <c r="CF76" i="9"/>
  <c r="CF73" i="9"/>
  <c r="CF74" i="9"/>
  <c r="CF77" i="9"/>
  <c r="CF75" i="9"/>
  <c r="CF78" i="9"/>
  <c r="CF79" i="9"/>
  <c r="CF82" i="9"/>
  <c r="CF80" i="9"/>
  <c r="CF81" i="9"/>
  <c r="CF83" i="9"/>
  <c r="CF84" i="9"/>
  <c r="CF85" i="9"/>
  <c r="CF86" i="9"/>
  <c r="CF88" i="9"/>
  <c r="CF87" i="9"/>
  <c r="CF90" i="9"/>
  <c r="CF89" i="9"/>
  <c r="CF91" i="9"/>
  <c r="CF92" i="9"/>
  <c r="CF94" i="9"/>
  <c r="CF93" i="9"/>
  <c r="CF96" i="9"/>
  <c r="CF95" i="9"/>
  <c r="CF101" i="9"/>
  <c r="CF97" i="9"/>
  <c r="CF98" i="9"/>
  <c r="CF100" i="9"/>
  <c r="CF99" i="9"/>
  <c r="CF102" i="9"/>
  <c r="CF104" i="9"/>
  <c r="CF103" i="9"/>
  <c r="CF105" i="9"/>
  <c r="CF106" i="9"/>
  <c r="CF107" i="9"/>
  <c r="CF108" i="9"/>
  <c r="CF109" i="9"/>
  <c r="CF111" i="9"/>
  <c r="CF110" i="9"/>
  <c r="BP118" i="9"/>
  <c r="CF114" i="9"/>
  <c r="CM86" i="9" l="1"/>
  <c r="DH85" i="9"/>
  <c r="DI85" i="9" s="1"/>
  <c r="CH116" i="9"/>
  <c r="CI116" i="9" s="1"/>
  <c r="CH112" i="9"/>
  <c r="CI112" i="9" s="1"/>
  <c r="CH115" i="9"/>
  <c r="CI115" i="9" s="1"/>
  <c r="CH118" i="9"/>
  <c r="CI118" i="9" s="1"/>
  <c r="CO117" i="9"/>
  <c r="CT117" i="9" s="1"/>
  <c r="CH117" i="9"/>
  <c r="CI117" i="9" s="1"/>
  <c r="CO81" i="9"/>
  <c r="CT81" i="9" s="1"/>
  <c r="CH81" i="9"/>
  <c r="CI81" i="9" s="1"/>
  <c r="CH107" i="9"/>
  <c r="CI107" i="9" s="1"/>
  <c r="CO107" i="9"/>
  <c r="CT107" i="9" s="1"/>
  <c r="CH98" i="9"/>
  <c r="CI98" i="9" s="1"/>
  <c r="CO98" i="9"/>
  <c r="CT98" i="9" s="1"/>
  <c r="CO91" i="9"/>
  <c r="CT91" i="9" s="1"/>
  <c r="CH91" i="9"/>
  <c r="CI91" i="9" s="1"/>
  <c r="CO83" i="9"/>
  <c r="CT83" i="9" s="1"/>
  <c r="CH83" i="9"/>
  <c r="CI83" i="9" s="1"/>
  <c r="CO74" i="9"/>
  <c r="CT74" i="9" s="1"/>
  <c r="CH74" i="9"/>
  <c r="CI74" i="9" s="1"/>
  <c r="CH65" i="9"/>
  <c r="CI65" i="9" s="1"/>
  <c r="CO65" i="9"/>
  <c r="CT65" i="9" s="1"/>
  <c r="CQ112" i="9"/>
  <c r="CR112" i="9" s="1"/>
  <c r="CO89" i="9"/>
  <c r="CT89" i="9" s="1"/>
  <c r="CH89" i="9"/>
  <c r="CI89" i="9" s="1"/>
  <c r="CO105" i="9"/>
  <c r="CT105" i="9" s="1"/>
  <c r="CH105" i="9"/>
  <c r="CI105" i="9" s="1"/>
  <c r="CO101" i="9"/>
  <c r="CT101" i="9" s="1"/>
  <c r="CH101" i="9"/>
  <c r="CI101" i="9" s="1"/>
  <c r="CH90" i="9"/>
  <c r="CI90" i="9" s="1"/>
  <c r="CO90" i="9"/>
  <c r="CT90" i="9" s="1"/>
  <c r="CO80" i="9"/>
  <c r="CT80" i="9" s="1"/>
  <c r="CH80" i="9"/>
  <c r="CI80" i="9" s="1"/>
  <c r="CO76" i="9"/>
  <c r="CT76" i="9" s="1"/>
  <c r="CH76" i="9"/>
  <c r="CI76" i="9" s="1"/>
  <c r="CH67" i="9"/>
  <c r="CI67" i="9" s="1"/>
  <c r="CO67" i="9"/>
  <c r="CT67" i="9" s="1"/>
  <c r="CO97" i="9"/>
  <c r="CT97" i="9" s="1"/>
  <c r="CH97" i="9"/>
  <c r="CI97" i="9" s="1"/>
  <c r="CH66" i="9"/>
  <c r="CI66" i="9" s="1"/>
  <c r="CO66" i="9"/>
  <c r="CT66" i="9" s="1"/>
  <c r="CH103" i="9"/>
  <c r="CI103" i="9" s="1"/>
  <c r="CO103" i="9"/>
  <c r="CT103" i="9" s="1"/>
  <c r="CO95" i="9"/>
  <c r="CT95" i="9" s="1"/>
  <c r="CH95" i="9"/>
  <c r="CI95" i="9" s="1"/>
  <c r="CH87" i="9"/>
  <c r="CI87" i="9" s="1"/>
  <c r="CO87" i="9"/>
  <c r="CT87" i="9" s="1"/>
  <c r="CH82" i="9"/>
  <c r="CI82" i="9" s="1"/>
  <c r="CO82" i="9"/>
  <c r="CT82" i="9" s="1"/>
  <c r="CH72" i="9"/>
  <c r="CI72" i="9" s="1"/>
  <c r="CO72" i="9"/>
  <c r="CT72" i="9" s="1"/>
  <c r="CO106" i="9"/>
  <c r="CT106" i="9" s="1"/>
  <c r="CH106" i="9"/>
  <c r="CI106" i="9" s="1"/>
  <c r="CO104" i="9"/>
  <c r="CT104" i="9" s="1"/>
  <c r="CH104" i="9"/>
  <c r="CI104" i="9" s="1"/>
  <c r="CO96" i="9"/>
  <c r="CT96" i="9" s="1"/>
  <c r="CH96" i="9"/>
  <c r="CI96" i="9" s="1"/>
  <c r="CO88" i="9"/>
  <c r="CT88" i="9" s="1"/>
  <c r="CH88" i="9"/>
  <c r="CI88" i="9" s="1"/>
  <c r="CH79" i="9"/>
  <c r="CI79" i="9" s="1"/>
  <c r="CO79" i="9"/>
  <c r="CT79" i="9" s="1"/>
  <c r="CH71" i="9"/>
  <c r="CI71" i="9" s="1"/>
  <c r="CO71" i="9"/>
  <c r="CT71" i="9" s="1"/>
  <c r="CQ115" i="9"/>
  <c r="CR115" i="9" s="1"/>
  <c r="CO111" i="9"/>
  <c r="CT111" i="9" s="1"/>
  <c r="CH111" i="9"/>
  <c r="CI111" i="9" s="1"/>
  <c r="CH102" i="9"/>
  <c r="CI102" i="9" s="1"/>
  <c r="CO102" i="9"/>
  <c r="CT102" i="9" s="1"/>
  <c r="CO93" i="9"/>
  <c r="CT93" i="9" s="1"/>
  <c r="CH93" i="9"/>
  <c r="CI93" i="9" s="1"/>
  <c r="CO86" i="9"/>
  <c r="CT86" i="9" s="1"/>
  <c r="CH86" i="9"/>
  <c r="CI86" i="9" s="1"/>
  <c r="CO78" i="9"/>
  <c r="CT78" i="9" s="1"/>
  <c r="CH78" i="9"/>
  <c r="CI78" i="9" s="1"/>
  <c r="CO70" i="9"/>
  <c r="CT70" i="9" s="1"/>
  <c r="CH70" i="9"/>
  <c r="CI70" i="9" s="1"/>
  <c r="CO73" i="9"/>
  <c r="CT73" i="9" s="1"/>
  <c r="CH73" i="9"/>
  <c r="CI73" i="9" s="1"/>
  <c r="CO110" i="9"/>
  <c r="CT110" i="9" s="1"/>
  <c r="CH110" i="9"/>
  <c r="CI110" i="9" s="1"/>
  <c r="CQ118" i="9"/>
  <c r="CR118" i="9" s="1"/>
  <c r="CO109" i="9"/>
  <c r="CT109" i="9" s="1"/>
  <c r="CH109" i="9"/>
  <c r="CI109" i="9" s="1"/>
  <c r="CH99" i="9"/>
  <c r="CI99" i="9" s="1"/>
  <c r="CO99" i="9"/>
  <c r="CT99" i="9" s="1"/>
  <c r="CH94" i="9"/>
  <c r="CI94" i="9" s="1"/>
  <c r="CO94" i="9"/>
  <c r="CT94" i="9" s="1"/>
  <c r="CO85" i="9"/>
  <c r="CT85" i="9" s="1"/>
  <c r="CH85" i="9"/>
  <c r="CI85" i="9" s="1"/>
  <c r="CO75" i="9"/>
  <c r="CT75" i="9" s="1"/>
  <c r="CH75" i="9"/>
  <c r="CI75" i="9" s="1"/>
  <c r="CH69" i="9"/>
  <c r="CI69" i="9" s="1"/>
  <c r="CO69" i="9"/>
  <c r="CT69" i="9" s="1"/>
  <c r="CQ116" i="9"/>
  <c r="CR116" i="9" s="1"/>
  <c r="CO114" i="9"/>
  <c r="CT114" i="9" s="1"/>
  <c r="CH114" i="9"/>
  <c r="CI114" i="9" s="1"/>
  <c r="CH108" i="9"/>
  <c r="CI108" i="9" s="1"/>
  <c r="CO108" i="9"/>
  <c r="CT108" i="9" s="1"/>
  <c r="CO100" i="9"/>
  <c r="CT100" i="9" s="1"/>
  <c r="CH100" i="9"/>
  <c r="CI100" i="9" s="1"/>
  <c r="CO92" i="9"/>
  <c r="CT92" i="9" s="1"/>
  <c r="CH92" i="9"/>
  <c r="CI92" i="9" s="1"/>
  <c r="CO84" i="9"/>
  <c r="CT84" i="9" s="1"/>
  <c r="CH84" i="9"/>
  <c r="CI84" i="9" s="1"/>
  <c r="CO77" i="9"/>
  <c r="CT77" i="9" s="1"/>
  <c r="CH77" i="9"/>
  <c r="CI77" i="9" s="1"/>
  <c r="CH68" i="9"/>
  <c r="CI68" i="9" s="1"/>
  <c r="CO68" i="9"/>
  <c r="CT68" i="9" s="1"/>
  <c r="CH19" i="9"/>
  <c r="CO19" i="9"/>
  <c r="CQ113" i="9"/>
  <c r="CR113" i="9" s="1"/>
  <c r="CI19" i="9" l="1"/>
  <c r="BZ20" i="9" s="1"/>
  <c r="DH86" i="9"/>
  <c r="DI86" i="9" s="1"/>
  <c r="CM87" i="9"/>
  <c r="CQ117" i="9"/>
  <c r="CR117" i="9" s="1"/>
  <c r="CQ84" i="9"/>
  <c r="CR84" i="9" s="1"/>
  <c r="CQ114" i="9"/>
  <c r="CR114" i="9" s="1"/>
  <c r="CQ93" i="9"/>
  <c r="CR93" i="9" s="1"/>
  <c r="CQ87" i="9"/>
  <c r="CR87" i="9" s="1"/>
  <c r="CQ102" i="9"/>
  <c r="CR102" i="9" s="1"/>
  <c r="CQ88" i="9"/>
  <c r="CR88" i="9" s="1"/>
  <c r="CQ97" i="9"/>
  <c r="CR97" i="9" s="1"/>
  <c r="CQ76" i="9"/>
  <c r="CR76" i="9" s="1"/>
  <c r="CQ105" i="9"/>
  <c r="CR105" i="9" s="1"/>
  <c r="CQ91" i="9"/>
  <c r="CR91" i="9" s="1"/>
  <c r="CQ92" i="9"/>
  <c r="CR92" i="9" s="1"/>
  <c r="CQ75" i="9"/>
  <c r="CR75" i="9" s="1"/>
  <c r="CQ109" i="9"/>
  <c r="CR109" i="9" s="1"/>
  <c r="CQ73" i="9"/>
  <c r="CR73" i="9" s="1"/>
  <c r="CQ70" i="9"/>
  <c r="CR70" i="9" s="1"/>
  <c r="CQ65" i="9"/>
  <c r="CR65" i="9" s="1"/>
  <c r="CQ98" i="9"/>
  <c r="CR98" i="9" s="1"/>
  <c r="CQ68" i="9"/>
  <c r="CR68" i="9" s="1"/>
  <c r="CQ96" i="9"/>
  <c r="CR96" i="9" s="1"/>
  <c r="CQ95" i="9"/>
  <c r="CR95" i="9" s="1"/>
  <c r="CQ80" i="9"/>
  <c r="CR80" i="9" s="1"/>
  <c r="CQ89" i="9"/>
  <c r="CR89" i="9" s="1"/>
  <c r="CQ100" i="9"/>
  <c r="CR100" i="9" s="1"/>
  <c r="CQ85" i="9"/>
  <c r="CR85" i="9" s="1"/>
  <c r="CQ78" i="9"/>
  <c r="CR78" i="9" s="1"/>
  <c r="CQ111" i="9"/>
  <c r="CR111" i="9" s="1"/>
  <c r="CQ71" i="9"/>
  <c r="CR71" i="9" s="1"/>
  <c r="CQ72" i="9"/>
  <c r="CR72" i="9" s="1"/>
  <c r="CQ103" i="9"/>
  <c r="CR103" i="9" s="1"/>
  <c r="CQ90" i="9"/>
  <c r="CR90" i="9" s="1"/>
  <c r="CQ107" i="9"/>
  <c r="CR107" i="9" s="1"/>
  <c r="CQ108" i="9"/>
  <c r="CR108" i="9" s="1"/>
  <c r="CQ94" i="9"/>
  <c r="CR94" i="9" s="1"/>
  <c r="CQ104" i="9"/>
  <c r="CR104" i="9" s="1"/>
  <c r="CQ74" i="9"/>
  <c r="CR74" i="9" s="1"/>
  <c r="CQ77" i="9"/>
  <c r="CR77" i="9" s="1"/>
  <c r="CQ110" i="9"/>
  <c r="CR110" i="9" s="1"/>
  <c r="CQ86" i="9"/>
  <c r="CR86" i="9" s="1"/>
  <c r="CQ79" i="9"/>
  <c r="CR79" i="9" s="1"/>
  <c r="CQ82" i="9"/>
  <c r="CR82" i="9" s="1"/>
  <c r="CQ66" i="9"/>
  <c r="CR66" i="9" s="1"/>
  <c r="CQ67" i="9"/>
  <c r="CR67" i="9" s="1"/>
  <c r="CQ19" i="9"/>
  <c r="CR19" i="9" s="1"/>
  <c r="CS19" i="9" s="1"/>
  <c r="CT19" i="9"/>
  <c r="CQ69" i="9"/>
  <c r="CR69" i="9" s="1"/>
  <c r="CQ99" i="9"/>
  <c r="CR99" i="9" s="1"/>
  <c r="CQ106" i="9"/>
  <c r="CR106" i="9" s="1"/>
  <c r="CQ101" i="9"/>
  <c r="CR101" i="9" s="1"/>
  <c r="CQ83" i="9"/>
  <c r="CR83" i="9" s="1"/>
  <c r="CQ81" i="9"/>
  <c r="CR81" i="9" s="1"/>
  <c r="CG20" i="9" l="1"/>
  <c r="CA20" i="9"/>
  <c r="CZ20" i="9"/>
  <c r="CM88" i="9"/>
  <c r="DH87" i="9"/>
  <c r="DI87" i="9" s="1"/>
  <c r="CB20" i="9"/>
  <c r="CD20" i="9" s="1"/>
  <c r="DH88" i="9" l="1"/>
  <c r="DI88" i="9" s="1"/>
  <c r="CM89" i="9"/>
  <c r="CO20" i="9"/>
  <c r="CT20" i="9" s="1"/>
  <c r="CH20" i="9"/>
  <c r="CC20" i="9"/>
  <c r="CI20" i="9" l="1"/>
  <c r="BZ21" i="9" s="1"/>
  <c r="CM90" i="9"/>
  <c r="DH89" i="9"/>
  <c r="DI89" i="9" s="1"/>
  <c r="CQ20" i="9"/>
  <c r="CR20" i="9" s="1"/>
  <c r="CS20" i="9" s="1"/>
  <c r="CA21" i="9" l="1"/>
  <c r="CG21" i="9"/>
  <c r="CM91" i="9"/>
  <c r="DH90" i="9"/>
  <c r="DI90" i="9" s="1"/>
  <c r="CU20" i="9"/>
  <c r="CN21" i="9" s="1"/>
  <c r="CM92" i="9" l="1"/>
  <c r="DH91" i="9"/>
  <c r="DI91" i="9" s="1"/>
  <c r="CV20" i="9"/>
  <c r="DA20" i="9"/>
  <c r="DB20" i="9" s="1"/>
  <c r="DM20" i="9" s="1"/>
  <c r="CP21" i="9"/>
  <c r="DC20" i="9" l="1"/>
  <c r="L23" i="9"/>
  <c r="DL20" i="9"/>
  <c r="DN20" i="9"/>
  <c r="DH92" i="9"/>
  <c r="DI92" i="9" s="1"/>
  <c r="CM93" i="9"/>
  <c r="BV21" i="9"/>
  <c r="CZ21" i="9" s="1"/>
  <c r="DQ20" i="9" l="1"/>
  <c r="CM94" i="9"/>
  <c r="DH93" i="9"/>
  <c r="DI93" i="9" s="1"/>
  <c r="CB21" i="9"/>
  <c r="CC21" i="9" s="1"/>
  <c r="DH94" i="9" l="1"/>
  <c r="DI94" i="9" s="1"/>
  <c r="CM95" i="9"/>
  <c r="CD21" i="9"/>
  <c r="CH21" i="9" s="1"/>
  <c r="CI21" i="9" l="1"/>
  <c r="BZ22" i="9" s="1"/>
  <c r="CM96" i="9"/>
  <c r="DH95" i="9"/>
  <c r="DI95" i="9" s="1"/>
  <c r="CO21" i="9"/>
  <c r="CQ21" i="9" l="1"/>
  <c r="CR21" i="9" s="1"/>
  <c r="CS21" i="9" s="1"/>
  <c r="CT21" i="9"/>
  <c r="CA22" i="9"/>
  <c r="CG22" i="9"/>
  <c r="CM97" i="9"/>
  <c r="DH96" i="9"/>
  <c r="DI96" i="9" s="1"/>
  <c r="CU21" i="9" l="1"/>
  <c r="CN22" i="9" s="1"/>
  <c r="CP22" i="9" s="1"/>
  <c r="CM98" i="9"/>
  <c r="DH97" i="9"/>
  <c r="DI97" i="9" s="1"/>
  <c r="DA21" i="9" l="1"/>
  <c r="DB21" i="9" s="1"/>
  <c r="DM21" i="9" s="1"/>
  <c r="CV21" i="9"/>
  <c r="BV22" i="9" s="1"/>
  <c r="CZ22" i="9" s="1"/>
  <c r="DC21" i="9"/>
  <c r="M23" i="9"/>
  <c r="DN21" i="9"/>
  <c r="DL21" i="9"/>
  <c r="CM99" i="9"/>
  <c r="DH98" i="9"/>
  <c r="DI98" i="9" s="1"/>
  <c r="CB22" i="9" l="1"/>
  <c r="CC22" i="9" s="1"/>
  <c r="DQ21" i="9"/>
  <c r="DH99" i="9"/>
  <c r="DI99" i="9" s="1"/>
  <c r="CM100" i="9"/>
  <c r="CD22" i="9" l="1"/>
  <c r="CO22" i="9" s="1"/>
  <c r="CT22" i="9" s="1"/>
  <c r="CM101" i="9"/>
  <c r="DH100" i="9"/>
  <c r="DI100" i="9" s="1"/>
  <c r="CQ22" i="9" l="1"/>
  <c r="CR22" i="9" s="1"/>
  <c r="CS22" i="9" s="1"/>
  <c r="CU22" i="9" s="1"/>
  <c r="CN23" i="9" s="1"/>
  <c r="CH22" i="9"/>
  <c r="CI22" i="9" s="1"/>
  <c r="BZ23" i="9" s="1"/>
  <c r="DH101" i="9"/>
  <c r="DI101" i="9" s="1"/>
  <c r="CM102" i="9"/>
  <c r="CA23" i="9" l="1"/>
  <c r="CG23" i="9"/>
  <c r="CM103" i="9"/>
  <c r="DH102" i="9"/>
  <c r="DI102" i="9" s="1"/>
  <c r="CV22" i="9"/>
  <c r="DA22" i="9"/>
  <c r="DB22" i="9" s="1"/>
  <c r="DM22" i="9" s="1"/>
  <c r="CP23" i="9"/>
  <c r="DC22" i="9" l="1"/>
  <c r="N23" i="9"/>
  <c r="DN22" i="9"/>
  <c r="DL22" i="9"/>
  <c r="DH103" i="9"/>
  <c r="DI103" i="9" s="1"/>
  <c r="CM104" i="9"/>
  <c r="BV23" i="9"/>
  <c r="CB23" i="9" s="1"/>
  <c r="CC23" i="9" s="1"/>
  <c r="DQ22" i="9" l="1"/>
  <c r="CM105" i="9"/>
  <c r="DH104" i="9"/>
  <c r="DI104" i="9" s="1"/>
  <c r="CZ23" i="9"/>
  <c r="CD23" i="9"/>
  <c r="CH23" i="9" s="1"/>
  <c r="CI23" i="9" l="1"/>
  <c r="BZ24" i="9" s="1"/>
  <c r="DH105" i="9"/>
  <c r="DI105" i="9" s="1"/>
  <c r="CM106" i="9"/>
  <c r="CO23" i="9"/>
  <c r="CQ23" i="9" l="1"/>
  <c r="CR23" i="9" s="1"/>
  <c r="CS23" i="9" s="1"/>
  <c r="CT23" i="9"/>
  <c r="CA24" i="9"/>
  <c r="CG24" i="9"/>
  <c r="DH106" i="9"/>
  <c r="DI106" i="9" s="1"/>
  <c r="CM107" i="9"/>
  <c r="CU23" i="9" l="1"/>
  <c r="CN24" i="9" s="1"/>
  <c r="CP24" i="9" s="1"/>
  <c r="CM108" i="9"/>
  <c r="DH107" i="9"/>
  <c r="DI107" i="9" s="1"/>
  <c r="CV23" i="9" l="1"/>
  <c r="BV24" i="9" s="1"/>
  <c r="DA23" i="9"/>
  <c r="DB23" i="9" s="1"/>
  <c r="DM23" i="9" s="1"/>
  <c r="O23" i="9"/>
  <c r="DL23" i="9"/>
  <c r="DN23" i="9"/>
  <c r="DH108" i="9"/>
  <c r="DI108" i="9" s="1"/>
  <c r="CM109" i="9"/>
  <c r="CB24" i="9"/>
  <c r="CC24" i="9" s="1"/>
  <c r="CZ24" i="9"/>
  <c r="DC23" i="9" l="1"/>
  <c r="DQ23" i="9"/>
  <c r="DH109" i="9"/>
  <c r="DI109" i="9" s="1"/>
  <c r="CM110" i="9"/>
  <c r="CD24" i="9"/>
  <c r="CH24" i="9" s="1"/>
  <c r="CI24" i="9" l="1"/>
  <c r="BZ25" i="9" s="1"/>
  <c r="CO24" i="9"/>
  <c r="CM111" i="9"/>
  <c r="DH110" i="9"/>
  <c r="DI110" i="9" s="1"/>
  <c r="CQ24" i="9" l="1"/>
  <c r="CR24" i="9" s="1"/>
  <c r="CS24" i="9" s="1"/>
  <c r="CT24" i="9"/>
  <c r="CA25" i="9"/>
  <c r="CG25" i="9"/>
  <c r="CM112" i="9"/>
  <c r="DH111" i="9"/>
  <c r="DI111" i="9" s="1"/>
  <c r="CU24" i="9" l="1"/>
  <c r="DA24" i="9" s="1"/>
  <c r="DB24" i="9" s="1"/>
  <c r="DM24" i="9" s="1"/>
  <c r="DH112" i="9"/>
  <c r="DI112" i="9" s="1"/>
  <c r="CM113" i="9"/>
  <c r="CV24" i="9"/>
  <c r="CN25" i="9" l="1"/>
  <c r="DC24" i="9"/>
  <c r="P23" i="9"/>
  <c r="DL24" i="9"/>
  <c r="DN24" i="9"/>
  <c r="CM114" i="9"/>
  <c r="DH113" i="9"/>
  <c r="DI113" i="9" s="1"/>
  <c r="BV25" i="9"/>
  <c r="CB25" i="9" s="1"/>
  <c r="CC25" i="9" s="1"/>
  <c r="CP25" i="9"/>
  <c r="DQ24" i="9" l="1"/>
  <c r="CZ25" i="9"/>
  <c r="DH114" i="9"/>
  <c r="DI114" i="9" s="1"/>
  <c r="CM115" i="9"/>
  <c r="CD25" i="9"/>
  <c r="CM116" i="9" l="1"/>
  <c r="DH115" i="9"/>
  <c r="DI115" i="9" s="1"/>
  <c r="CH25" i="9"/>
  <c r="CO25" i="9"/>
  <c r="CT25" i="9" s="1"/>
  <c r="CI25" i="9" l="1"/>
  <c r="BZ26" i="9" s="1"/>
  <c r="DH116" i="9"/>
  <c r="DI116" i="9" s="1"/>
  <c r="CM117" i="9"/>
  <c r="CM118" i="9"/>
  <c r="CQ25" i="9"/>
  <c r="CR25" i="9" s="1"/>
  <c r="CS25" i="9" s="1"/>
  <c r="CG26" i="9" l="1"/>
  <c r="CA26" i="9"/>
  <c r="DH118" i="9"/>
  <c r="DI118" i="9" s="1"/>
  <c r="DH117" i="9"/>
  <c r="DI117" i="9" s="1"/>
  <c r="CU25" i="9"/>
  <c r="DA25" i="9" s="1"/>
  <c r="DB25" i="9" s="1"/>
  <c r="DM25" i="9" s="1"/>
  <c r="DC25" i="9" l="1"/>
  <c r="Q23" i="9"/>
  <c r="DN25" i="9"/>
  <c r="DL25" i="9"/>
  <c r="CV25" i="9"/>
  <c r="CN26" i="9"/>
  <c r="CP26" i="9" s="1"/>
  <c r="DQ25" i="9" l="1"/>
  <c r="BV26" i="9"/>
  <c r="CB26" i="9" s="1"/>
  <c r="CC26" i="9" s="1"/>
  <c r="CZ26" i="9" l="1"/>
  <c r="CD26" i="9"/>
  <c r="CH26" i="9" s="1"/>
  <c r="CI26" i="9" l="1"/>
  <c r="BZ27" i="9" s="1"/>
  <c r="CO26" i="9"/>
  <c r="CQ26" i="9" l="1"/>
  <c r="CR26" i="9" s="1"/>
  <c r="CS26" i="9" s="1"/>
  <c r="CT26" i="9"/>
  <c r="CA27" i="9"/>
  <c r="CG27" i="9"/>
  <c r="CU26" i="9" l="1"/>
  <c r="DA26" i="9" s="1"/>
  <c r="DB26" i="9" s="1"/>
  <c r="DM26" i="9" s="1"/>
  <c r="R23" i="9" l="1"/>
  <c r="CN27" i="9"/>
  <c r="CP27" i="9" s="1"/>
  <c r="CV26" i="9"/>
  <c r="BV27" i="9" s="1"/>
  <c r="CB27" i="9" s="1"/>
  <c r="CC27" i="9" s="1"/>
  <c r="DL26" i="9"/>
  <c r="DN26" i="9"/>
  <c r="DC26" i="9"/>
  <c r="DQ26" i="9" s="1"/>
  <c r="CZ27" i="9" l="1"/>
  <c r="CD27" i="9"/>
  <c r="CO27" i="9" s="1"/>
  <c r="CT27" i="9" s="1"/>
  <c r="CH27" i="9" l="1"/>
  <c r="CQ27" i="9"/>
  <c r="CR27" i="9" s="1"/>
  <c r="CS27" i="9" s="1"/>
  <c r="CI27" i="9" l="1"/>
  <c r="BZ28" i="9" s="1"/>
  <c r="CU27" i="9"/>
  <c r="CG28" i="9" l="1"/>
  <c r="CA28" i="9"/>
  <c r="DA27" i="9"/>
  <c r="DB27" i="9" s="1"/>
  <c r="DM27" i="9" s="1"/>
  <c r="CN28" i="9"/>
  <c r="CV27" i="9"/>
  <c r="DC27" i="9" l="1"/>
  <c r="S23" i="9"/>
  <c r="DL27" i="9"/>
  <c r="DN27" i="9"/>
  <c r="BV28" i="9"/>
  <c r="CB28" i="9" s="1"/>
  <c r="CC28" i="9" s="1"/>
  <c r="CP28" i="9"/>
  <c r="DQ27" i="9" l="1"/>
  <c r="CZ28" i="9"/>
  <c r="CD28" i="9"/>
  <c r="CO28" i="9" l="1"/>
  <c r="CT28" i="9" s="1"/>
  <c r="CH28" i="9"/>
  <c r="CI28" i="9" l="1"/>
  <c r="BZ29" i="9" s="1"/>
  <c r="CQ28" i="9"/>
  <c r="CR28" i="9" s="1"/>
  <c r="CS28" i="9" s="1"/>
  <c r="CG29" i="9" l="1"/>
  <c r="CA29" i="9"/>
  <c r="CU28" i="9"/>
  <c r="CN29" i="9" s="1"/>
  <c r="CV28" i="9" l="1"/>
  <c r="DA28" i="9"/>
  <c r="DB28" i="9" s="1"/>
  <c r="DM28" i="9" s="1"/>
  <c r="CP29" i="9"/>
  <c r="DC28" i="9" l="1"/>
  <c r="T23" i="9"/>
  <c r="DL28" i="9"/>
  <c r="DN28" i="9"/>
  <c r="BV29" i="9"/>
  <c r="CB29" i="9" s="1"/>
  <c r="CC29" i="9" s="1"/>
  <c r="DQ28" i="9" l="1"/>
  <c r="CZ29" i="9"/>
  <c r="CD29" i="9"/>
  <c r="CO29" i="9" s="1"/>
  <c r="CT29" i="9" s="1"/>
  <c r="CQ29" i="9" l="1"/>
  <c r="CR29" i="9" s="1"/>
  <c r="CS29" i="9" s="1"/>
  <c r="CU29" i="9" s="1"/>
  <c r="CH29" i="9"/>
  <c r="CI29" i="9" l="1"/>
  <c r="BZ30" i="9" s="1"/>
  <c r="CN30" i="9"/>
  <c r="DA29" i="9"/>
  <c r="DB29" i="9" s="1"/>
  <c r="DM29" i="9" s="1"/>
  <c r="CV29" i="9"/>
  <c r="CG30" i="9" l="1"/>
  <c r="CA30" i="9"/>
  <c r="DC29" i="9"/>
  <c r="U23" i="9"/>
  <c r="DN29" i="9"/>
  <c r="DL29" i="9"/>
  <c r="BV30" i="9"/>
  <c r="CZ30" i="9" s="1"/>
  <c r="CP30" i="9"/>
  <c r="DQ29" i="9" l="1"/>
  <c r="CB30" i="9"/>
  <c r="CC30" i="9" s="1"/>
  <c r="CD30" i="9" l="1"/>
  <c r="CO30" i="9" s="1"/>
  <c r="CT30" i="9" s="1"/>
  <c r="CH30" i="9" l="1"/>
  <c r="CQ30" i="9"/>
  <c r="CR30" i="9" s="1"/>
  <c r="CS30" i="9" s="1"/>
  <c r="CI30" i="9" l="1"/>
  <c r="BZ31" i="9" s="1"/>
  <c r="CU30" i="9"/>
  <c r="CN31" i="9" s="1"/>
  <c r="CA31" i="9" l="1"/>
  <c r="CG31" i="9"/>
  <c r="CV30" i="9"/>
  <c r="DA30" i="9"/>
  <c r="DB30" i="9" s="1"/>
  <c r="DM30" i="9" s="1"/>
  <c r="CP31" i="9"/>
  <c r="DC30" i="9" l="1"/>
  <c r="V23" i="9"/>
  <c r="DN30" i="9"/>
  <c r="DL30" i="9"/>
  <c r="BV31" i="9"/>
  <c r="CZ31" i="9" s="1"/>
  <c r="DQ30" i="9" l="1"/>
  <c r="CB31" i="9"/>
  <c r="CC31" i="9" s="1"/>
  <c r="CD31" i="9" l="1"/>
  <c r="CO31" i="9" s="1"/>
  <c r="CQ31" i="9" l="1"/>
  <c r="CR31" i="9" s="1"/>
  <c r="CS31" i="9" s="1"/>
  <c r="CT31" i="9"/>
  <c r="CH31" i="9"/>
  <c r="CU31" i="9" l="1"/>
  <c r="DA31" i="9" s="1"/>
  <c r="DB31" i="9" s="1"/>
  <c r="DM31" i="9" s="1"/>
  <c r="CI31" i="9"/>
  <c r="BZ32" i="9" s="1"/>
  <c r="DN31" i="9"/>
  <c r="CV31" i="9"/>
  <c r="CN32" i="9"/>
  <c r="CP32" i="9" s="1"/>
  <c r="DL31" i="9" l="1"/>
  <c r="W23" i="9"/>
  <c r="DC31" i="9"/>
  <c r="CA32" i="9"/>
  <c r="CG32" i="9"/>
  <c r="DQ31" i="9"/>
  <c r="BV32" i="9"/>
  <c r="CB32" i="9" s="1"/>
  <c r="CC32" i="9" s="1"/>
  <c r="CZ32" i="9" l="1"/>
  <c r="CD32" i="9"/>
  <c r="CH32" i="9" s="1"/>
  <c r="CI32" i="9" l="1"/>
  <c r="BZ33" i="9" s="1"/>
  <c r="CO32" i="9"/>
  <c r="CQ32" i="9" l="1"/>
  <c r="CR32" i="9" s="1"/>
  <c r="CS32" i="9" s="1"/>
  <c r="CT32" i="9"/>
  <c r="CG33" i="9"/>
  <c r="CA33" i="9"/>
  <c r="CU32" i="9" l="1"/>
  <c r="DA32" i="9" s="1"/>
  <c r="DB32" i="9" s="1"/>
  <c r="DM32" i="9" s="1"/>
  <c r="DN32" i="9" l="1"/>
  <c r="CV32" i="9"/>
  <c r="BV33" i="9" s="1"/>
  <c r="CZ33" i="9" s="1"/>
  <c r="CN33" i="9"/>
  <c r="CP33" i="9" s="1"/>
  <c r="DL32" i="9"/>
  <c r="X23" i="9"/>
  <c r="DC32" i="9"/>
  <c r="DQ32" i="9" s="1"/>
  <c r="CB33" i="9"/>
  <c r="CC33" i="9" s="1"/>
  <c r="CD33" i="9" l="1"/>
  <c r="CH33" i="9" s="1"/>
  <c r="CI33" i="9" l="1"/>
  <c r="BZ34" i="9" s="1"/>
  <c r="CO33" i="9"/>
  <c r="CQ33" i="9" l="1"/>
  <c r="CR33" i="9" s="1"/>
  <c r="CS33" i="9" s="1"/>
  <c r="CT33" i="9"/>
  <c r="CG34" i="9"/>
  <c r="CA34" i="9"/>
  <c r="CU33" i="9" l="1"/>
  <c r="DA33" i="9" s="1"/>
  <c r="DB33" i="9" s="1"/>
  <c r="DM33" i="9" s="1"/>
  <c r="CV33" i="9" l="1"/>
  <c r="BV34" i="9" s="1"/>
  <c r="CZ34" i="9" s="1"/>
  <c r="CN34" i="9"/>
  <c r="DC33" i="9"/>
  <c r="Y23" i="9"/>
  <c r="DN33" i="9"/>
  <c r="DL33" i="9"/>
  <c r="CP34" i="9"/>
  <c r="DQ33" i="9" l="1"/>
  <c r="CB34" i="9"/>
  <c r="CC34" i="9" s="1"/>
  <c r="CD34" i="9" l="1"/>
  <c r="CO34" i="9" s="1"/>
  <c r="CT34" i="9" s="1"/>
  <c r="CH34" i="9" l="1"/>
  <c r="CQ34" i="9"/>
  <c r="CR34" i="9" s="1"/>
  <c r="CS34" i="9" s="1"/>
  <c r="CI34" i="9" l="1"/>
  <c r="BZ35" i="9" s="1"/>
  <c r="CU34" i="9"/>
  <c r="CA35" i="9" l="1"/>
  <c r="CG35" i="9"/>
  <c r="CN35" i="9"/>
  <c r="DA34" i="9"/>
  <c r="DB34" i="9" s="1"/>
  <c r="DM34" i="9" s="1"/>
  <c r="CV34" i="9"/>
  <c r="DC34" i="9" l="1"/>
  <c r="Z23" i="9"/>
  <c r="DN34" i="9"/>
  <c r="DL34" i="9"/>
  <c r="BV35" i="9"/>
  <c r="CB35" i="9" s="1"/>
  <c r="CC35" i="9" s="1"/>
  <c r="CP35" i="9"/>
  <c r="DQ34" i="9" l="1"/>
  <c r="CZ35" i="9"/>
  <c r="CD35" i="9"/>
  <c r="CH35" i="9" l="1"/>
  <c r="CO35" i="9"/>
  <c r="CT35" i="9" s="1"/>
  <c r="CI35" i="9" l="1"/>
  <c r="BZ36" i="9" s="1"/>
  <c r="CQ35" i="9"/>
  <c r="CR35" i="9" s="1"/>
  <c r="CS35" i="9" s="1"/>
  <c r="CG36" i="9" l="1"/>
  <c r="CA36" i="9"/>
  <c r="CU35" i="9"/>
  <c r="CN36" i="9" l="1"/>
  <c r="DA35" i="9"/>
  <c r="DB35" i="9" s="1"/>
  <c r="DM35" i="9" s="1"/>
  <c r="CV35" i="9"/>
  <c r="DC35" i="9" l="1"/>
  <c r="AA23" i="9"/>
  <c r="DL35" i="9"/>
  <c r="DN35" i="9"/>
  <c r="BV36" i="9"/>
  <c r="CZ36" i="9" s="1"/>
  <c r="CP36" i="9"/>
  <c r="DQ35" i="9" l="1"/>
  <c r="CB36" i="9"/>
  <c r="CC36" i="9" s="1"/>
  <c r="CD36" i="9" l="1"/>
  <c r="CO36" i="9" s="1"/>
  <c r="CT36" i="9" s="1"/>
  <c r="CH36" i="9" l="1"/>
  <c r="CQ36" i="9"/>
  <c r="CR36" i="9" s="1"/>
  <c r="CS36" i="9" s="1"/>
  <c r="CI36" i="9" l="1"/>
  <c r="BZ37" i="9" s="1"/>
  <c r="CU36" i="9"/>
  <c r="CN37" i="9" s="1"/>
  <c r="CG37" i="9" l="1"/>
  <c r="CA37" i="9"/>
  <c r="CV36" i="9"/>
  <c r="DA36" i="9"/>
  <c r="DB36" i="9" s="1"/>
  <c r="DM36" i="9" s="1"/>
  <c r="CP37" i="9"/>
  <c r="DC36" i="9" l="1"/>
  <c r="AB23" i="9"/>
  <c r="DL36" i="9"/>
  <c r="DN36" i="9"/>
  <c r="BV37" i="9"/>
  <c r="CZ37" i="9" s="1"/>
  <c r="DQ36" i="9" l="1"/>
  <c r="CB37" i="9"/>
  <c r="CC37" i="9" s="1"/>
  <c r="CD37" i="9" l="1"/>
  <c r="CH37" i="9" s="1"/>
  <c r="CI37" i="9" l="1"/>
  <c r="BZ38" i="9" s="1"/>
  <c r="CO37" i="9"/>
  <c r="CQ37" i="9" l="1"/>
  <c r="CR37" i="9" s="1"/>
  <c r="CS37" i="9" s="1"/>
  <c r="CT37" i="9"/>
  <c r="CU37" i="9" s="1"/>
  <c r="CN38" i="9" s="1"/>
  <c r="CP38" i="9" s="1"/>
  <c r="CA38" i="9"/>
  <c r="CG38" i="9"/>
  <c r="CV37" i="9" l="1"/>
  <c r="BV38" i="9" s="1"/>
  <c r="CB38" i="9" s="1"/>
  <c r="CC38" i="9" s="1"/>
  <c r="DA37" i="9"/>
  <c r="DB37" i="9" s="1"/>
  <c r="DM37" i="9" s="1"/>
  <c r="DC37" i="9" l="1"/>
  <c r="AC23" i="9"/>
  <c r="DN37" i="9"/>
  <c r="DL37" i="9"/>
  <c r="CD38" i="9"/>
  <c r="CH38" i="9" s="1"/>
  <c r="CZ38" i="9"/>
  <c r="CI38" i="9" l="1"/>
  <c r="BZ39" i="9" s="1"/>
  <c r="DQ37" i="9"/>
  <c r="CO38" i="9"/>
  <c r="CT38" i="9" s="1"/>
  <c r="CA39" i="9" l="1"/>
  <c r="CG39" i="9"/>
  <c r="CQ38" i="9"/>
  <c r="CR38" i="9" s="1"/>
  <c r="CS38" i="9" s="1"/>
  <c r="CU38" i="9" s="1"/>
  <c r="CN39" i="9" s="1"/>
  <c r="CP39" i="9" s="1"/>
  <c r="CV38" i="9" l="1"/>
  <c r="DA38" i="9"/>
  <c r="DB38" i="9" s="1"/>
  <c r="DM38" i="9" s="1"/>
  <c r="DC38" i="9" l="1"/>
  <c r="AD23" i="9"/>
  <c r="DN38" i="9"/>
  <c r="DL38" i="9"/>
  <c r="BV39" i="9"/>
  <c r="CB39" i="9" s="1"/>
  <c r="CC39" i="9" s="1"/>
  <c r="DQ38" i="9" l="1"/>
  <c r="CD39" i="9"/>
  <c r="CH39" i="9" s="1"/>
  <c r="CZ39" i="9"/>
  <c r="CI39" i="9" l="1"/>
  <c r="BZ40" i="9" s="1"/>
  <c r="CO39" i="9"/>
  <c r="CQ39" i="9" l="1"/>
  <c r="CR39" i="9" s="1"/>
  <c r="CS39" i="9" s="1"/>
  <c r="CT39" i="9"/>
  <c r="CA40" i="9"/>
  <c r="CG40" i="9"/>
  <c r="CU39" i="9" l="1"/>
  <c r="CN40" i="9" s="1"/>
  <c r="CP40" i="9" s="1"/>
  <c r="DA39" i="9" l="1"/>
  <c r="DB39" i="9" s="1"/>
  <c r="DM39" i="9" s="1"/>
  <c r="CV39" i="9"/>
  <c r="BV40" i="9" s="1"/>
  <c r="CZ40" i="9" s="1"/>
  <c r="CB40" i="9" l="1"/>
  <c r="CC40" i="9" s="1"/>
  <c r="AE23" i="9"/>
  <c r="DN39" i="9"/>
  <c r="DC39" i="9"/>
  <c r="DL39" i="9"/>
  <c r="DQ39" i="9"/>
  <c r="CD40" i="9"/>
  <c r="CO40" i="9" s="1"/>
  <c r="CT40" i="9" s="1"/>
  <c r="CH40" i="9" l="1"/>
  <c r="CQ40" i="9"/>
  <c r="CR40" i="9" s="1"/>
  <c r="CS40" i="9" s="1"/>
  <c r="CI40" i="9" l="1"/>
  <c r="BZ41" i="9" s="1"/>
  <c r="CU40" i="9"/>
  <c r="CN41" i="9" s="1"/>
  <c r="CP41" i="9" s="1"/>
  <c r="CG41" i="9" l="1"/>
  <c r="CA41" i="9"/>
  <c r="DA40" i="9"/>
  <c r="DB40" i="9" s="1"/>
  <c r="DM40" i="9" s="1"/>
  <c r="CV40" i="9"/>
  <c r="BV41" i="9" s="1"/>
  <c r="DC40" i="9" l="1"/>
  <c r="AF23" i="9"/>
  <c r="DL40" i="9"/>
  <c r="DN40" i="9"/>
  <c r="CZ41" i="9"/>
  <c r="CB41" i="9"/>
  <c r="CC41" i="9" s="1"/>
  <c r="DQ40" i="9" l="1"/>
  <c r="CD41" i="9"/>
  <c r="CO41" i="9" l="1"/>
  <c r="CT41" i="9" s="1"/>
  <c r="CH41" i="9"/>
  <c r="CI41" i="9" l="1"/>
  <c r="BZ42" i="9" s="1"/>
  <c r="CQ41" i="9"/>
  <c r="CR41" i="9" s="1"/>
  <c r="CS41" i="9" s="1"/>
  <c r="CG42" i="9" l="1"/>
  <c r="CA42" i="9"/>
  <c r="CU41" i="9"/>
  <c r="DA41" i="9" l="1"/>
  <c r="DB41" i="9" s="1"/>
  <c r="DM41" i="9" s="1"/>
  <c r="CN42" i="9"/>
  <c r="CP42" i="9" s="1"/>
  <c r="CV41" i="9"/>
  <c r="DC41" i="9" l="1"/>
  <c r="AG23" i="9"/>
  <c r="DN41" i="9"/>
  <c r="DL41" i="9"/>
  <c r="BV42" i="9"/>
  <c r="DQ41" i="9" l="1"/>
  <c r="CZ42" i="9"/>
  <c r="CB42" i="9"/>
  <c r="CC42" i="9" s="1"/>
  <c r="CD42" i="9" l="1"/>
  <c r="CH42" i="9" l="1"/>
  <c r="CO42" i="9"/>
  <c r="CT42" i="9" s="1"/>
  <c r="CI42" i="9" l="1"/>
  <c r="BZ43" i="9" s="1"/>
  <c r="CQ42" i="9"/>
  <c r="CR42" i="9" s="1"/>
  <c r="CS42" i="9" s="1"/>
  <c r="CA43" i="9" l="1"/>
  <c r="CG43" i="9"/>
  <c r="CU42" i="9"/>
  <c r="CN43" i="9" l="1"/>
  <c r="CP43" i="9" s="1"/>
  <c r="CV42" i="9"/>
  <c r="DA42" i="9"/>
  <c r="DB42" i="9" s="1"/>
  <c r="DM42" i="9" s="1"/>
  <c r="DC42" i="9" l="1"/>
  <c r="AH23" i="9"/>
  <c r="DN42" i="9"/>
  <c r="DL42" i="9"/>
  <c r="BV43" i="9"/>
  <c r="DQ42" i="9" l="1"/>
  <c r="CB43" i="9"/>
  <c r="CC43" i="9" s="1"/>
  <c r="CZ43" i="9"/>
  <c r="CD43" i="9" l="1"/>
  <c r="CO43" i="9" s="1"/>
  <c r="CT43" i="9" s="1"/>
  <c r="CH43" i="9" l="1"/>
  <c r="CQ43" i="9"/>
  <c r="CR43" i="9" s="1"/>
  <c r="CS43" i="9" s="1"/>
  <c r="CI43" i="9" l="1"/>
  <c r="BZ44" i="9" s="1"/>
  <c r="CU43" i="9"/>
  <c r="CG44" i="9" l="1"/>
  <c r="CA44" i="9"/>
  <c r="CN44" i="9"/>
  <c r="CP44" i="9" s="1"/>
  <c r="DA43" i="9"/>
  <c r="DB43" i="9" s="1"/>
  <c r="DM43" i="9" s="1"/>
  <c r="CV43" i="9"/>
  <c r="DC43" i="9" l="1"/>
  <c r="AI23" i="9"/>
  <c r="DL43" i="9"/>
  <c r="DN43" i="9"/>
  <c r="BV44" i="9"/>
  <c r="DQ43" i="9" l="1"/>
  <c r="CZ44" i="9"/>
  <c r="CB44" i="9"/>
  <c r="CC44" i="9" s="1"/>
  <c r="CD44" i="9" l="1"/>
  <c r="CH44" i="9" s="1"/>
  <c r="CI44" i="9" l="1"/>
  <c r="BZ45" i="9" s="1"/>
  <c r="CO44" i="9"/>
  <c r="CQ44" i="9" l="1"/>
  <c r="CR44" i="9" s="1"/>
  <c r="CS44" i="9" s="1"/>
  <c r="CT44" i="9"/>
  <c r="CU44" i="9" s="1"/>
  <c r="DA44" i="9" s="1"/>
  <c r="DB44" i="9" s="1"/>
  <c r="DM44" i="9" s="1"/>
  <c r="CG45" i="9"/>
  <c r="CA45" i="9"/>
  <c r="DC44" i="9" l="1"/>
  <c r="AJ23" i="9"/>
  <c r="DL44" i="9"/>
  <c r="DN44" i="9"/>
  <c r="CN45" i="9"/>
  <c r="CP45" i="9" s="1"/>
  <c r="CV44" i="9"/>
  <c r="BV45" i="9" s="1"/>
  <c r="DQ44" i="9"/>
  <c r="CZ45" i="9" l="1"/>
  <c r="CB45" i="9"/>
  <c r="CC45" i="9" s="1"/>
  <c r="CD45" i="9" l="1"/>
  <c r="CH45" i="9" s="1"/>
  <c r="CI45" i="9" l="1"/>
  <c r="BZ46" i="9" s="1"/>
  <c r="CO45" i="9"/>
  <c r="CT45" i="9" s="1"/>
  <c r="CG46" i="9" l="1"/>
  <c r="CA46" i="9"/>
  <c r="CQ45" i="9"/>
  <c r="CR45" i="9" s="1"/>
  <c r="CS45" i="9" s="1"/>
  <c r="CU45" i="9" s="1"/>
  <c r="CN46" i="9" s="1"/>
  <c r="CP46" i="9" s="1"/>
  <c r="CV45" i="9" l="1"/>
  <c r="BV46" i="9" s="1"/>
  <c r="DA45" i="9"/>
  <c r="DB45" i="9" s="1"/>
  <c r="DM45" i="9" s="1"/>
  <c r="DC45" i="9" l="1"/>
  <c r="AK23" i="9"/>
  <c r="DN45" i="9"/>
  <c r="DL45" i="9"/>
  <c r="CB46" i="9"/>
  <c r="CC46" i="9" s="1"/>
  <c r="CZ46" i="9"/>
  <c r="DQ45" i="9" l="1"/>
  <c r="CD46" i="9"/>
  <c r="CO46" i="9" s="1"/>
  <c r="CT46" i="9" s="1"/>
  <c r="CH46" i="9" l="1"/>
  <c r="CQ46" i="9"/>
  <c r="CR46" i="9" s="1"/>
  <c r="CS46" i="9" s="1"/>
  <c r="CI46" i="9" l="1"/>
  <c r="BZ47" i="9" s="1"/>
  <c r="CU46" i="9"/>
  <c r="CG47" i="9" l="1"/>
  <c r="CA47" i="9"/>
  <c r="CN47" i="9"/>
  <c r="CP47" i="9" s="1"/>
  <c r="DA46" i="9"/>
  <c r="DB46" i="9" s="1"/>
  <c r="DM46" i="9" s="1"/>
  <c r="CV46" i="9"/>
  <c r="DC46" i="9" l="1"/>
  <c r="AL23" i="9"/>
  <c r="DN46" i="9"/>
  <c r="DL46" i="9"/>
  <c r="BV47" i="9"/>
  <c r="DQ46" i="9" l="1"/>
  <c r="CB47" i="9"/>
  <c r="CC47" i="9" s="1"/>
  <c r="CZ47" i="9"/>
  <c r="CD47" i="9" l="1"/>
  <c r="CO47" i="9" l="1"/>
  <c r="CT47" i="9" s="1"/>
  <c r="CH47" i="9"/>
  <c r="CI47" i="9" l="1"/>
  <c r="BZ48" i="9" s="1"/>
  <c r="CQ47" i="9"/>
  <c r="CR47" i="9" s="1"/>
  <c r="CS47" i="9" s="1"/>
  <c r="CG48" i="9" l="1"/>
  <c r="CA48" i="9"/>
  <c r="CU47" i="9"/>
  <c r="CN48" i="9" l="1"/>
  <c r="CP48" i="9" s="1"/>
  <c r="DA47" i="9"/>
  <c r="DB47" i="9" s="1"/>
  <c r="DM47" i="9" s="1"/>
  <c r="CV47" i="9"/>
  <c r="DC47" i="9" l="1"/>
  <c r="AM23" i="9"/>
  <c r="DL47" i="9"/>
  <c r="DN47" i="9"/>
  <c r="BV48" i="9"/>
  <c r="DQ47" i="9" l="1"/>
  <c r="CB48" i="9"/>
  <c r="CC48" i="9" s="1"/>
  <c r="CZ48" i="9"/>
  <c r="CD48" i="9" l="1"/>
  <c r="CH48" i="9" s="1"/>
  <c r="CI48" i="9" l="1"/>
  <c r="BZ49" i="9" s="1"/>
  <c r="CG49" i="9" s="1"/>
  <c r="CA49" i="9"/>
  <c r="CO48" i="9"/>
  <c r="CQ48" i="9" l="1"/>
  <c r="CR48" i="9" s="1"/>
  <c r="CS48" i="9" s="1"/>
  <c r="CT48" i="9"/>
  <c r="CU48" i="9" l="1"/>
  <c r="DA48" i="9" s="1"/>
  <c r="DB48" i="9" s="1"/>
  <c r="DM48" i="9" s="1"/>
  <c r="CV48" i="9" l="1"/>
  <c r="BV49" i="9" s="1"/>
  <c r="CB49" i="9" s="1"/>
  <c r="CC49" i="9" s="1"/>
  <c r="CN49" i="9"/>
  <c r="CP49" i="9" s="1"/>
  <c r="DC48" i="9"/>
  <c r="AN23" i="9"/>
  <c r="DL48" i="9"/>
  <c r="DN48" i="9"/>
  <c r="CD49" i="9"/>
  <c r="CZ49" i="9"/>
  <c r="DQ48" i="9" l="1"/>
  <c r="CH49" i="9"/>
  <c r="CO49" i="9"/>
  <c r="CT49" i="9" s="1"/>
  <c r="BZ50" i="9" l="1"/>
  <c r="CG50" i="9" s="1"/>
  <c r="CI49" i="9"/>
  <c r="CQ49" i="9"/>
  <c r="CR49" i="9" s="1"/>
  <c r="CS49" i="9" s="1"/>
  <c r="CA50" i="9"/>
  <c r="CU49" i="9" l="1"/>
  <c r="DA49" i="9" s="1"/>
  <c r="DB49" i="9" s="1"/>
  <c r="DC49" i="9" l="1"/>
  <c r="DM49" i="9"/>
  <c r="CV49" i="9"/>
  <c r="BV50" i="9" s="1"/>
  <c r="CB50" i="9" s="1"/>
  <c r="CC50" i="9" s="1"/>
  <c r="DN49" i="9"/>
  <c r="DL49" i="9"/>
  <c r="CN50" i="9"/>
  <c r="CP50" i="9" s="1"/>
  <c r="CD50" i="9"/>
  <c r="DQ49" i="9" l="1"/>
  <c r="CZ50" i="9"/>
  <c r="CO50" i="9"/>
  <c r="CT50" i="9" s="1"/>
  <c r="CH50" i="9"/>
  <c r="BZ51" i="9" l="1"/>
  <c r="CG51" i="9" s="1"/>
  <c r="CI50" i="9"/>
  <c r="CA51" i="9"/>
  <c r="CQ50" i="9"/>
  <c r="CR50" i="9" s="1"/>
  <c r="CS50" i="9" s="1"/>
  <c r="CU50" i="9" l="1"/>
  <c r="DA50" i="9" s="1"/>
  <c r="DB50" i="9" s="1"/>
  <c r="CV50" i="9" l="1"/>
  <c r="BV51" i="9" s="1"/>
  <c r="CB51" i="9" s="1"/>
  <c r="CC51" i="9" s="1"/>
  <c r="DC50" i="9"/>
  <c r="DM50" i="9"/>
  <c r="DN50" i="9"/>
  <c r="DL50" i="9"/>
  <c r="CN51" i="9"/>
  <c r="CP51" i="9" s="1"/>
  <c r="CD51" i="9"/>
  <c r="DQ50" i="9" l="1"/>
  <c r="CZ51" i="9"/>
  <c r="CO51" i="9"/>
  <c r="CT51" i="9" s="1"/>
  <c r="CH51" i="9"/>
  <c r="BZ52" i="9" l="1"/>
  <c r="CG52" i="9" s="1"/>
  <c r="CI51" i="9"/>
  <c r="CA52" i="9"/>
  <c r="CQ51" i="9"/>
  <c r="CR51" i="9" s="1"/>
  <c r="CS51" i="9" s="1"/>
  <c r="CU51" i="9" l="1"/>
  <c r="DA51" i="9" s="1"/>
  <c r="DB51" i="9" s="1"/>
  <c r="CV51" i="9" l="1"/>
  <c r="BV52" i="9" s="1"/>
  <c r="CB52" i="9" s="1"/>
  <c r="CC52" i="9" s="1"/>
  <c r="CN52" i="9"/>
  <c r="CP52" i="9" s="1"/>
  <c r="DC51" i="9"/>
  <c r="DM51" i="9"/>
  <c r="DL51" i="9"/>
  <c r="DN51" i="9"/>
  <c r="CD52" i="9"/>
  <c r="CZ52" i="9" l="1"/>
  <c r="DQ51" i="9"/>
  <c r="CH52" i="9"/>
  <c r="CO52" i="9"/>
  <c r="CT52" i="9" s="1"/>
  <c r="BZ53" i="9" l="1"/>
  <c r="CG53" i="9" s="1"/>
  <c r="CI52" i="9"/>
  <c r="CQ52" i="9"/>
  <c r="CR52" i="9" s="1"/>
  <c r="CS52" i="9" s="1"/>
  <c r="CA53" i="9"/>
  <c r="CU52" i="9" l="1"/>
  <c r="CN53" i="9" s="1"/>
  <c r="CV52" i="9" l="1"/>
  <c r="BV53" i="9" s="1"/>
  <c r="DA52" i="9"/>
  <c r="DB52" i="9" s="1"/>
  <c r="CP53" i="9"/>
  <c r="DC52" i="9" l="1"/>
  <c r="DM52" i="9"/>
  <c r="CZ53" i="9"/>
  <c r="CB53" i="9"/>
  <c r="DL52" i="9"/>
  <c r="DN52" i="9"/>
  <c r="DQ52" i="9" l="1"/>
  <c r="CC53" i="9"/>
  <c r="CD53" i="9"/>
  <c r="CA54" i="9"/>
  <c r="CO53" i="9" l="1"/>
  <c r="CT53" i="9" s="1"/>
  <c r="CH53" i="9"/>
  <c r="CB54" i="9"/>
  <c r="CC54" i="9"/>
  <c r="BZ54" i="9" l="1"/>
  <c r="CG54" i="9" s="1"/>
  <c r="CI53" i="9"/>
  <c r="CQ53" i="9"/>
  <c r="CR53" i="9" s="1"/>
  <c r="CS53" i="9" s="1"/>
  <c r="CD54" i="9"/>
  <c r="CU53" i="9" l="1"/>
  <c r="DA53" i="9" s="1"/>
  <c r="DB53" i="9" s="1"/>
  <c r="CO54" i="9"/>
  <c r="CT54" i="9" s="1"/>
  <c r="CH54" i="9"/>
  <c r="BZ55" i="9" l="1"/>
  <c r="CI54" i="9"/>
  <c r="DC53" i="9"/>
  <c r="DM53" i="9"/>
  <c r="CV53" i="9"/>
  <c r="BV54" i="9" s="1"/>
  <c r="CZ54" i="9" s="1"/>
  <c r="DL53" i="9"/>
  <c r="DN53" i="9"/>
  <c r="CN54" i="9"/>
  <c r="CP54" i="9" s="1"/>
  <c r="CG55" i="9"/>
  <c r="CA55" i="9"/>
  <c r="CQ54" i="9"/>
  <c r="CR54" i="9" s="1"/>
  <c r="CS54" i="9" l="1"/>
  <c r="CU54" i="9" s="1"/>
  <c r="DQ53" i="9"/>
  <c r="CB55" i="9"/>
  <c r="CC55" i="9"/>
  <c r="CN55" i="9" l="1"/>
  <c r="CP55" i="9" s="1"/>
  <c r="CV54" i="9"/>
  <c r="BV55" i="9" s="1"/>
  <c r="CZ55" i="9" s="1"/>
  <c r="DA54" i="9"/>
  <c r="DB54" i="9" s="1"/>
  <c r="CD55" i="9"/>
  <c r="DC54" i="9" l="1"/>
  <c r="DM54" i="9"/>
  <c r="DN54" i="9"/>
  <c r="DL54" i="9"/>
  <c r="CO55" i="9"/>
  <c r="CT55" i="9" s="1"/>
  <c r="CH55" i="9"/>
  <c r="BZ56" i="9" l="1"/>
  <c r="CG56" i="9" s="1"/>
  <c r="CI55" i="9"/>
  <c r="DQ54" i="9"/>
  <c r="CA56" i="9"/>
  <c r="CQ55" i="9"/>
  <c r="CR55" i="9" s="1"/>
  <c r="CS55" i="9" s="1"/>
  <c r="CU55" i="9" l="1"/>
  <c r="CB56" i="9"/>
  <c r="CC56" i="9"/>
  <c r="DA55" i="9" l="1"/>
  <c r="DB55" i="9" s="1"/>
  <c r="CN56" i="9"/>
  <c r="CV55" i="9"/>
  <c r="BV56" i="9" s="1"/>
  <c r="DC55" i="9" l="1"/>
  <c r="DM55" i="9"/>
  <c r="DL55" i="9"/>
  <c r="DN55" i="9"/>
  <c r="CP56" i="9"/>
  <c r="CD56" i="9"/>
  <c r="CZ56" i="9"/>
  <c r="DQ55" i="9" l="1"/>
  <c r="CO56" i="9"/>
  <c r="CT56" i="9" s="1"/>
  <c r="CH56" i="9"/>
  <c r="BZ57" i="9" l="1"/>
  <c r="CG57" i="9" s="1"/>
  <c r="CI56" i="9"/>
  <c r="CQ56" i="9"/>
  <c r="CR56" i="9" s="1"/>
  <c r="CS56" i="9" s="1"/>
  <c r="CA57" i="9"/>
  <c r="CU56" i="9" l="1"/>
  <c r="DA56" i="9" s="1"/>
  <c r="DB56" i="9" s="1"/>
  <c r="CB57" i="9"/>
  <c r="CC57" i="9"/>
  <c r="CV56" i="9" l="1"/>
  <c r="BV57" i="9" s="1"/>
  <c r="CZ57" i="9" s="1"/>
  <c r="CN57" i="9"/>
  <c r="DC56" i="9"/>
  <c r="DM56" i="9"/>
  <c r="DL56" i="9"/>
  <c r="DN56" i="9"/>
  <c r="CP57" i="9"/>
  <c r="CD57" i="9"/>
  <c r="DQ56" i="9" l="1"/>
  <c r="CO57" i="9"/>
  <c r="CT57" i="9" s="1"/>
  <c r="CH57" i="9"/>
  <c r="BZ58" i="9" l="1"/>
  <c r="CG58" i="9" s="1"/>
  <c r="CI57" i="9"/>
  <c r="CQ57" i="9"/>
  <c r="CR57" i="9" s="1"/>
  <c r="CS57" i="9" s="1"/>
  <c r="CA58" i="9"/>
  <c r="CU57" i="9" l="1"/>
  <c r="CN58" i="9" s="1"/>
  <c r="CC58" i="9"/>
  <c r="CB58" i="9"/>
  <c r="CV57" i="9" l="1"/>
  <c r="BV58" i="9" s="1"/>
  <c r="CZ58" i="9" s="1"/>
  <c r="DA57" i="9"/>
  <c r="DB57" i="9" s="1"/>
  <c r="DC57" i="9" s="1"/>
  <c r="CD58" i="9"/>
  <c r="CP58" i="9"/>
  <c r="DN57" i="9" l="1"/>
  <c r="DQ57" i="9" s="1"/>
  <c r="DL57" i="9"/>
  <c r="DM57" i="9"/>
  <c r="CH58" i="9"/>
  <c r="CO58" i="9"/>
  <c r="CT58" i="9" s="1"/>
  <c r="BZ59" i="9" l="1"/>
  <c r="CG59" i="9" s="1"/>
  <c r="CI58" i="9"/>
  <c r="CA59" i="9"/>
  <c r="CQ58" i="9"/>
  <c r="CR58" i="9" s="1"/>
  <c r="CS58" i="9" s="1"/>
  <c r="CU58" i="9" l="1"/>
  <c r="DA58" i="9" s="1"/>
  <c r="DB58" i="9" s="1"/>
  <c r="CB59" i="9"/>
  <c r="CC59" i="9"/>
  <c r="CV58" i="9"/>
  <c r="BV59" i="9" s="1"/>
  <c r="CN59" i="9" l="1"/>
  <c r="CP59" i="9" s="1"/>
  <c r="DC58" i="9"/>
  <c r="DM58" i="9"/>
  <c r="DN58" i="9"/>
  <c r="DL58" i="9"/>
  <c r="CD59" i="9"/>
  <c r="CZ59" i="9"/>
  <c r="DQ58" i="9" l="1"/>
  <c r="CH59" i="9"/>
  <c r="CO59" i="9"/>
  <c r="CT59" i="9" s="1"/>
  <c r="BZ60" i="9" l="1"/>
  <c r="CG60" i="9" s="1"/>
  <c r="CI59" i="9"/>
  <c r="CA60" i="9"/>
  <c r="CQ59" i="9"/>
  <c r="CR59" i="9" s="1"/>
  <c r="CS59" i="9" s="1"/>
  <c r="CU59" i="9" l="1"/>
  <c r="DA59" i="9" s="1"/>
  <c r="DB59" i="9" s="1"/>
  <c r="CC60" i="9"/>
  <c r="CB60" i="9"/>
  <c r="CV59" i="9" l="1"/>
  <c r="BV60" i="9" s="1"/>
  <c r="CZ60" i="9" s="1"/>
  <c r="DC59" i="9"/>
  <c r="DM59" i="9"/>
  <c r="DL59" i="9"/>
  <c r="DN59" i="9"/>
  <c r="CN60" i="9"/>
  <c r="CP60" i="9" s="1"/>
  <c r="CD60" i="9"/>
  <c r="DQ59" i="9" l="1"/>
  <c r="CO60" i="9"/>
  <c r="CT60" i="9" s="1"/>
  <c r="CH60" i="9"/>
  <c r="BZ61" i="9" l="1"/>
  <c r="CG61" i="9" s="1"/>
  <c r="CI60" i="9"/>
  <c r="CQ60" i="9"/>
  <c r="CR60" i="9" s="1"/>
  <c r="CS60" i="9" s="1"/>
  <c r="CA61" i="9"/>
  <c r="CC61" i="9" l="1"/>
  <c r="CB61" i="9"/>
  <c r="CU60" i="9"/>
  <c r="DA60" i="9" l="1"/>
  <c r="DB60" i="9" s="1"/>
  <c r="CN61" i="9"/>
  <c r="CV60" i="9"/>
  <c r="BV61" i="9" s="1"/>
  <c r="DC60" i="9" l="1"/>
  <c r="DM60" i="9"/>
  <c r="DL60" i="9"/>
  <c r="DN60" i="9"/>
  <c r="CP61" i="9"/>
  <c r="CD61" i="9"/>
  <c r="CZ61" i="9"/>
  <c r="DQ60" i="9" l="1"/>
  <c r="CH61" i="9"/>
  <c r="CO61" i="9"/>
  <c r="CT61" i="9" s="1"/>
  <c r="BZ62" i="9" l="1"/>
  <c r="CI61" i="9"/>
  <c r="CQ61" i="9"/>
  <c r="CR61" i="9" s="1"/>
  <c r="CS61" i="9" s="1"/>
  <c r="CG62" i="9"/>
  <c r="CA62" i="9"/>
  <c r="CC62" i="9" l="1"/>
  <c r="CB62" i="9"/>
  <c r="CU61" i="9"/>
  <c r="DA61" i="9" l="1"/>
  <c r="DB61" i="9" s="1"/>
  <c r="CN62" i="9"/>
  <c r="CV61" i="9"/>
  <c r="BV62" i="9" s="1"/>
  <c r="DC61" i="9" l="1"/>
  <c r="DM61" i="9"/>
  <c r="DN61" i="9"/>
  <c r="DL61" i="9"/>
  <c r="CP62" i="9"/>
  <c r="CD62" i="9"/>
  <c r="CZ62" i="9"/>
  <c r="DQ61" i="9" l="1"/>
  <c r="CH62" i="9"/>
  <c r="CO62" i="9"/>
  <c r="CT62" i="9" s="1"/>
  <c r="BZ63" i="9" l="1"/>
  <c r="CI62" i="9"/>
  <c r="CQ62" i="9"/>
  <c r="CR62" i="9" s="1"/>
  <c r="CS62" i="9" s="1"/>
  <c r="CA63" i="9"/>
  <c r="CG63" i="9"/>
  <c r="CB63" i="9" l="1"/>
  <c r="CC63" i="9"/>
  <c r="CU62" i="9"/>
  <c r="DA62" i="9" l="1"/>
  <c r="DB62" i="9" s="1"/>
  <c r="CN63" i="9"/>
  <c r="CV62" i="9"/>
  <c r="BV63" i="9" s="1"/>
  <c r="DC62" i="9" l="1"/>
  <c r="DM62" i="9"/>
  <c r="DN62" i="9"/>
  <c r="DL62" i="9"/>
  <c r="CD63" i="9"/>
  <c r="CZ63" i="9"/>
  <c r="CP63" i="9"/>
  <c r="DQ62" i="9" l="1"/>
  <c r="CO63" i="9"/>
  <c r="CT63" i="9" s="1"/>
  <c r="CH63" i="9"/>
  <c r="BZ64" i="9" l="1"/>
  <c r="CI63" i="9"/>
  <c r="CQ63" i="9"/>
  <c r="CR63" i="9" s="1"/>
  <c r="CS63" i="9" s="1"/>
  <c r="CG64" i="9"/>
  <c r="CO64" i="9" l="1"/>
  <c r="CT64" i="9" s="1"/>
  <c r="CH64" i="9"/>
  <c r="CI64" i="9" s="1"/>
  <c r="CU63" i="9"/>
  <c r="CN64" i="9" l="1"/>
  <c r="DA63" i="9"/>
  <c r="DB63" i="9" s="1"/>
  <c r="CV63" i="9"/>
  <c r="CQ64" i="9"/>
  <c r="CR64" i="9" s="1"/>
  <c r="DC63" i="9" l="1"/>
  <c r="DM63" i="9"/>
  <c r="DL63" i="9"/>
  <c r="DN63" i="9"/>
  <c r="CP64" i="9"/>
  <c r="CS64" i="9"/>
  <c r="CU64" i="9" s="1"/>
  <c r="DQ63" i="9" l="1"/>
  <c r="CN65" i="9"/>
  <c r="DA64" i="9"/>
  <c r="DB64" i="9" s="1"/>
  <c r="CV64" i="9"/>
  <c r="DC64" i="9" l="1"/>
  <c r="DM64" i="9"/>
  <c r="DL64" i="9"/>
  <c r="DN64" i="9"/>
  <c r="CS65" i="9"/>
  <c r="CU65" i="9" s="1"/>
  <c r="CP65" i="9"/>
  <c r="DQ64" i="9" l="1"/>
  <c r="CV65" i="9"/>
  <c r="DA65" i="9"/>
  <c r="DB65" i="9" s="1"/>
  <c r="CN66" i="9"/>
  <c r="DC65" i="9" l="1"/>
  <c r="DM65" i="9"/>
  <c r="DN65" i="9"/>
  <c r="DL65" i="9"/>
  <c r="CS66" i="9"/>
  <c r="CU66" i="9" s="1"/>
  <c r="CP66" i="9"/>
  <c r="DQ65" i="9" l="1"/>
  <c r="DA66" i="9"/>
  <c r="DB66" i="9" s="1"/>
  <c r="CN67" i="9"/>
  <c r="CV66" i="9"/>
  <c r="DC66" i="9" l="1"/>
  <c r="DM66" i="9"/>
  <c r="DN66" i="9"/>
  <c r="DL66" i="9"/>
  <c r="CS67" i="9"/>
  <c r="CU67" i="9" s="1"/>
  <c r="CP67" i="9"/>
  <c r="DQ66" i="9" l="1"/>
  <c r="CN68" i="9"/>
  <c r="DA67" i="9"/>
  <c r="DB67" i="9" s="1"/>
  <c r="CV67" i="9"/>
  <c r="DC67" i="9" l="1"/>
  <c r="DM67" i="9"/>
  <c r="DL67" i="9"/>
  <c r="DN67" i="9"/>
  <c r="CS68" i="9"/>
  <c r="CU68" i="9" s="1"/>
  <c r="CP68" i="9"/>
  <c r="DQ67" i="9" l="1"/>
  <c r="DA68" i="9"/>
  <c r="DB68" i="9" s="1"/>
  <c r="CV68" i="9"/>
  <c r="CN69" i="9"/>
  <c r="DC68" i="9" l="1"/>
  <c r="DM68" i="9"/>
  <c r="DL68" i="9"/>
  <c r="DN68" i="9"/>
  <c r="CP69" i="9"/>
  <c r="CS69" i="9"/>
  <c r="CU69" i="9" s="1"/>
  <c r="DQ68" i="9" l="1"/>
  <c r="CV69" i="9"/>
  <c r="DA69" i="9"/>
  <c r="DB69" i="9" s="1"/>
  <c r="CN70" i="9"/>
  <c r="DC69" i="9" l="1"/>
  <c r="DM69" i="9"/>
  <c r="DN69" i="9"/>
  <c r="DL69" i="9"/>
  <c r="CS70" i="9"/>
  <c r="CU70" i="9" s="1"/>
  <c r="CP70" i="9"/>
  <c r="DQ69" i="9" l="1"/>
  <c r="CN71" i="9"/>
  <c r="DA70" i="9"/>
  <c r="DB70" i="9" s="1"/>
  <c r="CV70" i="9"/>
  <c r="DC70" i="9" l="1"/>
  <c r="DM70" i="9"/>
  <c r="DN70" i="9"/>
  <c r="DL70" i="9"/>
  <c r="CP71" i="9"/>
  <c r="CS71" i="9"/>
  <c r="CU71" i="9" s="1"/>
  <c r="DQ70" i="9" l="1"/>
  <c r="DA71" i="9"/>
  <c r="DB71" i="9" s="1"/>
  <c r="CV71" i="9"/>
  <c r="CN72" i="9"/>
  <c r="DC71" i="9" l="1"/>
  <c r="DM71" i="9"/>
  <c r="DL71" i="9"/>
  <c r="DN71" i="9"/>
  <c r="CP72" i="9"/>
  <c r="CS72" i="9"/>
  <c r="CU72" i="9" s="1"/>
  <c r="DQ71" i="9" l="1"/>
  <c r="CN73" i="9"/>
  <c r="DA72" i="9"/>
  <c r="DB72" i="9" s="1"/>
  <c r="CV72" i="9"/>
  <c r="DC72" i="9" l="1"/>
  <c r="DM72" i="9"/>
  <c r="DL72" i="9"/>
  <c r="DN72" i="9"/>
  <c r="CS73" i="9"/>
  <c r="CU73" i="9" s="1"/>
  <c r="CP73" i="9"/>
  <c r="DQ72" i="9" l="1"/>
  <c r="DA73" i="9"/>
  <c r="DB73" i="9" s="1"/>
  <c r="CN74" i="9"/>
  <c r="CV73" i="9"/>
  <c r="DC73" i="9" l="1"/>
  <c r="DM73" i="9"/>
  <c r="DN73" i="9"/>
  <c r="DL73" i="9"/>
  <c r="CS74" i="9"/>
  <c r="CU74" i="9" s="1"/>
  <c r="CP74" i="9"/>
  <c r="DQ73" i="9" l="1"/>
  <c r="CV74" i="9"/>
  <c r="CN75" i="9"/>
  <c r="DA74" i="9"/>
  <c r="DB74" i="9" s="1"/>
  <c r="DC74" i="9" l="1"/>
  <c r="DM74" i="9"/>
  <c r="DN74" i="9"/>
  <c r="DL74" i="9"/>
  <c r="CP75" i="9"/>
  <c r="CS75" i="9"/>
  <c r="CU75" i="9" s="1"/>
  <c r="DQ74" i="9" l="1"/>
  <c r="CN76" i="9"/>
  <c r="DA75" i="9"/>
  <c r="DB75" i="9" s="1"/>
  <c r="CV75" i="9"/>
  <c r="DC75" i="9" l="1"/>
  <c r="DM75" i="9"/>
  <c r="DL75" i="9"/>
  <c r="DN75" i="9"/>
  <c r="CS76" i="9"/>
  <c r="CU76" i="9" s="1"/>
  <c r="CP76" i="9"/>
  <c r="DQ75" i="9" l="1"/>
  <c r="DA76" i="9"/>
  <c r="DB76" i="9" s="1"/>
  <c r="CV76" i="9"/>
  <c r="CN77" i="9"/>
  <c r="DC76" i="9" l="1"/>
  <c r="DM76" i="9"/>
  <c r="DL76" i="9"/>
  <c r="DN76" i="9"/>
  <c r="CS77" i="9"/>
  <c r="CU77" i="9" s="1"/>
  <c r="CP77" i="9"/>
  <c r="DQ76" i="9" l="1"/>
  <c r="CN78" i="9"/>
  <c r="DA77" i="9"/>
  <c r="DB77" i="9" s="1"/>
  <c r="CV77" i="9"/>
  <c r="DC77" i="9" l="1"/>
  <c r="DM77" i="9"/>
  <c r="DN77" i="9"/>
  <c r="DL77" i="9"/>
  <c r="CP78" i="9"/>
  <c r="CS78" i="9"/>
  <c r="CU78" i="9" s="1"/>
  <c r="DQ77" i="9" l="1"/>
  <c r="DA78" i="9"/>
  <c r="DB78" i="9" s="1"/>
  <c r="CN79" i="9"/>
  <c r="CV78" i="9"/>
  <c r="DC78" i="9" l="1"/>
  <c r="DM78" i="9"/>
  <c r="DN78" i="9"/>
  <c r="DL78" i="9"/>
  <c r="CS79" i="9"/>
  <c r="CU79" i="9" s="1"/>
  <c r="CP79" i="9"/>
  <c r="DQ78" i="9" l="1"/>
  <c r="CV79" i="9"/>
  <c r="CN80" i="9"/>
  <c r="DA79" i="9"/>
  <c r="DB79" i="9" s="1"/>
  <c r="DC79" i="9" l="1"/>
  <c r="DM79" i="9"/>
  <c r="DL79" i="9"/>
  <c r="DN79" i="9"/>
  <c r="CP80" i="9"/>
  <c r="CS80" i="9"/>
  <c r="CU80" i="9" s="1"/>
  <c r="DQ79" i="9" l="1"/>
  <c r="CV80" i="9"/>
  <c r="CN81" i="9"/>
  <c r="DA80" i="9"/>
  <c r="DB80" i="9" s="1"/>
  <c r="DC80" i="9" l="1"/>
  <c r="DM80" i="9"/>
  <c r="DL80" i="9"/>
  <c r="DN80" i="9"/>
  <c r="CS81" i="9"/>
  <c r="CU81" i="9" s="1"/>
  <c r="CP81" i="9"/>
  <c r="DQ80" i="9" l="1"/>
  <c r="CV81" i="9"/>
  <c r="CN82" i="9"/>
  <c r="DA81" i="9"/>
  <c r="DB81" i="9" s="1"/>
  <c r="DC81" i="9" l="1"/>
  <c r="DM81" i="9"/>
  <c r="DL81" i="9"/>
  <c r="DN81" i="9"/>
  <c r="CS82" i="9"/>
  <c r="CU82" i="9" s="1"/>
  <c r="CP82" i="9"/>
  <c r="DQ81" i="9" l="1"/>
  <c r="CN83" i="9"/>
  <c r="DA82" i="9"/>
  <c r="DB82" i="9" s="1"/>
  <c r="CV82" i="9"/>
  <c r="DC82" i="9" l="1"/>
  <c r="DM82" i="9"/>
  <c r="DN82" i="9"/>
  <c r="DQ82" i="9" s="1"/>
  <c r="DL82" i="9"/>
  <c r="CS83" i="9"/>
  <c r="CU83" i="9" s="1"/>
  <c r="CP83" i="9"/>
  <c r="DA83" i="9" l="1"/>
  <c r="DB83" i="9" s="1"/>
  <c r="CN84" i="9"/>
  <c r="CV83" i="9"/>
  <c r="DC83" i="9" l="1"/>
  <c r="DM83" i="9"/>
  <c r="DL83" i="9"/>
  <c r="DN83" i="9"/>
  <c r="CS84" i="9"/>
  <c r="CU84" i="9" s="1"/>
  <c r="CP84" i="9"/>
  <c r="DQ83" i="9" l="1"/>
  <c r="CV84" i="9"/>
  <c r="DA84" i="9"/>
  <c r="DB84" i="9" s="1"/>
  <c r="CN85" i="9"/>
  <c r="DC84" i="9" l="1"/>
  <c r="DM84" i="9"/>
  <c r="DL84" i="9"/>
  <c r="DN84" i="9"/>
  <c r="CS85" i="9"/>
  <c r="CU85" i="9" s="1"/>
  <c r="CP85" i="9"/>
  <c r="DQ84" i="9" l="1"/>
  <c r="CV85" i="9"/>
  <c r="DA85" i="9"/>
  <c r="DB85" i="9" s="1"/>
  <c r="CN86" i="9"/>
  <c r="DC85" i="9" l="1"/>
  <c r="DM85" i="9"/>
  <c r="DL85" i="9"/>
  <c r="DN85" i="9"/>
  <c r="CP86" i="9"/>
  <c r="CS86" i="9"/>
  <c r="CU86" i="9" s="1"/>
  <c r="DQ85" i="9" l="1"/>
  <c r="CV86" i="9"/>
  <c r="CN87" i="9"/>
  <c r="DA86" i="9"/>
  <c r="DB86" i="9" s="1"/>
  <c r="DC86" i="9" l="1"/>
  <c r="DM86" i="9"/>
  <c r="DN86" i="9"/>
  <c r="DL86" i="9"/>
  <c r="CS87" i="9"/>
  <c r="CU87" i="9" s="1"/>
  <c r="CP87" i="9"/>
  <c r="DQ86" i="9" l="1"/>
  <c r="DA87" i="9"/>
  <c r="DB87" i="9" s="1"/>
  <c r="CN88" i="9"/>
  <c r="CV87" i="9"/>
  <c r="DC87" i="9" l="1"/>
  <c r="DM87" i="9"/>
  <c r="DL87" i="9"/>
  <c r="DN87" i="9"/>
  <c r="CP88" i="9"/>
  <c r="CS88" i="9"/>
  <c r="CU88" i="9" s="1"/>
  <c r="DQ87" i="9" l="1"/>
  <c r="CV88" i="9"/>
  <c r="CN89" i="9"/>
  <c r="DA88" i="9"/>
  <c r="DB88" i="9" s="1"/>
  <c r="DC88" i="9" l="1"/>
  <c r="DM88" i="9"/>
  <c r="DL88" i="9"/>
  <c r="DN88" i="9"/>
  <c r="CS89" i="9"/>
  <c r="CU89" i="9" s="1"/>
  <c r="CP89" i="9"/>
  <c r="DQ88" i="9" l="1"/>
  <c r="CV89" i="9"/>
  <c r="DA89" i="9"/>
  <c r="DB89" i="9" s="1"/>
  <c r="CN90" i="9"/>
  <c r="DC89" i="9" l="1"/>
  <c r="DM89" i="9"/>
  <c r="DL89" i="9"/>
  <c r="DN89" i="9"/>
  <c r="CS90" i="9"/>
  <c r="CU90" i="9" s="1"/>
  <c r="CP90" i="9"/>
  <c r="DQ89" i="9" l="1"/>
  <c r="CV90" i="9"/>
  <c r="CN91" i="9"/>
  <c r="DA90" i="9"/>
  <c r="DB90" i="9" s="1"/>
  <c r="DC90" i="9" l="1"/>
  <c r="DM90" i="9"/>
  <c r="DN90" i="9"/>
  <c r="DL90" i="9"/>
  <c r="CS91" i="9"/>
  <c r="CU91" i="9" s="1"/>
  <c r="CP91" i="9"/>
  <c r="DQ90" i="9" l="1"/>
  <c r="CV91" i="9"/>
  <c r="DA91" i="9"/>
  <c r="DB91" i="9" s="1"/>
  <c r="CN92" i="9"/>
  <c r="DC91" i="9" l="1"/>
  <c r="DM91" i="9"/>
  <c r="DN91" i="9"/>
  <c r="DL91" i="9"/>
  <c r="CP92" i="9"/>
  <c r="CS92" i="9"/>
  <c r="CU92" i="9" s="1"/>
  <c r="DQ91" i="9" l="1"/>
  <c r="DA92" i="9"/>
  <c r="DB92" i="9" s="1"/>
  <c r="CN93" i="9"/>
  <c r="CV92" i="9"/>
  <c r="DC92" i="9" l="1"/>
  <c r="DM92" i="9"/>
  <c r="DL92" i="9"/>
  <c r="DN92" i="9"/>
  <c r="CS93" i="9"/>
  <c r="CU93" i="9" s="1"/>
  <c r="CP93" i="9"/>
  <c r="DQ92" i="9" l="1"/>
  <c r="CV93" i="9"/>
  <c r="DA93" i="9"/>
  <c r="DB93" i="9" s="1"/>
  <c r="CN94" i="9"/>
  <c r="DC93" i="9" l="1"/>
  <c r="DM93" i="9"/>
  <c r="DL93" i="9"/>
  <c r="DN93" i="9"/>
  <c r="CS94" i="9"/>
  <c r="CU94" i="9" s="1"/>
  <c r="CP94" i="9"/>
  <c r="DQ93" i="9" l="1"/>
  <c r="CV94" i="9"/>
  <c r="CN95" i="9"/>
  <c r="DA94" i="9"/>
  <c r="DB94" i="9" s="1"/>
  <c r="DC94" i="9" l="1"/>
  <c r="DM94" i="9"/>
  <c r="DN94" i="9"/>
  <c r="DL94" i="9"/>
  <c r="CS95" i="9"/>
  <c r="CU95" i="9" s="1"/>
  <c r="CP95" i="9"/>
  <c r="DQ94" i="9" l="1"/>
  <c r="CV95" i="9"/>
  <c r="DA95" i="9"/>
  <c r="DB95" i="9" s="1"/>
  <c r="CN96" i="9"/>
  <c r="DC95" i="9" l="1"/>
  <c r="DM95" i="9"/>
  <c r="DN95" i="9"/>
  <c r="DL95" i="9"/>
  <c r="CS96" i="9"/>
  <c r="CU96" i="9" s="1"/>
  <c r="CP96" i="9"/>
  <c r="DQ95" i="9" l="1"/>
  <c r="CN97" i="9"/>
  <c r="DA96" i="9"/>
  <c r="DB96" i="9" s="1"/>
  <c r="CV96" i="9"/>
  <c r="DC96" i="9" l="1"/>
  <c r="DM96" i="9"/>
  <c r="DL96" i="9"/>
  <c r="DN96" i="9"/>
  <c r="CP97" i="9"/>
  <c r="CS97" i="9"/>
  <c r="CU97" i="9" s="1"/>
  <c r="DQ96" i="9" l="1"/>
  <c r="CN98" i="9"/>
  <c r="CV97" i="9"/>
  <c r="DA97" i="9"/>
  <c r="DB97" i="9" s="1"/>
  <c r="DC97" i="9" l="1"/>
  <c r="DM97" i="9"/>
  <c r="DL97" i="9"/>
  <c r="DN97" i="9"/>
  <c r="CS98" i="9"/>
  <c r="CU98" i="9" s="1"/>
  <c r="CP98" i="9"/>
  <c r="DQ97" i="9" l="1"/>
  <c r="CV98" i="9"/>
  <c r="CN99" i="9"/>
  <c r="DA98" i="9"/>
  <c r="DB98" i="9" s="1"/>
  <c r="DC98" i="9" l="1"/>
  <c r="DM98" i="9"/>
  <c r="DN98" i="9"/>
  <c r="DL98" i="9"/>
  <c r="CS99" i="9"/>
  <c r="CU99" i="9" s="1"/>
  <c r="CP99" i="9"/>
  <c r="DQ98" i="9" l="1"/>
  <c r="DA99" i="9"/>
  <c r="DB99" i="9" s="1"/>
  <c r="CN100" i="9"/>
  <c r="CV99" i="9"/>
  <c r="DC99" i="9" l="1"/>
  <c r="DM99" i="9"/>
  <c r="DL99" i="9"/>
  <c r="DN99" i="9"/>
  <c r="CP100" i="9"/>
  <c r="CS100" i="9"/>
  <c r="CU100" i="9" s="1"/>
  <c r="DQ99" i="9" l="1"/>
  <c r="CV100" i="9"/>
  <c r="DA100" i="9"/>
  <c r="DB100" i="9" s="1"/>
  <c r="CN101" i="9"/>
  <c r="DC100" i="9" l="1"/>
  <c r="DM100" i="9"/>
  <c r="DL100" i="9"/>
  <c r="DN100" i="9"/>
  <c r="CS101" i="9"/>
  <c r="CU101" i="9" s="1"/>
  <c r="CP101" i="9"/>
  <c r="DQ100" i="9" l="1"/>
  <c r="CV101" i="9"/>
  <c r="CN102" i="9"/>
  <c r="DA101" i="9"/>
  <c r="DB101" i="9" s="1"/>
  <c r="DC101" i="9" l="1"/>
  <c r="DM101" i="9"/>
  <c r="DL101" i="9"/>
  <c r="DN101" i="9"/>
  <c r="CS102" i="9"/>
  <c r="CU102" i="9" s="1"/>
  <c r="CP102" i="9"/>
  <c r="DQ101" i="9" l="1"/>
  <c r="CV102" i="9"/>
  <c r="DA102" i="9"/>
  <c r="DB102" i="9" s="1"/>
  <c r="CN103" i="9"/>
  <c r="DC102" i="9" l="1"/>
  <c r="DM102" i="9"/>
  <c r="DN102" i="9"/>
  <c r="DL102" i="9"/>
  <c r="CP103" i="9"/>
  <c r="CS103" i="9"/>
  <c r="CU103" i="9" s="1"/>
  <c r="DQ102" i="9" l="1"/>
  <c r="CV103" i="9"/>
  <c r="DA103" i="9"/>
  <c r="DB103" i="9" s="1"/>
  <c r="CN104" i="9"/>
  <c r="DC103" i="9" l="1"/>
  <c r="DM103" i="9"/>
  <c r="DL103" i="9"/>
  <c r="DN103" i="9"/>
  <c r="CP104" i="9"/>
  <c r="CS104" i="9"/>
  <c r="CU104" i="9" s="1"/>
  <c r="DQ103" i="9" l="1"/>
  <c r="CV104" i="9"/>
  <c r="CN105" i="9"/>
  <c r="DA104" i="9"/>
  <c r="DB104" i="9" s="1"/>
  <c r="DC104" i="9" l="1"/>
  <c r="DM104" i="9"/>
  <c r="DL104" i="9"/>
  <c r="DN104" i="9"/>
  <c r="CS105" i="9"/>
  <c r="CU105" i="9" s="1"/>
  <c r="CP105" i="9"/>
  <c r="DQ104" i="9" l="1"/>
  <c r="CV105" i="9"/>
  <c r="CN106" i="9"/>
  <c r="DA105" i="9"/>
  <c r="DB105" i="9" s="1"/>
  <c r="DC105" i="9" l="1"/>
  <c r="DM105" i="9"/>
  <c r="DL105" i="9"/>
  <c r="DN105" i="9"/>
  <c r="CP106" i="9"/>
  <c r="CS106" i="9"/>
  <c r="CU106" i="9" s="1"/>
  <c r="DQ105" i="9" l="1"/>
  <c r="CV106" i="9"/>
  <c r="DA106" i="9"/>
  <c r="DB106" i="9" s="1"/>
  <c r="CN107" i="9"/>
  <c r="DC106" i="9" l="1"/>
  <c r="DM106" i="9"/>
  <c r="DN106" i="9"/>
  <c r="DL106" i="9"/>
  <c r="CP107" i="9"/>
  <c r="CS107" i="9"/>
  <c r="CU107" i="9" s="1"/>
  <c r="DQ106" i="9" l="1"/>
  <c r="CV107" i="9"/>
  <c r="DA107" i="9"/>
  <c r="DB107" i="9" s="1"/>
  <c r="CN108" i="9"/>
  <c r="DC107" i="9" l="1"/>
  <c r="DM107" i="9"/>
  <c r="DL107" i="9"/>
  <c r="DN107" i="9"/>
  <c r="CS108" i="9"/>
  <c r="CU108" i="9" s="1"/>
  <c r="CP108" i="9"/>
  <c r="DQ107" i="9" l="1"/>
  <c r="CN109" i="9"/>
  <c r="DA108" i="9"/>
  <c r="DB108" i="9" s="1"/>
  <c r="CV108" i="9"/>
  <c r="DC108" i="9" l="1"/>
  <c r="DM108" i="9"/>
  <c r="DL108" i="9"/>
  <c r="DN108" i="9"/>
  <c r="CS109" i="9"/>
  <c r="CU109" i="9" s="1"/>
  <c r="CP109" i="9"/>
  <c r="DQ108" i="9" l="1"/>
  <c r="DA109" i="9"/>
  <c r="DB109" i="9" s="1"/>
  <c r="CN110" i="9"/>
  <c r="CV109" i="9"/>
  <c r="DC109" i="9" l="1"/>
  <c r="DM109" i="9"/>
  <c r="DN109" i="9"/>
  <c r="DL109" i="9"/>
  <c r="CS110" i="9"/>
  <c r="CU110" i="9" s="1"/>
  <c r="CP110" i="9"/>
  <c r="DQ109" i="9" l="1"/>
  <c r="CV110" i="9"/>
  <c r="CN111" i="9"/>
  <c r="DA110" i="9"/>
  <c r="DB110" i="9" s="1"/>
  <c r="DC110" i="9" l="1"/>
  <c r="DM110" i="9"/>
  <c r="DN110" i="9"/>
  <c r="DL110" i="9"/>
  <c r="CS111" i="9"/>
  <c r="CU111" i="9" s="1"/>
  <c r="CP111" i="9"/>
  <c r="DQ110" i="9" l="1"/>
  <c r="CN112" i="9"/>
  <c r="CV111" i="9"/>
  <c r="DA111" i="9"/>
  <c r="DB111" i="9" s="1"/>
  <c r="DC111" i="9" l="1"/>
  <c r="DM111" i="9"/>
  <c r="DL111" i="9"/>
  <c r="DN111" i="9"/>
  <c r="CS112" i="9"/>
  <c r="CU112" i="9" s="1"/>
  <c r="CP112" i="9"/>
  <c r="DQ111" i="9" l="1"/>
  <c r="DA112" i="9"/>
  <c r="DB112" i="9" s="1"/>
  <c r="CN113" i="9"/>
  <c r="CV112" i="9"/>
  <c r="DC112" i="9" l="1"/>
  <c r="DM112" i="9"/>
  <c r="DL112" i="9"/>
  <c r="DN112" i="9"/>
  <c r="CS113" i="9"/>
  <c r="CU113" i="9" s="1"/>
  <c r="CP113" i="9"/>
  <c r="DQ112" i="9" l="1"/>
  <c r="CV113" i="9"/>
  <c r="CN114" i="9"/>
  <c r="DA113" i="9"/>
  <c r="DB113" i="9" s="1"/>
  <c r="DC113" i="9" l="1"/>
  <c r="DM113" i="9"/>
  <c r="DL113" i="9"/>
  <c r="DN113" i="9"/>
  <c r="CS114" i="9"/>
  <c r="CU114" i="9" s="1"/>
  <c r="CP114" i="9"/>
  <c r="DQ113" i="9" l="1"/>
  <c r="CV114" i="9"/>
  <c r="CN115" i="9"/>
  <c r="DA114" i="9"/>
  <c r="DB114" i="9" s="1"/>
  <c r="DC114" i="9" l="1"/>
  <c r="DM114" i="9"/>
  <c r="DN114" i="9"/>
  <c r="DL114" i="9"/>
  <c r="CS115" i="9"/>
  <c r="CU115" i="9" s="1"/>
  <c r="CP115" i="9"/>
  <c r="DQ114" i="9" l="1"/>
  <c r="CN116" i="9"/>
  <c r="DA115" i="9"/>
  <c r="DB115" i="9" s="1"/>
  <c r="CV115" i="9"/>
  <c r="DC115" i="9" l="1"/>
  <c r="DM115" i="9"/>
  <c r="DL115" i="9"/>
  <c r="DN115" i="9"/>
  <c r="CS116" i="9"/>
  <c r="CU116" i="9" s="1"/>
  <c r="CP116" i="9"/>
  <c r="DQ115" i="9" l="1"/>
  <c r="CV116" i="9"/>
  <c r="DA116" i="9"/>
  <c r="DB116" i="9" s="1"/>
  <c r="CN117" i="9"/>
  <c r="DC116" i="9" l="1"/>
  <c r="DM116" i="9"/>
  <c r="DL116" i="9"/>
  <c r="DN116" i="9"/>
  <c r="CP117" i="9"/>
  <c r="CS117" i="9"/>
  <c r="CU117" i="9" s="1"/>
  <c r="DQ116" i="9" l="1"/>
  <c r="CV117" i="9"/>
  <c r="DA117" i="9"/>
  <c r="DB117" i="9" s="1"/>
  <c r="CN118" i="9"/>
  <c r="DC117" i="9" l="1"/>
  <c r="DM117" i="9"/>
  <c r="DL117" i="9"/>
  <c r="DN117" i="9"/>
  <c r="CP118" i="9"/>
  <c r="CS118" i="9"/>
  <c r="CU118" i="9" s="1"/>
  <c r="DQ117" i="9" l="1"/>
  <c r="DA118" i="9"/>
  <c r="DB118" i="9" s="1"/>
  <c r="CV118" i="9"/>
  <c r="DC118" i="9" l="1"/>
  <c r="DM118" i="9"/>
  <c r="DN118" i="9"/>
  <c r="DL118" i="9"/>
  <c r="DQ118" i="9" l="1"/>
  <c r="DQ12" i="9" l="1"/>
  <c r="DQ14" i="9" l="1"/>
  <c r="AO23" i="9" s="1"/>
  <c r="AO20" i="9" s="1"/>
</calcChain>
</file>

<file path=xl/sharedStrings.xml><?xml version="1.0" encoding="utf-8"?>
<sst xmlns="http://schemas.openxmlformats.org/spreadsheetml/2006/main" count="141" uniqueCount="102">
  <si>
    <t>Total</t>
  </si>
  <si>
    <t>Need$</t>
  </si>
  <si>
    <t>Want$</t>
  </si>
  <si>
    <t>Need %</t>
  </si>
  <si>
    <t>Nominal Pension2</t>
  </si>
  <si>
    <t>Nominal Pension1</t>
  </si>
  <si>
    <t>Age Last</t>
  </si>
  <si>
    <t>Age Start</t>
  </si>
  <si>
    <t>Amount</t>
  </si>
  <si>
    <t>SS Claim Age</t>
  </si>
  <si>
    <t>SS Benefit To Use</t>
  </si>
  <si>
    <t>Years of Retirement</t>
  </si>
  <si>
    <t>Retire End Age</t>
  </si>
  <si>
    <t>Balance</t>
  </si>
  <si>
    <t>Income Target</t>
  </si>
  <si>
    <t>Retire Age to use</t>
  </si>
  <si>
    <t>Current Age</t>
  </si>
  <si>
    <t>Avg</t>
  </si>
  <si>
    <t>Year</t>
  </si>
  <si>
    <t>End</t>
  </si>
  <si>
    <t>GuarInc</t>
  </si>
  <si>
    <t>Excess</t>
  </si>
  <si>
    <t>Utility</t>
  </si>
  <si>
    <t xml:space="preserve">Want </t>
  </si>
  <si>
    <t>Need</t>
  </si>
  <si>
    <t>Need%</t>
  </si>
  <si>
    <t>Want</t>
  </si>
  <si>
    <t>Target</t>
  </si>
  <si>
    <t>Age</t>
  </si>
  <si>
    <t>Final</t>
  </si>
  <si>
    <t>Estimate</t>
  </si>
  <si>
    <t>w Change</t>
  </si>
  <si>
    <t>Change</t>
  </si>
  <si>
    <t>Want FR</t>
  </si>
  <si>
    <t>Want_Liab</t>
  </si>
  <si>
    <t>BaseWant</t>
  </si>
  <si>
    <t>Possible</t>
  </si>
  <si>
    <t>Need FR</t>
  </si>
  <si>
    <t>Need_Liab</t>
  </si>
  <si>
    <t>CFs NPV</t>
  </si>
  <si>
    <t>Remain</t>
  </si>
  <si>
    <t>Need CF</t>
  </si>
  <si>
    <t>Reduce$</t>
  </si>
  <si>
    <t>Guar Inc</t>
  </si>
  <si>
    <t>Total CFs</t>
  </si>
  <si>
    <t>BeginBal</t>
  </si>
  <si>
    <t>YtR</t>
  </si>
  <si>
    <t>Yrs Left</t>
  </si>
  <si>
    <t>Real_RoR</t>
  </si>
  <si>
    <t>Rand</t>
  </si>
  <si>
    <t>Risk</t>
  </si>
  <si>
    <t>Equity%</t>
  </si>
  <si>
    <t>Gap</t>
  </si>
  <si>
    <t>NonDisc</t>
  </si>
  <si>
    <t>Pensions</t>
  </si>
  <si>
    <t>TotalCFs</t>
  </si>
  <si>
    <t>Real_CFs</t>
  </si>
  <si>
    <t>iNom_CFs</t>
  </si>
  <si>
    <t>CumDis</t>
  </si>
  <si>
    <t>Inflation</t>
  </si>
  <si>
    <t>Nominal2</t>
  </si>
  <si>
    <t>Nominal1</t>
  </si>
  <si>
    <t>Savings</t>
  </si>
  <si>
    <t>Soc_Sec</t>
  </si>
  <si>
    <t>Utility-Adjusted Income</t>
  </si>
  <si>
    <t>Evolving Need</t>
  </si>
  <si>
    <t xml:space="preserve">% of </t>
  </si>
  <si>
    <t>Actual</t>
  </si>
  <si>
    <t>Max</t>
  </si>
  <si>
    <t>Net</t>
  </si>
  <si>
    <t>Need Adjustment</t>
  </si>
  <si>
    <t>Glidepath</t>
  </si>
  <si>
    <t>CFs</t>
  </si>
  <si>
    <t>Want Adjustment</t>
  </si>
  <si>
    <t>RA</t>
  </si>
  <si>
    <t>Fixed</t>
  </si>
  <si>
    <t>Equity</t>
  </si>
  <si>
    <t>Run#</t>
  </si>
  <si>
    <t>FR</t>
  </si>
  <si>
    <t>Year#</t>
  </si>
  <si>
    <t>Real</t>
  </si>
  <si>
    <t>Equity Glidepath</t>
  </si>
  <si>
    <t>Nominal</t>
  </si>
  <si>
    <t>Arithmetic</t>
  </si>
  <si>
    <t>Return</t>
  </si>
  <si>
    <t>Annual</t>
  </si>
  <si>
    <t>Standard</t>
  </si>
  <si>
    <t>Deviation</t>
  </si>
  <si>
    <t>Guar Inc Real Discount Rate</t>
  </si>
  <si>
    <t>Need Real Discount Rate</t>
  </si>
  <si>
    <t>Want Real Discount Rate</t>
  </si>
  <si>
    <t>Goal Completion Score</t>
  </si>
  <si>
    <t>&gt; linked to Data Table</t>
  </si>
  <si>
    <t>Succeed? (&gt;=Goal)</t>
  </si>
  <si>
    <t>&gt; 10% min goal</t>
  </si>
  <si>
    <t>Wants Spend Adj</t>
  </si>
  <si>
    <t>Needs Spend Adj</t>
  </si>
  <si>
    <t>CE</t>
  </si>
  <si>
    <t>Data Table</t>
  </si>
  <si>
    <t>Percentile</t>
  </si>
  <si>
    <t>need real change rate</t>
  </si>
  <si>
    <t>want real change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</si>
</sst>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0.000"/>
    <numFmt numFmtId="165" formatCode="0.000%"/>
    <numFmt numFmtId="166" formatCode="0.0%"/>
    <numFmt numFmtId="167" formatCode="&quot;$&quot;#,##0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Morningstar 1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4" fillId="0" borderId="0"/>
    <xf numFmtId="0" fontId="5" fillId="0" borderId="0"/>
    <xf numFmtId="0" fontId="3" fillId="0" borderId="0"/>
    <xf numFmtId="0" fontId="7" fillId="0" borderId="0"/>
    <xf numFmtId="0" fontId="3" fillId="0" borderId="0"/>
  </cellStyleXfs>
  <cellXfs count="98">
    <xf numFmtId="0" fontId="0" fillId="0" borderId="0" xfId="0"/>
    <xf numFmtId="0" fontId="8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left"/>
    </xf>
    <xf numFmtId="9" fontId="5" fillId="0" borderId="0" xfId="0" applyNumberFormat="1" applyFont="1" applyFill="1"/>
    <xf numFmtId="167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9" fontId="6" fillId="0" borderId="0" xfId="0" applyNumberFormat="1" applyFont="1" applyFill="1" applyAlignment="1">
      <alignment horizontal="center"/>
    </xf>
    <xf numFmtId="10" fontId="10" fillId="0" borderId="0" xfId="0" applyNumberFormat="1" applyFont="1" applyFill="1" applyAlignment="1">
      <alignment horizontal="center"/>
    </xf>
    <xf numFmtId="1" fontId="10" fillId="0" borderId="0" xfId="0" applyNumberFormat="1" applyFont="1" applyAlignment="1">
      <alignment horizontal="left"/>
    </xf>
    <xf numFmtId="167" fontId="11" fillId="0" borderId="0" xfId="0" applyNumberFormat="1" applyFont="1" applyFill="1" applyAlignment="1">
      <alignment horizontal="center"/>
    </xf>
    <xf numFmtId="167" fontId="11" fillId="0" borderId="0" xfId="0" applyNumberFormat="1" applyFont="1" applyFill="1" applyAlignment="1">
      <alignment horizontal="left"/>
    </xf>
    <xf numFmtId="1" fontId="11" fillId="0" borderId="0" xfId="0" applyNumberFormat="1" applyFont="1" applyFill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166" fontId="5" fillId="0" borderId="0" xfId="0" applyNumberFormat="1" applyFont="1" applyFill="1" applyAlignment="1">
      <alignment horizontal="center"/>
    </xf>
    <xf numFmtId="2" fontId="2" fillId="0" borderId="0" xfId="0" applyNumberFormat="1" applyFont="1"/>
    <xf numFmtId="2" fontId="11" fillId="0" borderId="0" xfId="0" applyNumberFormat="1" applyFont="1"/>
    <xf numFmtId="0" fontId="2" fillId="0" borderId="0" xfId="0" applyFont="1" applyAlignment="1">
      <alignment horizontal="right"/>
    </xf>
    <xf numFmtId="2" fontId="10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 applyBorder="1"/>
    <xf numFmtId="0" fontId="2" fillId="0" borderId="0" xfId="0" applyFont="1" applyBorder="1"/>
    <xf numFmtId="2" fontId="10" fillId="0" borderId="0" xfId="0" quotePrefix="1" applyNumberFormat="1" applyFont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0" fontId="5" fillId="2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7" fontId="2" fillId="0" borderId="0" xfId="0" applyNumberFormat="1" applyFont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2" fillId="0" borderId="0" xfId="0" applyFont="1"/>
    <xf numFmtId="3" fontId="2" fillId="0" borderId="0" xfId="0" applyNumberFormat="1" applyFont="1" applyFill="1" applyAlignment="1">
      <alignment horizontal="center"/>
    </xf>
    <xf numFmtId="3" fontId="10" fillId="0" borderId="0" xfId="0" applyNumberFormat="1" applyFont="1" applyFill="1" applyAlignment="1">
      <alignment horizontal="left"/>
    </xf>
    <xf numFmtId="1" fontId="2" fillId="0" borderId="0" xfId="0" applyNumberFormat="1" applyFont="1" applyAlignment="1">
      <alignment horizontal="center"/>
    </xf>
    <xf numFmtId="10" fontId="2" fillId="0" borderId="0" xfId="0" applyNumberFormat="1" applyFont="1"/>
    <xf numFmtId="167" fontId="2" fillId="0" borderId="0" xfId="0" applyNumberFormat="1" applyFont="1"/>
    <xf numFmtId="1" fontId="2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 applyAlignment="1"/>
    <xf numFmtId="3" fontId="2" fillId="2" borderId="0" xfId="0" applyNumberFormat="1" applyFont="1" applyFill="1" applyAlignment="1">
      <alignment horizontal="center"/>
    </xf>
    <xf numFmtId="10" fontId="2" fillId="0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Border="1" applyAlignment="1">
      <alignment horizontal="center"/>
    </xf>
    <xf numFmtId="167" fontId="2" fillId="0" borderId="0" xfId="0" applyNumberFormat="1" applyFont="1" applyFill="1"/>
    <xf numFmtId="0" fontId="2" fillId="2" borderId="0" xfId="0" applyFont="1" applyFill="1" applyAlignment="1">
      <alignment horizontal="center"/>
    </xf>
    <xf numFmtId="6" fontId="2" fillId="0" borderId="0" xfId="0" applyNumberFormat="1" applyFont="1" applyFill="1" applyAlignment="1">
      <alignment horizontal="center"/>
    </xf>
    <xf numFmtId="40" fontId="2" fillId="0" borderId="0" xfId="0" applyNumberFormat="1" applyFont="1" applyAlignment="1">
      <alignment horizontal="center"/>
    </xf>
    <xf numFmtId="10" fontId="2" fillId="0" borderId="0" xfId="0" applyNumberFormat="1" applyFont="1" applyFill="1"/>
    <xf numFmtId="3" fontId="2" fillId="0" borderId="0" xfId="0" applyNumberFormat="1" applyFont="1" applyAlignment="1">
      <alignment horizontal="center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1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/>
    <xf numFmtId="6" fontId="2" fillId="2" borderId="0" xfId="0" applyNumberFormat="1" applyFont="1" applyFill="1" applyAlignment="1">
      <alignment horizontal="center"/>
    </xf>
    <xf numFmtId="0" fontId="2" fillId="0" borderId="0" xfId="0" applyFont="1" applyFill="1" applyBorder="1"/>
    <xf numFmtId="38" fontId="2" fillId="2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38" fontId="2" fillId="0" borderId="0" xfId="0" applyNumberFormat="1" applyFont="1" applyFill="1" applyAlignment="1">
      <alignment horizontal="center"/>
    </xf>
    <xf numFmtId="40" fontId="2" fillId="0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38" fontId="2" fillId="0" borderId="0" xfId="0" applyNumberFormat="1" applyFont="1" applyAlignment="1">
      <alignment horizontal="center"/>
    </xf>
    <xf numFmtId="165" fontId="2" fillId="0" borderId="0" xfId="0" applyNumberFormat="1" applyFont="1" applyFill="1" applyAlignment="1">
      <alignment horizontal="center"/>
    </xf>
    <xf numFmtId="8" fontId="2" fillId="0" borderId="0" xfId="0" applyNumberFormat="1" applyFont="1"/>
    <xf numFmtId="0" fontId="2" fillId="3" borderId="0" xfId="0" applyFont="1" applyFill="1" applyAlignment="1">
      <alignment horizontal="center"/>
    </xf>
    <xf numFmtId="10" fontId="2" fillId="3" borderId="0" xfId="0" applyNumberFormat="1" applyFont="1" applyFill="1"/>
    <xf numFmtId="0" fontId="10" fillId="0" borderId="0" xfId="0" applyFont="1"/>
    <xf numFmtId="0" fontId="5" fillId="0" borderId="0" xfId="0" applyFont="1"/>
    <xf numFmtId="2" fontId="2" fillId="2" borderId="0" xfId="0" applyNumberFormat="1" applyFont="1" applyFill="1" applyAlignment="1">
      <alignment horizontal="center"/>
    </xf>
    <xf numFmtId="9" fontId="2" fillId="2" borderId="0" xfId="0" applyNumberFormat="1" applyFont="1" applyFill="1" applyAlignment="1">
      <alignment horizontal="center"/>
    </xf>
    <xf numFmtId="0" fontId="2" fillId="0" borderId="0" xfId="3" applyFont="1"/>
    <xf numFmtId="0" fontId="2" fillId="0" borderId="0" xfId="3" applyFont="1" applyAlignment="1">
      <alignment horizontal="center"/>
    </xf>
    <xf numFmtId="0" fontId="10" fillId="2" borderId="0" xfId="0" applyFont="1" applyFill="1" applyAlignment="1">
      <alignment horizontal="center"/>
    </xf>
    <xf numFmtId="9" fontId="10" fillId="2" borderId="0" xfId="0" applyNumberFormat="1" applyFont="1" applyFill="1" applyAlignment="1">
      <alignment horizontal="center"/>
    </xf>
    <xf numFmtId="2" fontId="5" fillId="2" borderId="0" xfId="3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right"/>
    </xf>
    <xf numFmtId="167" fontId="9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right"/>
    </xf>
  </cellXfs>
  <cellStyles count="6">
    <cellStyle name="Normal" xfId="0" builtinId="0"/>
    <cellStyle name="Normal 2" xfId="1" xr:uid="{F918E918-926B-48EA-A945-0DECF67CE20A}"/>
    <cellStyle name="Normal 2 2" xfId="3" xr:uid="{A25DED42-1D7D-4989-A274-F6DC6A23A0FC}"/>
    <cellStyle name="Normal 3" xfId="2" xr:uid="{C7201A62-78BB-4AC1-A7EE-C70F734C856A}"/>
    <cellStyle name="Normal 4" xfId="4" xr:uid="{E92F1317-61D2-4285-8A73-CB10C6DC3954}"/>
    <cellStyle name="Normal 9" xfId="5" xr:uid="{FFE80250-2D41-4462-9086-9923171FFD8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Run!$J$13</c:f>
              <c:strCache>
                <c:ptCount val="1"/>
                <c:pt idx="0">
                  <c:v>0.95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Run!$K$12:$AN$12</c:f>
            </c:numRef>
          </c:xVal>
          <c:yVal>
            <c:numRef>
              <c:f>Run!$K$13:$AN$13</c:f>
            </c:numRef>
          </c:yVal>
          <c:smooth val="1"/>
          <c:extLst>
            <c:ext xmlns:c16="http://schemas.microsoft.com/office/drawing/2014/chart" uri="{C3380CC4-5D6E-409C-BE32-E72D297353CC}">
              <c16:uniqueId val="{00000000-43FD-4C53-88F7-8EF1F74008C8}"/>
            </c:ext>
          </c:extLst>
        </c:ser>
        <c:ser>
          <c:idx val="1"/>
          <c:order val="1"/>
          <c:tx>
            <c:strRef>
              <c:f>Run!$J$14</c:f>
              <c:strCache>
                <c:ptCount val="1"/>
                <c:pt idx="0">
                  <c:v>0.75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Run!$K$12:$AN$12</c:f>
            </c:numRef>
          </c:xVal>
          <c:yVal>
            <c:numRef>
              <c:f>Run!$K$14:$AN$14</c:f>
            </c:numRef>
          </c:yVal>
          <c:smooth val="1"/>
          <c:extLst>
            <c:ext xmlns:c16="http://schemas.microsoft.com/office/drawing/2014/chart" uri="{C3380CC4-5D6E-409C-BE32-E72D297353CC}">
              <c16:uniqueId val="{00000001-43FD-4C53-88F7-8EF1F74008C8}"/>
            </c:ext>
          </c:extLst>
        </c:ser>
        <c:ser>
          <c:idx val="2"/>
          <c:order val="2"/>
          <c:tx>
            <c:strRef>
              <c:f>Run!$J$15</c:f>
              <c:strCache>
                <c:ptCount val="1"/>
                <c:pt idx="0">
                  <c:v>0.5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Run!$K$12:$AN$12</c:f>
            </c:numRef>
          </c:xVal>
          <c:yVal>
            <c:numRef>
              <c:f>Run!$K$15:$AN$15</c:f>
            </c:numRef>
          </c:yVal>
          <c:smooth val="1"/>
          <c:extLst>
            <c:ext xmlns:c16="http://schemas.microsoft.com/office/drawing/2014/chart" uri="{C3380CC4-5D6E-409C-BE32-E72D297353CC}">
              <c16:uniqueId val="{00000002-43FD-4C53-88F7-8EF1F74008C8}"/>
            </c:ext>
          </c:extLst>
        </c:ser>
        <c:ser>
          <c:idx val="3"/>
          <c:order val="3"/>
          <c:tx>
            <c:strRef>
              <c:f>Run!$J$16</c:f>
              <c:strCache>
                <c:ptCount val="1"/>
                <c:pt idx="0">
                  <c:v>0.25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Run!$K$12:$AN$12</c:f>
            </c:numRef>
          </c:xVal>
          <c:yVal>
            <c:numRef>
              <c:f>Run!$K$16:$AN$16</c:f>
            </c:numRef>
          </c:yVal>
          <c:smooth val="1"/>
          <c:extLst>
            <c:ext xmlns:c16="http://schemas.microsoft.com/office/drawing/2014/chart" uri="{C3380CC4-5D6E-409C-BE32-E72D297353CC}">
              <c16:uniqueId val="{00000003-43FD-4C53-88F7-8EF1F74008C8}"/>
            </c:ext>
          </c:extLst>
        </c:ser>
        <c:ser>
          <c:idx val="4"/>
          <c:order val="4"/>
          <c:tx>
            <c:strRef>
              <c:f>Run!$J$17</c:f>
              <c:strCache>
                <c:ptCount val="1"/>
                <c:pt idx="0">
                  <c:v>0.05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Run!$K$12:$AN$12</c:f>
            </c:numRef>
          </c:xVal>
          <c:yVal>
            <c:numRef>
              <c:f>Run!$K$17:$AN$17</c:f>
            </c:numRef>
          </c:yVal>
          <c:smooth val="1"/>
          <c:extLst>
            <c:ext xmlns:c16="http://schemas.microsoft.com/office/drawing/2014/chart" uri="{C3380CC4-5D6E-409C-BE32-E72D297353CC}">
              <c16:uniqueId val="{00000004-43FD-4C53-88F7-8EF1F740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962392"/>
        <c:axId val="606151936"/>
      </c:scatterChart>
      <c:valAx>
        <c:axId val="441962392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 of Retirement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151936"/>
        <c:crosses val="autoZero"/>
        <c:crossBetween val="midCat"/>
      </c:valAx>
      <c:valAx>
        <c:axId val="60615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Income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1962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481703</xdr:colOff>
      <xdr:row>24</xdr:row>
      <xdr:rowOff>135475</xdr:rowOff>
    </xdr:from>
    <xdr:to>
      <xdr:col>17</xdr:col>
      <xdr:colOff>163285</xdr:colOff>
      <xdr:row>41</xdr:row>
      <xdr:rowOff>13607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C31F8A-B49A-4621-8D53-4BE7F42441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E33D-FC3B-4E53-997A-C664231393B4}">
  <sheetPr codeName="Sheet4"/>
  <dimension ref="A2:DS1023"/>
  <sheetViews>
    <sheetView tabSelected="1" topLeftCell="AR16" zoomScale="70" zoomScaleNormal="70" workbookViewId="0">
      <selection activeCell="AY38" sqref="AY38"/>
    </sheetView>
  </sheetViews>
  <sheetFormatPr defaultColWidth="9.140625" defaultRowHeight="12.75" x14ac:dyDescent="0.2"/>
  <cols>
    <col min="1" max="1" width="9.140625" style="42"/>
    <col min="2" max="2" width="20.28515625" style="42" customWidth="1"/>
    <col min="3" max="3" width="13.7109375" style="42" bestFit="1" customWidth="1"/>
    <col min="4" max="5" width="11.140625" style="42" customWidth="1"/>
    <col min="6" max="6" width="9.140625" style="40"/>
    <col min="7" max="7" width="0" style="53" hidden="1" customWidth="1"/>
    <col min="8" max="9" width="0" style="40" hidden="1" customWidth="1"/>
    <col min="10" max="10" width="10.140625" style="40" hidden="1" customWidth="1"/>
    <col min="11" max="40" width="10.140625" style="38" hidden="1" customWidth="1"/>
    <col min="41" max="41" width="0" style="38" hidden="1" customWidth="1"/>
    <col min="42" max="42" width="0" style="54" hidden="1" customWidth="1"/>
    <col min="43" max="43" width="0" style="53" hidden="1" customWidth="1"/>
    <col min="44" max="44" width="9.140625" style="40"/>
    <col min="45" max="45" width="10.28515625" style="42" customWidth="1"/>
    <col min="46" max="50" width="10.85546875" style="42" customWidth="1"/>
    <col min="51" max="52" width="10.85546875" style="46" customWidth="1"/>
    <col min="53" max="58" width="10.85546875" style="47" customWidth="1"/>
    <col min="59" max="59" width="12.5703125" style="22" customWidth="1"/>
    <col min="60" max="61" width="9.85546875" style="22" customWidth="1"/>
    <col min="62" max="62" width="8.85546875" style="22" customWidth="1"/>
    <col min="63" max="63" width="9.140625" style="45" customWidth="1"/>
    <col min="64" max="64" width="12.140625" style="6" customWidth="1"/>
    <col min="65" max="65" width="10.5703125" style="45" customWidth="1"/>
    <col min="66" max="66" width="9.140625" style="45" customWidth="1"/>
    <col min="67" max="67" width="10.7109375" style="22" customWidth="1"/>
    <col min="68" max="68" width="10.7109375" style="28" customWidth="1"/>
    <col min="69" max="69" width="12.7109375" style="28" customWidth="1"/>
    <col min="70" max="70" width="9.5703125" style="48" customWidth="1"/>
    <col min="71" max="72" width="8.85546875" style="42" customWidth="1"/>
    <col min="73" max="73" width="9.5703125" style="42" customWidth="1"/>
    <col min="74" max="74" width="12.5703125" style="42" customWidth="1"/>
    <col min="75" max="75" width="12.5703125" style="49" customWidth="1"/>
    <col min="76" max="76" width="12.7109375" style="38" customWidth="1"/>
    <col min="77" max="77" width="12" style="50" customWidth="1"/>
    <col min="78" max="78" width="11.28515625" style="42" customWidth="1"/>
    <col min="79" max="79" width="13.140625" style="37" customWidth="1"/>
    <col min="80" max="80" width="12.5703125" style="37" customWidth="1"/>
    <col min="81" max="82" width="13.28515625" style="37" customWidth="1"/>
    <col min="83" max="83" width="10.7109375" style="37" customWidth="1"/>
    <col min="84" max="86" width="12.5703125" style="43" customWidth="1"/>
    <col min="87" max="87" width="11.5703125" style="43" customWidth="1"/>
    <col min="88" max="88" width="12.28515625" style="43" customWidth="1"/>
    <col min="89" max="89" width="9.140625" style="50"/>
    <col min="90" max="92" width="13.28515625" style="42" customWidth="1"/>
    <col min="93" max="95" width="13.28515625" style="43" customWidth="1"/>
    <col min="96" max="96" width="12.5703125" style="43" customWidth="1"/>
    <col min="97" max="97" width="13.28515625" style="43" customWidth="1"/>
    <col min="98" max="98" width="12.5703125" style="43" customWidth="1"/>
    <col min="99" max="99" width="13.28515625" style="43" customWidth="1"/>
    <col min="100" max="100" width="12.28515625" style="42" customWidth="1"/>
    <col min="101" max="101" width="13.7109375" style="43" customWidth="1"/>
    <col min="102" max="103" width="9.140625" style="45"/>
    <col min="104" max="107" width="12.140625" style="39" customWidth="1"/>
    <col min="108" max="108" width="10" style="39" customWidth="1"/>
    <col min="109" max="109" width="9.85546875" style="45" customWidth="1"/>
    <col min="110" max="111" width="10.42578125" style="49" customWidth="1"/>
    <col min="112" max="112" width="10.42578125" style="39" customWidth="1"/>
    <col min="113" max="113" width="10.42578125" style="49" customWidth="1"/>
    <col min="114" max="114" width="9.140625" style="42"/>
    <col min="115" max="115" width="9.140625" style="45"/>
    <col min="116" max="118" width="10.7109375" style="49" customWidth="1"/>
    <col min="119" max="119" width="1.85546875" style="42" customWidth="1"/>
    <col min="120" max="120" width="9.140625" style="45"/>
    <col min="121" max="123" width="10.140625" style="49" customWidth="1"/>
    <col min="124" max="16384" width="9.140625" style="42"/>
  </cols>
  <sheetData>
    <row r="2" spans="1:123" x14ac:dyDescent="0.2">
      <c r="CH2" s="44" t="s">
        <v>96</v>
      </c>
      <c r="CQ2" s="44" t="s">
        <v>95</v>
      </c>
    </row>
    <row r="3" spans="1:123" x14ac:dyDescent="0.2">
      <c r="CH3" s="20" t="s">
        <v>78</v>
      </c>
      <c r="CI3" s="20" t="s">
        <v>32</v>
      </c>
      <c r="CQ3" s="20" t="s">
        <v>78</v>
      </c>
      <c r="CR3" s="85" t="s">
        <v>32</v>
      </c>
    </row>
    <row r="4" spans="1:123" x14ac:dyDescent="0.2">
      <c r="A4" s="85"/>
      <c r="CH4" s="87">
        <v>0</v>
      </c>
      <c r="CI4" s="88">
        <v>0</v>
      </c>
      <c r="CQ4" s="87">
        <v>0</v>
      </c>
      <c r="CR4" s="88">
        <v>-0.2</v>
      </c>
    </row>
    <row r="5" spans="1:123" x14ac:dyDescent="0.2">
      <c r="A5" s="86"/>
      <c r="B5" s="24" t="s">
        <v>77</v>
      </c>
      <c r="C5" s="52">
        <v>3</v>
      </c>
      <c r="D5" s="4" t="s">
        <v>92</v>
      </c>
      <c r="CH5" s="87">
        <v>0.5</v>
      </c>
      <c r="CI5" s="88">
        <v>0</v>
      </c>
      <c r="CQ5" s="87">
        <f>CQ4+0.25</f>
        <v>0.25</v>
      </c>
      <c r="CR5" s="88">
        <f>CR4+0.05</f>
        <v>-0.15000000000000002</v>
      </c>
    </row>
    <row r="6" spans="1:123" x14ac:dyDescent="0.2">
      <c r="K6" s="9" t="s">
        <v>18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CH6" s="87">
        <v>0.75</v>
      </c>
      <c r="CI6" s="88">
        <v>0</v>
      </c>
      <c r="CQ6" s="87">
        <f t="shared" ref="CQ6:CQ12" si="0">CQ5+0.25</f>
        <v>0.5</v>
      </c>
      <c r="CR6" s="88">
        <f t="shared" ref="CR6:CR8" si="1">CR5+0.05</f>
        <v>-0.10000000000000002</v>
      </c>
      <c r="CT6" s="85"/>
    </row>
    <row r="7" spans="1:123" x14ac:dyDescent="0.2">
      <c r="K7" s="9">
        <v>1</v>
      </c>
      <c r="L7" s="9">
        <v>2</v>
      </c>
      <c r="M7" s="9">
        <v>3</v>
      </c>
      <c r="N7" s="9">
        <v>4</v>
      </c>
      <c r="O7" s="9">
        <v>5</v>
      </c>
      <c r="P7" s="9">
        <v>6</v>
      </c>
      <c r="Q7" s="9">
        <v>7</v>
      </c>
      <c r="R7" s="9">
        <v>8</v>
      </c>
      <c r="S7" s="9">
        <v>9</v>
      </c>
      <c r="T7" s="9">
        <v>10</v>
      </c>
      <c r="U7" s="9">
        <v>11</v>
      </c>
      <c r="V7" s="9">
        <v>12</v>
      </c>
      <c r="W7" s="9">
        <v>13</v>
      </c>
      <c r="X7" s="9">
        <v>14</v>
      </c>
      <c r="Y7" s="9">
        <v>15</v>
      </c>
      <c r="Z7" s="9">
        <v>16</v>
      </c>
      <c r="AA7" s="9">
        <v>17</v>
      </c>
      <c r="AB7" s="9">
        <v>18</v>
      </c>
      <c r="AC7" s="9">
        <v>19</v>
      </c>
      <c r="AD7" s="9">
        <v>20</v>
      </c>
      <c r="AE7" s="9">
        <v>21</v>
      </c>
      <c r="AF7" s="9">
        <v>22</v>
      </c>
      <c r="AG7" s="9">
        <v>23</v>
      </c>
      <c r="AH7" s="9">
        <v>24</v>
      </c>
      <c r="AI7" s="9">
        <v>25</v>
      </c>
      <c r="AJ7" s="9">
        <v>26</v>
      </c>
      <c r="AK7" s="9">
        <v>27</v>
      </c>
      <c r="AL7" s="9">
        <v>28</v>
      </c>
      <c r="AM7" s="9">
        <v>29</v>
      </c>
      <c r="AN7" s="9">
        <v>30</v>
      </c>
      <c r="CH7" s="87">
        <v>1</v>
      </c>
      <c r="CI7" s="88">
        <v>0</v>
      </c>
      <c r="CQ7" s="87">
        <f t="shared" si="0"/>
        <v>0.75</v>
      </c>
      <c r="CR7" s="88">
        <f t="shared" si="1"/>
        <v>-5.0000000000000017E-2</v>
      </c>
      <c r="DK7" s="89"/>
      <c r="DL7" s="90"/>
      <c r="DM7" s="90"/>
      <c r="DN7" s="90"/>
      <c r="DO7" s="89"/>
      <c r="DP7" s="89"/>
    </row>
    <row r="8" spans="1:123" x14ac:dyDescent="0.2">
      <c r="B8" s="24" t="s">
        <v>16</v>
      </c>
      <c r="C8" s="55">
        <v>65</v>
      </c>
      <c r="J8" s="41" t="s">
        <v>93</v>
      </c>
      <c r="K8" s="56">
        <f t="shared" ref="K8:AN8" si="2">COUNTIF(K24:K1023,"&gt;="&amp;$C$11)/COUNT(K24:K1023)</f>
        <v>1</v>
      </c>
      <c r="L8" s="56">
        <f t="shared" si="2"/>
        <v>1</v>
      </c>
      <c r="M8" s="56">
        <f t="shared" si="2"/>
        <v>1</v>
      </c>
      <c r="N8" s="56">
        <f t="shared" si="2"/>
        <v>1</v>
      </c>
      <c r="O8" s="56">
        <f t="shared" si="2"/>
        <v>1</v>
      </c>
      <c r="P8" s="56">
        <f t="shared" si="2"/>
        <v>1</v>
      </c>
      <c r="Q8" s="56">
        <f t="shared" si="2"/>
        <v>0.998</v>
      </c>
      <c r="R8" s="56">
        <f t="shared" si="2"/>
        <v>0.99199999999999999</v>
      </c>
      <c r="S8" s="56">
        <f t="shared" si="2"/>
        <v>0.97</v>
      </c>
      <c r="T8" s="56">
        <f t="shared" si="2"/>
        <v>0.94599999999999995</v>
      </c>
      <c r="U8" s="56">
        <f t="shared" si="2"/>
        <v>0.93200000000000005</v>
      </c>
      <c r="V8" s="56">
        <f t="shared" si="2"/>
        <v>0.89400000000000002</v>
      </c>
      <c r="W8" s="56">
        <f t="shared" si="2"/>
        <v>0.86199999999999999</v>
      </c>
      <c r="X8" s="56">
        <f t="shared" si="2"/>
        <v>0.83399999999999996</v>
      </c>
      <c r="Y8" s="56">
        <f t="shared" si="2"/>
        <v>0.79800000000000004</v>
      </c>
      <c r="Z8" s="56">
        <f t="shared" si="2"/>
        <v>0.76800000000000002</v>
      </c>
      <c r="AA8" s="56">
        <f t="shared" si="2"/>
        <v>0.748</v>
      </c>
      <c r="AB8" s="56">
        <f t="shared" si="2"/>
        <v>0.73</v>
      </c>
      <c r="AC8" s="56">
        <f t="shared" si="2"/>
        <v>0.70799999999999996</v>
      </c>
      <c r="AD8" s="56">
        <f t="shared" si="2"/>
        <v>0.69199999999999995</v>
      </c>
      <c r="AE8" s="56">
        <f t="shared" si="2"/>
        <v>0.67200000000000004</v>
      </c>
      <c r="AF8" s="56">
        <f t="shared" si="2"/>
        <v>0.66400000000000003</v>
      </c>
      <c r="AG8" s="56">
        <f t="shared" si="2"/>
        <v>0.64200000000000002</v>
      </c>
      <c r="AH8" s="56">
        <f t="shared" si="2"/>
        <v>0.628</v>
      </c>
      <c r="AI8" s="56">
        <f t="shared" si="2"/>
        <v>0.626</v>
      </c>
      <c r="AJ8" s="56">
        <f t="shared" si="2"/>
        <v>0.61199999999999999</v>
      </c>
      <c r="AK8" s="56">
        <f t="shared" si="2"/>
        <v>0.57799999999999996</v>
      </c>
      <c r="AL8" s="56">
        <f t="shared" si="2"/>
        <v>0.52400000000000002</v>
      </c>
      <c r="AM8" s="56">
        <f t="shared" si="2"/>
        <v>0.45400000000000001</v>
      </c>
      <c r="AN8" s="56">
        <f t="shared" si="2"/>
        <v>0.378</v>
      </c>
      <c r="BO8" s="30" t="s">
        <v>82</v>
      </c>
      <c r="BP8" s="31"/>
      <c r="BZ8" s="47"/>
      <c r="CH8" s="87">
        <v>1.5</v>
      </c>
      <c r="CI8" s="88">
        <v>0.05</v>
      </c>
      <c r="CM8" s="43"/>
      <c r="CN8" s="43"/>
      <c r="CQ8" s="87">
        <f t="shared" si="0"/>
        <v>1</v>
      </c>
      <c r="CR8" s="88">
        <f t="shared" si="1"/>
        <v>0</v>
      </c>
      <c r="DK8" s="89"/>
      <c r="DL8" s="90"/>
      <c r="DM8" s="90"/>
      <c r="DN8" s="90"/>
      <c r="DO8" s="89"/>
      <c r="DP8" s="89"/>
    </row>
    <row r="9" spans="1:123" x14ac:dyDescent="0.2">
      <c r="B9" s="24" t="s">
        <v>15</v>
      </c>
      <c r="C9" s="43">
        <f>C8</f>
        <v>65</v>
      </c>
      <c r="BO9" s="32" t="s">
        <v>85</v>
      </c>
      <c r="BP9" s="31" t="s">
        <v>85</v>
      </c>
      <c r="CH9" s="87">
        <v>1.75</v>
      </c>
      <c r="CI9" s="88">
        <v>0.1</v>
      </c>
      <c r="CM9" s="43"/>
      <c r="CN9" s="43"/>
      <c r="CQ9" s="87">
        <f t="shared" si="0"/>
        <v>1.25</v>
      </c>
      <c r="CR9" s="88">
        <v>0.02</v>
      </c>
      <c r="DK9" s="89"/>
      <c r="DL9" s="90"/>
      <c r="DM9" s="90"/>
      <c r="DN9" s="90"/>
      <c r="DO9" s="89"/>
      <c r="DP9" s="89"/>
    </row>
    <row r="10" spans="1:123" x14ac:dyDescent="0.2">
      <c r="BO10" s="32" t="s">
        <v>83</v>
      </c>
      <c r="BP10" s="33" t="s">
        <v>86</v>
      </c>
      <c r="BQ10" s="29"/>
      <c r="BR10" s="29"/>
      <c r="BW10" s="42"/>
      <c r="CM10" s="43"/>
      <c r="CN10" s="43"/>
      <c r="CQ10" s="87">
        <f t="shared" si="0"/>
        <v>1.5</v>
      </c>
      <c r="CR10" s="88">
        <f>CR9+0.02</f>
        <v>0.04</v>
      </c>
      <c r="DK10" s="89"/>
      <c r="DL10" s="90"/>
      <c r="DM10" s="90"/>
      <c r="DN10" s="90"/>
      <c r="DO10" s="89"/>
      <c r="DP10" s="89"/>
    </row>
    <row r="11" spans="1:123" x14ac:dyDescent="0.2">
      <c r="B11" s="24" t="s">
        <v>14</v>
      </c>
      <c r="C11" s="57">
        <v>80000</v>
      </c>
      <c r="K11" s="9" t="s">
        <v>18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BO11" s="32" t="s">
        <v>84</v>
      </c>
      <c r="BP11" s="31" t="s">
        <v>87</v>
      </c>
      <c r="BS11" s="19"/>
      <c r="BU11" s="37"/>
      <c r="BV11" s="37"/>
      <c r="BW11" s="37"/>
      <c r="BX11" s="37"/>
      <c r="BY11" s="37"/>
      <c r="BZ11" s="37"/>
      <c r="CM11" s="97" t="s">
        <v>101</v>
      </c>
      <c r="CN11" s="88">
        <v>0</v>
      </c>
      <c r="CQ11" s="87">
        <f t="shared" si="0"/>
        <v>1.75</v>
      </c>
      <c r="CR11" s="88">
        <f t="shared" ref="CR11:CR12" si="3">CR10+0.02</f>
        <v>0.06</v>
      </c>
      <c r="DK11" s="89"/>
      <c r="DL11" s="90"/>
      <c r="DM11" s="90"/>
      <c r="DN11" s="90"/>
      <c r="DO11" s="89"/>
    </row>
    <row r="12" spans="1:123" x14ac:dyDescent="0.2">
      <c r="B12" s="24" t="s">
        <v>3</v>
      </c>
      <c r="C12" s="58">
        <v>0.5</v>
      </c>
      <c r="D12" s="42" t="s">
        <v>94</v>
      </c>
      <c r="J12" s="38" t="s">
        <v>99</v>
      </c>
      <c r="K12" s="9">
        <v>1</v>
      </c>
      <c r="L12" s="9">
        <v>2</v>
      </c>
      <c r="M12" s="9">
        <v>3</v>
      </c>
      <c r="N12" s="9">
        <v>4</v>
      </c>
      <c r="O12" s="9">
        <v>5</v>
      </c>
      <c r="P12" s="9">
        <v>6</v>
      </c>
      <c r="Q12" s="9">
        <v>7</v>
      </c>
      <c r="R12" s="9">
        <v>8</v>
      </c>
      <c r="S12" s="9">
        <v>9</v>
      </c>
      <c r="T12" s="9">
        <v>10</v>
      </c>
      <c r="U12" s="9">
        <v>11</v>
      </c>
      <c r="V12" s="9">
        <v>12</v>
      </c>
      <c r="W12" s="9">
        <v>13</v>
      </c>
      <c r="X12" s="9">
        <v>14</v>
      </c>
      <c r="Y12" s="9">
        <v>15</v>
      </c>
      <c r="Z12" s="9">
        <v>16</v>
      </c>
      <c r="AA12" s="9">
        <v>17</v>
      </c>
      <c r="AB12" s="9">
        <v>18</v>
      </c>
      <c r="AC12" s="9">
        <v>19</v>
      </c>
      <c r="AD12" s="9">
        <v>20</v>
      </c>
      <c r="AE12" s="9">
        <v>21</v>
      </c>
      <c r="AF12" s="9">
        <v>22</v>
      </c>
      <c r="AG12" s="9">
        <v>23</v>
      </c>
      <c r="AH12" s="9">
        <v>24</v>
      </c>
      <c r="AI12" s="9">
        <v>25</v>
      </c>
      <c r="AJ12" s="9">
        <v>26</v>
      </c>
      <c r="AK12" s="9">
        <v>27</v>
      </c>
      <c r="AL12" s="9">
        <v>28</v>
      </c>
      <c r="AM12" s="9">
        <v>29</v>
      </c>
      <c r="AN12" s="9">
        <v>30</v>
      </c>
      <c r="BN12" s="34" t="s">
        <v>76</v>
      </c>
      <c r="BO12" s="59">
        <v>0.08</v>
      </c>
      <c r="BP12" s="60">
        <v>0.2</v>
      </c>
      <c r="BU12" s="37"/>
      <c r="BV12" s="37"/>
      <c r="BW12" s="37"/>
      <c r="BX12" s="37"/>
      <c r="BY12" s="37"/>
      <c r="BZ12" s="37"/>
      <c r="CH12" s="97" t="s">
        <v>100</v>
      </c>
      <c r="CI12" s="88">
        <v>0.01</v>
      </c>
      <c r="CM12" s="43"/>
      <c r="CN12" s="43"/>
      <c r="CQ12" s="87">
        <f t="shared" si="0"/>
        <v>2</v>
      </c>
      <c r="CR12" s="88">
        <f t="shared" si="3"/>
        <v>0.08</v>
      </c>
      <c r="DK12" s="89"/>
      <c r="DL12" s="90"/>
      <c r="DM12" s="90"/>
      <c r="DN12" s="90"/>
      <c r="DO12" s="89"/>
      <c r="DP12" s="90" t="s">
        <v>17</v>
      </c>
      <c r="DQ12" s="27">
        <f>AVERAGE(DQ19:DQ118)</f>
        <v>1.0332876802195137</v>
      </c>
    </row>
    <row r="13" spans="1:123" x14ac:dyDescent="0.2">
      <c r="J13" s="38">
        <v>0.95</v>
      </c>
      <c r="K13" s="37">
        <f>PERCENTILE(K$24:K$1023,$J13)</f>
        <v>80000</v>
      </c>
      <c r="L13" s="37">
        <f t="shared" ref="L13:AN17" si="4">PERCENTILE(L$24:L$1023,$J13)</f>
        <v>86000</v>
      </c>
      <c r="M13" s="37">
        <f t="shared" si="4"/>
        <v>91716.000000000015</v>
      </c>
      <c r="N13" s="37">
        <f t="shared" si="4"/>
        <v>97985.880000000019</v>
      </c>
      <c r="O13" s="37">
        <f t="shared" si="4"/>
        <v>104020.10280000002</v>
      </c>
      <c r="P13" s="37">
        <f t="shared" si="4"/>
        <v>109351.41740400001</v>
      </c>
      <c r="Q13" s="37">
        <f t="shared" si="4"/>
        <v>111787.23501144003</v>
      </c>
      <c r="R13" s="37">
        <f t="shared" si="4"/>
        <v>114248.69390217004</v>
      </c>
      <c r="S13" s="37">
        <f t="shared" si="4"/>
        <v>114803.41753960599</v>
      </c>
      <c r="T13" s="37">
        <f t="shared" si="4"/>
        <v>115723.38465782329</v>
      </c>
      <c r="U13" s="37">
        <f t="shared" si="4"/>
        <v>115765.52976398154</v>
      </c>
      <c r="V13" s="37">
        <f t="shared" si="4"/>
        <v>115395.85086858671</v>
      </c>
      <c r="W13" s="37">
        <f t="shared" si="4"/>
        <v>115487.79118285759</v>
      </c>
      <c r="X13" s="37">
        <f t="shared" si="4"/>
        <v>115736.60122893483</v>
      </c>
      <c r="Y13" s="37">
        <f t="shared" si="4"/>
        <v>116152.7357890789</v>
      </c>
      <c r="Z13" s="37">
        <f t="shared" si="4"/>
        <v>115959.99374871873</v>
      </c>
      <c r="AA13" s="37">
        <f t="shared" si="4"/>
        <v>116115.79797639564</v>
      </c>
      <c r="AB13" s="37">
        <f t="shared" si="4"/>
        <v>116878.5534427774</v>
      </c>
      <c r="AC13" s="37">
        <f t="shared" si="4"/>
        <v>115931.92690724571</v>
      </c>
      <c r="AD13" s="37">
        <f t="shared" si="4"/>
        <v>116340.72611039442</v>
      </c>
      <c r="AE13" s="37">
        <f t="shared" si="4"/>
        <v>117789.53477014138</v>
      </c>
      <c r="AF13" s="37">
        <f t="shared" si="4"/>
        <v>117254.09217653651</v>
      </c>
      <c r="AG13" s="37">
        <f t="shared" si="4"/>
        <v>119190.40662655976</v>
      </c>
      <c r="AH13" s="37">
        <f t="shared" si="4"/>
        <v>119913.72156486013</v>
      </c>
      <c r="AI13" s="37">
        <f t="shared" si="4"/>
        <v>120113.42693653579</v>
      </c>
      <c r="AJ13" s="37">
        <f t="shared" si="4"/>
        <v>120948.72486196017</v>
      </c>
      <c r="AK13" s="37">
        <f t="shared" si="4"/>
        <v>122460.82650378179</v>
      </c>
      <c r="AL13" s="37">
        <f t="shared" si="4"/>
        <v>123364.01791710567</v>
      </c>
      <c r="AM13" s="37">
        <f t="shared" si="4"/>
        <v>123067.39378228072</v>
      </c>
      <c r="AN13" s="37">
        <f t="shared" si="4"/>
        <v>122891.54817758214</v>
      </c>
      <c r="BN13" s="34" t="s">
        <v>75</v>
      </c>
      <c r="BO13" s="59">
        <v>0.03</v>
      </c>
      <c r="BP13" s="60">
        <v>0.05</v>
      </c>
      <c r="BU13" s="37"/>
      <c r="BV13" s="37"/>
      <c r="BW13" s="37"/>
      <c r="BX13" s="37"/>
      <c r="BY13" s="37"/>
      <c r="BZ13" s="37"/>
      <c r="CL13" s="40"/>
      <c r="CM13" s="24" t="s">
        <v>90</v>
      </c>
      <c r="CN13" s="58">
        <v>0.03</v>
      </c>
      <c r="DK13" s="89"/>
      <c r="DL13" s="90"/>
      <c r="DM13" s="90"/>
      <c r="DN13" s="90"/>
      <c r="DP13" s="90" t="s">
        <v>74</v>
      </c>
      <c r="DQ13" s="62">
        <v>2</v>
      </c>
    </row>
    <row r="14" spans="1:123" x14ac:dyDescent="0.2">
      <c r="B14" s="24" t="s">
        <v>2</v>
      </c>
      <c r="C14" s="63">
        <f>(1-MAX(C12,0.1))*C11</f>
        <v>40000</v>
      </c>
      <c r="J14" s="38">
        <v>0.75</v>
      </c>
      <c r="K14" s="37">
        <f t="shared" ref="K14:Z17" si="5">PERCENTILE(K$24:K$1023,$J14)</f>
        <v>80000</v>
      </c>
      <c r="L14" s="37">
        <f t="shared" si="5"/>
        <v>85200</v>
      </c>
      <c r="M14" s="37">
        <f t="shared" si="5"/>
        <v>90900.000000000015</v>
      </c>
      <c r="N14" s="37">
        <f t="shared" si="5"/>
        <v>96321.24000000002</v>
      </c>
      <c r="O14" s="37">
        <f t="shared" si="5"/>
        <v>101033.21640000003</v>
      </c>
      <c r="P14" s="37">
        <f t="shared" si="5"/>
        <v>103082.80766400002</v>
      </c>
      <c r="Q14" s="37">
        <f t="shared" si="5"/>
        <v>103914.81612384004</v>
      </c>
      <c r="R14" s="37">
        <f t="shared" si="5"/>
        <v>104045.00509127043</v>
      </c>
      <c r="S14" s="37">
        <f t="shared" si="5"/>
        <v>103656.69314218313</v>
      </c>
      <c r="T14" s="37">
        <f t="shared" si="5"/>
        <v>103213.57825168298</v>
      </c>
      <c r="U14" s="37">
        <f t="shared" si="5"/>
        <v>102209.1168634966</v>
      </c>
      <c r="V14" s="37">
        <f t="shared" si="5"/>
        <v>101345.42268014136</v>
      </c>
      <c r="W14" s="37">
        <f t="shared" si="5"/>
        <v>100736.69046320429</v>
      </c>
      <c r="X14" s="37">
        <f t="shared" si="5"/>
        <v>100208.99181079376</v>
      </c>
      <c r="Y14" s="37">
        <f t="shared" si="5"/>
        <v>99633.754379063495</v>
      </c>
      <c r="Z14" s="37">
        <f t="shared" si="5"/>
        <v>99140.445910019189</v>
      </c>
      <c r="AA14" s="37">
        <f t="shared" si="4"/>
        <v>98596.092641458774</v>
      </c>
      <c r="AB14" s="37">
        <f t="shared" si="4"/>
        <v>97807.692329439509</v>
      </c>
      <c r="AC14" s="37">
        <f t="shared" si="4"/>
        <v>97077.466171577908</v>
      </c>
      <c r="AD14" s="37">
        <f t="shared" si="4"/>
        <v>96046.108572846322</v>
      </c>
      <c r="AE14" s="37">
        <f t="shared" si="4"/>
        <v>95750.778812442848</v>
      </c>
      <c r="AF14" s="37">
        <f t="shared" si="4"/>
        <v>96075.630003199694</v>
      </c>
      <c r="AG14" s="37">
        <f t="shared" si="4"/>
        <v>96565.772720731969</v>
      </c>
      <c r="AH14" s="37">
        <f t="shared" si="4"/>
        <v>96312.119897610144</v>
      </c>
      <c r="AI14" s="37">
        <f t="shared" si="4"/>
        <v>96484.556357740992</v>
      </c>
      <c r="AJ14" s="37">
        <f t="shared" si="4"/>
        <v>96244.378377258065</v>
      </c>
      <c r="AK14" s="37">
        <f t="shared" si="4"/>
        <v>95647.288345817418</v>
      </c>
      <c r="AL14" s="37">
        <f t="shared" si="4"/>
        <v>95007.98888005258</v>
      </c>
      <c r="AM14" s="37">
        <f t="shared" si="4"/>
        <v>93649.456930590532</v>
      </c>
      <c r="AN14" s="37">
        <f t="shared" si="4"/>
        <v>91259.720778812742</v>
      </c>
      <c r="BU14" s="37"/>
      <c r="BV14" s="37"/>
      <c r="BW14" s="37"/>
      <c r="BX14" s="37"/>
      <c r="BY14" s="37"/>
      <c r="BZ14" s="37"/>
      <c r="DE14" s="39"/>
      <c r="DF14" s="39"/>
      <c r="DG14" s="39"/>
      <c r="DP14" s="45" t="s">
        <v>97</v>
      </c>
      <c r="DQ14" s="27">
        <f>DQ12^-DQ13</f>
        <v>0.93660721128967828</v>
      </c>
    </row>
    <row r="15" spans="1:123" x14ac:dyDescent="0.2">
      <c r="B15" s="24" t="s">
        <v>1</v>
      </c>
      <c r="C15" s="63">
        <f>C11-C14</f>
        <v>40000</v>
      </c>
      <c r="J15" s="38">
        <v>0.5</v>
      </c>
      <c r="K15" s="37">
        <f t="shared" si="5"/>
        <v>80000</v>
      </c>
      <c r="L15" s="37">
        <f t="shared" si="4"/>
        <v>85200</v>
      </c>
      <c r="M15" s="37">
        <f t="shared" si="4"/>
        <v>90084.000000000015</v>
      </c>
      <c r="N15" s="37">
        <f t="shared" si="4"/>
        <v>95505.24000000002</v>
      </c>
      <c r="O15" s="37">
        <f t="shared" si="4"/>
        <v>97515.154400000029</v>
      </c>
      <c r="P15" s="37">
        <f t="shared" si="4"/>
        <v>98966.007664000033</v>
      </c>
      <c r="Q15" s="37">
        <f t="shared" si="4"/>
        <v>98241.485489240033</v>
      </c>
      <c r="R15" s="37">
        <f t="shared" si="4"/>
        <v>97201.964285078444</v>
      </c>
      <c r="S15" s="37">
        <f t="shared" si="4"/>
        <v>95616.903832673765</v>
      </c>
      <c r="T15" s="37">
        <f t="shared" si="4"/>
        <v>94084.26059408352</v>
      </c>
      <c r="U15" s="37">
        <f t="shared" si="4"/>
        <v>93101.160258943099</v>
      </c>
      <c r="V15" s="37">
        <f t="shared" si="4"/>
        <v>92315.808525045752</v>
      </c>
      <c r="W15" s="37">
        <f t="shared" si="4"/>
        <v>91310.527654122212</v>
      </c>
      <c r="X15" s="37">
        <f t="shared" si="4"/>
        <v>90304.119361511723</v>
      </c>
      <c r="Y15" s="37">
        <f t="shared" si="4"/>
        <v>89537.979984358055</v>
      </c>
      <c r="Z15" s="37">
        <f t="shared" si="4"/>
        <v>88672.381108883681</v>
      </c>
      <c r="AA15" s="37">
        <f t="shared" si="4"/>
        <v>87950.683293947761</v>
      </c>
      <c r="AB15" s="37">
        <f t="shared" si="4"/>
        <v>87022.306775785401</v>
      </c>
      <c r="AC15" s="37">
        <f t="shared" si="4"/>
        <v>86714.571394578408</v>
      </c>
      <c r="AD15" s="37">
        <f t="shared" si="4"/>
        <v>85742.061783320707</v>
      </c>
      <c r="AE15" s="37">
        <f t="shared" si="4"/>
        <v>85067.441862454521</v>
      </c>
      <c r="AF15" s="37">
        <f t="shared" si="4"/>
        <v>84228.971337996147</v>
      </c>
      <c r="AG15" s="37">
        <f t="shared" si="4"/>
        <v>83896.429242871644</v>
      </c>
      <c r="AH15" s="37">
        <f t="shared" si="4"/>
        <v>83788.52082930172</v>
      </c>
      <c r="AI15" s="37">
        <f t="shared" si="4"/>
        <v>83816.986502697837</v>
      </c>
      <c r="AJ15" s="37">
        <f t="shared" si="4"/>
        <v>83757.465416583174</v>
      </c>
      <c r="AK15" s="37">
        <f t="shared" si="4"/>
        <v>81984.684586763789</v>
      </c>
      <c r="AL15" s="37">
        <f t="shared" si="4"/>
        <v>81419.051713065317</v>
      </c>
      <c r="AM15" s="37">
        <f t="shared" si="4"/>
        <v>76091.599700812163</v>
      </c>
      <c r="AN15" s="37">
        <f t="shared" si="4"/>
        <v>48028.092345638448</v>
      </c>
      <c r="BL15" s="42"/>
      <c r="BN15" s="35" t="s">
        <v>59</v>
      </c>
      <c r="BO15" s="59">
        <v>0.02</v>
      </c>
      <c r="BP15" s="25"/>
      <c r="BV15" s="24" t="s">
        <v>88</v>
      </c>
      <c r="BW15" s="36">
        <v>0.01</v>
      </c>
      <c r="BY15" s="24" t="s">
        <v>89</v>
      </c>
      <c r="BZ15" s="58">
        <v>0.02</v>
      </c>
      <c r="CL15" s="64" t="s">
        <v>68</v>
      </c>
      <c r="CM15" s="59">
        <v>0.1</v>
      </c>
      <c r="CN15" s="65"/>
      <c r="DC15" s="66"/>
      <c r="DE15" s="39"/>
      <c r="DF15" s="39"/>
      <c r="DG15" s="39"/>
      <c r="DH15" s="37"/>
      <c r="DI15" s="38"/>
      <c r="DJ15" s="40"/>
      <c r="DK15" s="90" t="s">
        <v>74</v>
      </c>
      <c r="DL15" s="93">
        <v>4</v>
      </c>
      <c r="DM15" s="93">
        <v>1</v>
      </c>
      <c r="DN15" s="93">
        <v>0.25</v>
      </c>
      <c r="DO15" s="89"/>
    </row>
    <row r="16" spans="1:123" s="40" customFormat="1" x14ac:dyDescent="0.2">
      <c r="A16" s="42"/>
      <c r="B16" s="24"/>
      <c r="C16" s="42"/>
      <c r="D16" s="42"/>
      <c r="E16" s="42"/>
      <c r="G16" s="53"/>
      <c r="J16" s="38">
        <v>0.25</v>
      </c>
      <c r="K16" s="37">
        <f t="shared" si="5"/>
        <v>80000</v>
      </c>
      <c r="L16" s="37">
        <f t="shared" si="4"/>
        <v>85200</v>
      </c>
      <c r="M16" s="37">
        <f t="shared" si="4"/>
        <v>90084.000000000015</v>
      </c>
      <c r="N16" s="37">
        <f t="shared" si="4"/>
        <v>93465.24000000002</v>
      </c>
      <c r="O16" s="37">
        <f t="shared" si="4"/>
        <v>94809.554400000023</v>
      </c>
      <c r="P16" s="37">
        <f t="shared" si="4"/>
        <v>94606.607664000039</v>
      </c>
      <c r="Q16" s="37">
        <f t="shared" si="4"/>
        <v>93366.947866340037</v>
      </c>
      <c r="R16" s="37">
        <f t="shared" si="4"/>
        <v>91245.378026417427</v>
      </c>
      <c r="S16" s="37">
        <f t="shared" si="4"/>
        <v>89840.066915593547</v>
      </c>
      <c r="T16" s="37">
        <f t="shared" si="4"/>
        <v>88090.943201392103</v>
      </c>
      <c r="U16" s="37">
        <f t="shared" si="4"/>
        <v>86405.65266792773</v>
      </c>
      <c r="V16" s="37">
        <f t="shared" si="4"/>
        <v>85138.802459094091</v>
      </c>
      <c r="W16" s="37">
        <f t="shared" si="4"/>
        <v>84070.103908773031</v>
      </c>
      <c r="X16" s="37">
        <f t="shared" si="4"/>
        <v>83048.117266102898</v>
      </c>
      <c r="Y16" s="37">
        <f t="shared" si="4"/>
        <v>81866.165966645916</v>
      </c>
      <c r="Z16" s="37">
        <f t="shared" si="4"/>
        <v>80774.064600513506</v>
      </c>
      <c r="AA16" s="37">
        <f t="shared" si="4"/>
        <v>79721.980916817716</v>
      </c>
      <c r="AB16" s="37">
        <f t="shared" si="4"/>
        <v>79406.768970160483</v>
      </c>
      <c r="AC16" s="37">
        <f t="shared" si="4"/>
        <v>78234.254969922767</v>
      </c>
      <c r="AD16" s="37">
        <f t="shared" si="4"/>
        <v>77728.455384343877</v>
      </c>
      <c r="AE16" s="37">
        <f t="shared" si="4"/>
        <v>77354.655670795939</v>
      </c>
      <c r="AF16" s="37">
        <f t="shared" si="4"/>
        <v>76881.922782036883</v>
      </c>
      <c r="AG16" s="37">
        <f t="shared" si="4"/>
        <v>76564.728991008073</v>
      </c>
      <c r="AH16" s="37">
        <f t="shared" si="4"/>
        <v>76198.001500154438</v>
      </c>
      <c r="AI16" s="37">
        <f t="shared" si="4"/>
        <v>76115.119199051667</v>
      </c>
      <c r="AJ16" s="37">
        <f t="shared" si="4"/>
        <v>74654.209239592077</v>
      </c>
      <c r="AK16" s="37">
        <f t="shared" si="4"/>
        <v>70062.763091471439</v>
      </c>
      <c r="AL16" s="37">
        <f t="shared" si="4"/>
        <v>44334.132044800885</v>
      </c>
      <c r="AM16" s="37">
        <f t="shared" si="4"/>
        <v>43745.796353863385</v>
      </c>
      <c r="AN16" s="37">
        <f t="shared" si="4"/>
        <v>43452.847625666116</v>
      </c>
      <c r="AO16" s="38"/>
      <c r="AP16" s="54"/>
      <c r="AQ16" s="53"/>
      <c r="AY16" s="65"/>
      <c r="AZ16" s="65"/>
      <c r="BA16" s="61"/>
      <c r="BB16" s="61"/>
      <c r="BC16" s="61"/>
      <c r="BD16" s="61"/>
      <c r="BE16" s="61"/>
      <c r="BF16" s="61"/>
      <c r="BG16" s="22"/>
      <c r="BH16" s="23" t="s">
        <v>81</v>
      </c>
      <c r="BI16" s="22"/>
      <c r="BJ16" s="22"/>
      <c r="BK16" s="45"/>
      <c r="BL16" s="42"/>
      <c r="BM16" s="45"/>
      <c r="BQ16" s="68"/>
      <c r="BR16" s="69"/>
      <c r="BY16" s="50"/>
      <c r="CA16" s="37"/>
      <c r="CB16" s="37"/>
      <c r="CC16" s="37"/>
      <c r="CD16" s="37"/>
      <c r="CE16" s="37"/>
      <c r="CF16" s="70"/>
      <c r="CG16" s="43"/>
      <c r="CH16" s="43"/>
      <c r="CI16" s="43"/>
      <c r="CJ16" s="43"/>
      <c r="CK16" s="17" t="s">
        <v>73</v>
      </c>
      <c r="CO16" s="43"/>
      <c r="CP16" s="43"/>
      <c r="CQ16" s="43"/>
      <c r="CR16" s="43"/>
      <c r="CS16" s="43"/>
      <c r="CT16" s="43"/>
      <c r="CU16" s="43"/>
      <c r="CW16" s="43"/>
      <c r="CX16" s="50"/>
      <c r="CY16" s="50"/>
      <c r="CZ16" s="37"/>
      <c r="DA16" s="37"/>
      <c r="DB16" s="37"/>
      <c r="DC16" s="37"/>
      <c r="DD16" s="37"/>
      <c r="DP16" s="89"/>
      <c r="DQ16" s="38"/>
      <c r="DR16" s="38"/>
      <c r="DS16" s="38"/>
    </row>
    <row r="17" spans="1:123" s="40" customFormat="1" x14ac:dyDescent="0.2">
      <c r="A17" s="42"/>
      <c r="B17" s="24" t="s">
        <v>13</v>
      </c>
      <c r="C17" s="71">
        <v>1000000</v>
      </c>
      <c r="D17" s="42"/>
      <c r="E17" s="42"/>
      <c r="G17" s="53"/>
      <c r="J17" s="38">
        <v>0.05</v>
      </c>
      <c r="K17" s="37">
        <f t="shared" si="5"/>
        <v>80000</v>
      </c>
      <c r="L17" s="37">
        <f t="shared" si="4"/>
        <v>84400</v>
      </c>
      <c r="M17" s="37">
        <f t="shared" si="4"/>
        <v>88044.000000000015</v>
      </c>
      <c r="N17" s="37">
        <f t="shared" si="4"/>
        <v>89063.040000000008</v>
      </c>
      <c r="O17" s="37">
        <f t="shared" si="4"/>
        <v>89670.502400000027</v>
      </c>
      <c r="P17" s="37">
        <f t="shared" si="4"/>
        <v>88218.829944000026</v>
      </c>
      <c r="Q17" s="37">
        <f t="shared" si="4"/>
        <v>85806.713748240029</v>
      </c>
      <c r="R17" s="37">
        <f t="shared" si="4"/>
        <v>83675.905646491825</v>
      </c>
      <c r="S17" s="37">
        <f t="shared" si="4"/>
        <v>81154.518742427303</v>
      </c>
      <c r="T17" s="37">
        <f t="shared" si="4"/>
        <v>79572.602774232219</v>
      </c>
      <c r="U17" s="37">
        <f t="shared" si="4"/>
        <v>77479.159458632319</v>
      </c>
      <c r="V17" s="37">
        <f t="shared" si="4"/>
        <v>76088.425737043421</v>
      </c>
      <c r="W17" s="37">
        <f t="shared" si="4"/>
        <v>75017.5832211245</v>
      </c>
      <c r="X17" s="37">
        <f t="shared" si="4"/>
        <v>74424.479119563839</v>
      </c>
      <c r="Y17" s="37">
        <f t="shared" si="4"/>
        <v>72861.696271384688</v>
      </c>
      <c r="Z17" s="37">
        <f t="shared" si="4"/>
        <v>71561.55737089763</v>
      </c>
      <c r="AA17" s="37">
        <f t="shared" si="4"/>
        <v>70490.344213117409</v>
      </c>
      <c r="AB17" s="37">
        <f t="shared" si="4"/>
        <v>70068.344949806022</v>
      </c>
      <c r="AC17" s="37">
        <f t="shared" si="4"/>
        <v>69827.460045550397</v>
      </c>
      <c r="AD17" s="37">
        <f t="shared" si="4"/>
        <v>69860.371035966309</v>
      </c>
      <c r="AE17" s="37">
        <f t="shared" si="4"/>
        <v>69779.29841623806</v>
      </c>
      <c r="AF17" s="37">
        <f t="shared" si="4"/>
        <v>70008.531416924045</v>
      </c>
      <c r="AG17" s="37">
        <f t="shared" si="4"/>
        <v>67932.685463022586</v>
      </c>
      <c r="AH17" s="37">
        <f t="shared" si="4"/>
        <v>62350.043721266433</v>
      </c>
      <c r="AI17" s="37">
        <f t="shared" si="4"/>
        <v>44189.278365559127</v>
      </c>
      <c r="AJ17" s="37">
        <f t="shared" si="4"/>
        <v>43838.004906077396</v>
      </c>
      <c r="AK17" s="37">
        <f t="shared" si="4"/>
        <v>43603.679059478833</v>
      </c>
      <c r="AL17" s="37">
        <f t="shared" si="4"/>
        <v>43414.627610925978</v>
      </c>
      <c r="AM17" s="37">
        <f t="shared" si="4"/>
        <v>43260.126677403903</v>
      </c>
      <c r="AN17" s="37">
        <f t="shared" si="4"/>
        <v>43125.25169543198</v>
      </c>
      <c r="AO17" s="38"/>
      <c r="AP17" s="54"/>
      <c r="AQ17" s="53"/>
      <c r="AS17" s="18" t="s">
        <v>72</v>
      </c>
      <c r="AT17" s="18"/>
      <c r="AU17" s="9" t="s">
        <v>80</v>
      </c>
      <c r="AV17" s="9"/>
      <c r="AY17" s="56"/>
      <c r="AZ17" s="56"/>
      <c r="BA17" s="7"/>
      <c r="BB17" s="7"/>
      <c r="BC17" s="7" t="s">
        <v>20</v>
      </c>
      <c r="BD17" s="7"/>
      <c r="BE17" s="7"/>
      <c r="BF17" s="7"/>
      <c r="BG17" s="22"/>
      <c r="BH17" s="22"/>
      <c r="BI17" s="22"/>
      <c r="BJ17" s="22"/>
      <c r="BK17" s="45"/>
      <c r="BL17" s="12" t="s">
        <v>71</v>
      </c>
      <c r="BM17" s="34" t="s">
        <v>80</v>
      </c>
      <c r="BP17" s="72"/>
      <c r="BQ17" s="25"/>
      <c r="BR17" s="48"/>
      <c r="BS17" s="38"/>
      <c r="BT17" s="38"/>
      <c r="BU17" s="38"/>
      <c r="BW17" s="7" t="s">
        <v>20</v>
      </c>
      <c r="BY17" s="17" t="s">
        <v>70</v>
      </c>
      <c r="CA17" s="7" t="s">
        <v>69</v>
      </c>
      <c r="CB17" s="16"/>
      <c r="CC17" s="7" t="s">
        <v>0</v>
      </c>
      <c r="CD17" s="7" t="s">
        <v>13</v>
      </c>
      <c r="CE17" s="16"/>
      <c r="CF17" s="7" t="s">
        <v>20</v>
      </c>
      <c r="CL17" s="9" t="s">
        <v>27</v>
      </c>
      <c r="CM17" s="9" t="s">
        <v>68</v>
      </c>
      <c r="CN17" s="9"/>
      <c r="CX17" s="45"/>
      <c r="CY17" s="45"/>
      <c r="CZ17" s="15" t="s">
        <v>67</v>
      </c>
      <c r="DA17" s="37"/>
      <c r="DB17" s="37"/>
      <c r="DC17" s="7" t="s">
        <v>66</v>
      </c>
      <c r="DD17" s="37"/>
      <c r="DE17" s="14" t="s">
        <v>65</v>
      </c>
      <c r="DF17" s="38"/>
      <c r="DG17" s="38"/>
      <c r="DH17" s="37"/>
      <c r="DI17" s="38"/>
      <c r="DK17" s="14" t="s">
        <v>64</v>
      </c>
      <c r="DL17" s="38"/>
      <c r="DM17" s="38"/>
      <c r="DN17" s="38"/>
      <c r="DP17" s="45"/>
      <c r="DQ17" s="38"/>
      <c r="DR17" s="38"/>
      <c r="DS17" s="38"/>
    </row>
    <row r="18" spans="1:123" s="40" customFormat="1" x14ac:dyDescent="0.2">
      <c r="A18" s="42"/>
      <c r="B18" s="42"/>
      <c r="C18" s="42"/>
      <c r="D18" s="42"/>
      <c r="E18" s="42"/>
      <c r="G18" s="53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54"/>
      <c r="AQ18" s="53"/>
      <c r="AS18" s="9" t="s">
        <v>18</v>
      </c>
      <c r="AT18" s="9" t="s">
        <v>28</v>
      </c>
      <c r="AU18" s="9" t="s">
        <v>63</v>
      </c>
      <c r="AV18" s="9" t="s">
        <v>62</v>
      </c>
      <c r="AW18" s="9" t="s">
        <v>61</v>
      </c>
      <c r="AX18" s="9" t="s">
        <v>60</v>
      </c>
      <c r="AY18" s="13" t="s">
        <v>59</v>
      </c>
      <c r="AZ18" s="13" t="s">
        <v>58</v>
      </c>
      <c r="BA18" s="7" t="s">
        <v>57</v>
      </c>
      <c r="BB18" s="7" t="s">
        <v>56</v>
      </c>
      <c r="BC18" s="7" t="s">
        <v>55</v>
      </c>
      <c r="BD18" s="7" t="s">
        <v>54</v>
      </c>
      <c r="BE18" s="7" t="s">
        <v>53</v>
      </c>
      <c r="BF18" s="7" t="s">
        <v>52</v>
      </c>
      <c r="BG18" s="22"/>
      <c r="BH18" s="91" t="s">
        <v>28</v>
      </c>
      <c r="BI18" s="92" t="s">
        <v>51</v>
      </c>
      <c r="BJ18" s="22"/>
      <c r="BK18" s="8" t="s">
        <v>18</v>
      </c>
      <c r="BL18" s="12" t="s">
        <v>51</v>
      </c>
      <c r="BM18" s="8" t="s">
        <v>84</v>
      </c>
      <c r="BN18" s="8" t="s">
        <v>50</v>
      </c>
      <c r="BO18" s="11" t="s">
        <v>49</v>
      </c>
      <c r="BP18" s="25" t="s">
        <v>48</v>
      </c>
      <c r="BQ18" s="25"/>
      <c r="BR18" s="26" t="s">
        <v>18</v>
      </c>
      <c r="BS18" s="9" t="s">
        <v>28</v>
      </c>
      <c r="BT18" s="9" t="s">
        <v>47</v>
      </c>
      <c r="BU18" s="9" t="s">
        <v>46</v>
      </c>
      <c r="BV18" s="9" t="s">
        <v>45</v>
      </c>
      <c r="BW18" s="9" t="s">
        <v>44</v>
      </c>
      <c r="BX18" s="9"/>
      <c r="BY18" s="8" t="s">
        <v>18</v>
      </c>
      <c r="BZ18" s="9" t="s">
        <v>24</v>
      </c>
      <c r="CA18" s="7" t="s">
        <v>43</v>
      </c>
      <c r="CB18" s="7" t="s">
        <v>42</v>
      </c>
      <c r="CC18" s="9" t="s">
        <v>41</v>
      </c>
      <c r="CD18" s="7" t="s">
        <v>40</v>
      </c>
      <c r="CE18" s="7"/>
      <c r="CF18" s="10" t="s">
        <v>39</v>
      </c>
      <c r="CG18" s="10" t="s">
        <v>38</v>
      </c>
      <c r="CH18" s="10" t="s">
        <v>37</v>
      </c>
      <c r="CI18" s="10" t="s">
        <v>32</v>
      </c>
      <c r="CJ18" s="10"/>
      <c r="CK18" s="8" t="s">
        <v>18</v>
      </c>
      <c r="CL18" s="9" t="s">
        <v>26</v>
      </c>
      <c r="CM18" s="9" t="s">
        <v>36</v>
      </c>
      <c r="CN18" s="9" t="s">
        <v>35</v>
      </c>
      <c r="CO18" s="10" t="s">
        <v>21</v>
      </c>
      <c r="CP18" s="10" t="s">
        <v>34</v>
      </c>
      <c r="CQ18" s="10" t="s">
        <v>33</v>
      </c>
      <c r="CR18" s="10" t="s">
        <v>32</v>
      </c>
      <c r="CS18" s="10" t="s">
        <v>31</v>
      </c>
      <c r="CT18" s="10" t="s">
        <v>30</v>
      </c>
      <c r="CU18" s="10" t="s">
        <v>29</v>
      </c>
      <c r="CV18" s="9" t="s">
        <v>19</v>
      </c>
      <c r="CW18" s="10"/>
      <c r="CX18" s="8" t="s">
        <v>18</v>
      </c>
      <c r="CY18" s="8" t="s">
        <v>28</v>
      </c>
      <c r="CZ18" s="7" t="s">
        <v>24</v>
      </c>
      <c r="DA18" s="7" t="s">
        <v>26</v>
      </c>
      <c r="DB18" s="7" t="s">
        <v>0</v>
      </c>
      <c r="DC18" s="7" t="s">
        <v>27</v>
      </c>
      <c r="DD18" s="7"/>
      <c r="DE18" s="8" t="s">
        <v>18</v>
      </c>
      <c r="DF18" s="7" t="s">
        <v>24</v>
      </c>
      <c r="DG18" s="7" t="s">
        <v>26</v>
      </c>
      <c r="DH18" s="7" t="s">
        <v>0</v>
      </c>
      <c r="DI18" s="9" t="s">
        <v>25</v>
      </c>
      <c r="DK18" s="8" t="s">
        <v>18</v>
      </c>
      <c r="DL18" s="9" t="s">
        <v>24</v>
      </c>
      <c r="DM18" s="9" t="s">
        <v>23</v>
      </c>
      <c r="DN18" s="9" t="s">
        <v>21</v>
      </c>
      <c r="DP18" s="8" t="s">
        <v>18</v>
      </c>
      <c r="DQ18" s="9" t="s">
        <v>22</v>
      </c>
      <c r="DR18" s="9"/>
      <c r="DS18" s="9"/>
    </row>
    <row r="19" spans="1:123" s="40" customFormat="1" x14ac:dyDescent="0.2">
      <c r="A19" s="42"/>
      <c r="B19" s="24" t="s">
        <v>12</v>
      </c>
      <c r="C19" s="73">
        <v>95</v>
      </c>
      <c r="D19" s="42"/>
      <c r="E19" s="42"/>
      <c r="G19" s="53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54"/>
      <c r="AQ19" s="53"/>
      <c r="AS19" s="38">
        <v>1</v>
      </c>
      <c r="AT19" s="43">
        <f>Run!C8</f>
        <v>65</v>
      </c>
      <c r="AU19" s="37">
        <f>IF(AND(AT19&gt;=Run!$C$23,AT19&lt;=Run!$C$19),$C$22,0)</f>
        <v>40000</v>
      </c>
      <c r="AV19" s="96">
        <v>0</v>
      </c>
      <c r="AW19" s="37">
        <f>IF(AND(AT19&gt;=Run!$D$26,AT19&lt;=Run!$E$26),Run!$C$26,0)</f>
        <v>0</v>
      </c>
      <c r="AX19" s="37">
        <f>IF(AND(AT19&gt;=Run!$D$27,AT19&lt;=Run!$E$27),Run!$C$27,0)</f>
        <v>0</v>
      </c>
      <c r="AY19" s="56">
        <f>1+Run!$BO$15</f>
        <v>1.02</v>
      </c>
      <c r="AZ19" s="56">
        <v>1</v>
      </c>
      <c r="BA19" s="37">
        <f t="shared" ref="BA19:BA50" si="6">SUM(AW19:AX19)*AZ19</f>
        <v>0</v>
      </c>
      <c r="BB19" s="37">
        <f t="shared" ref="BB19:BB50" si="7">SUM(AU19:AV19)</f>
        <v>40000</v>
      </c>
      <c r="BC19" s="37">
        <f t="shared" ref="BC19:BC50" si="8">SUM(BA19:BB19)</f>
        <v>40000</v>
      </c>
      <c r="BD19" s="37">
        <f t="shared" ref="BD19:BD50" si="9">BC19-AV19</f>
        <v>40000</v>
      </c>
      <c r="BE19" s="37">
        <f>Run!$C$15</f>
        <v>40000</v>
      </c>
      <c r="BF19" s="37">
        <f t="shared" ref="BF19:BF50" si="10">BC19-BE19</f>
        <v>0</v>
      </c>
      <c r="BG19" s="22"/>
      <c r="BH19" s="62">
        <v>15</v>
      </c>
      <c r="BI19" s="88">
        <v>0.97</v>
      </c>
      <c r="BJ19" s="22"/>
      <c r="BK19" s="50">
        <v>1</v>
      </c>
      <c r="BL19" s="21">
        <f t="shared" ref="BL19:BL50" si="11">VLOOKUP(AT19,$BH$19:$BI$143,2,FALSE)</f>
        <v>0.45</v>
      </c>
      <c r="BM19" s="56">
        <f t="shared" ref="BM19:BM50" si="12">((BO$12*BL19)+((1-BL19)*BO$13))-$BO$15</f>
        <v>3.2500000000000001E-2</v>
      </c>
      <c r="BN19" s="56">
        <f t="shared" ref="BN19:BN50" si="13">(((BL19^2)*(BP$12^2))+(((1-BL19)^2)*(BP$13^2)))^0.5</f>
        <v>9.4107651123593566E-2</v>
      </c>
      <c r="BO19" s="74">
        <f>INDEX(RAND!$D$6:$BU$1005,C$5,BK19)</f>
        <v>0.97262568885086442</v>
      </c>
      <c r="BP19" s="75">
        <f t="shared" ref="BP19:BP50" si="14">NORMINV(BO19,BM19,BN19)</f>
        <v>0.21326817309080742</v>
      </c>
      <c r="BQ19" s="76"/>
      <c r="BR19" s="69">
        <f t="shared" ref="BR19:BR50" si="15">AS19</f>
        <v>1</v>
      </c>
      <c r="BS19" s="38">
        <f t="shared" ref="BS19:BS50" si="16">AT19</f>
        <v>65</v>
      </c>
      <c r="BT19" s="77">
        <f>Run!$C$19-BS19</f>
        <v>30</v>
      </c>
      <c r="BU19" s="77">
        <f>Run!$C$9-Run!BS19</f>
        <v>0</v>
      </c>
      <c r="BV19" s="63">
        <f>Run!C17</f>
        <v>1000000</v>
      </c>
      <c r="BW19" s="37">
        <f>BC19</f>
        <v>40000</v>
      </c>
      <c r="BX19" s="78"/>
      <c r="BY19" s="50">
        <f t="shared" ref="BY19:BY50" si="17">BR19</f>
        <v>1</v>
      </c>
      <c r="BZ19" s="63">
        <f>C15</f>
        <v>40000</v>
      </c>
      <c r="CA19" s="37">
        <f t="shared" ref="CA19:CA50" si="18">IF(BT19&gt;0,BZ19-BW19,"x")</f>
        <v>0</v>
      </c>
      <c r="CB19" s="37">
        <f t="shared" ref="CB19:CB50" si="19">IF(BT19&gt;0,MIN(CA19,BV19),"x")</f>
        <v>0</v>
      </c>
      <c r="CC19" s="37">
        <f t="shared" ref="CC19:CC50" si="20">IF(BT19&gt;0,IF(CA19&lt;0,BZ19,CB19+BW19),"x")</f>
        <v>40000</v>
      </c>
      <c r="CD19" s="37">
        <f t="shared" ref="CD19:CD50" si="21">IF(BT19&gt;0,BV19-CB19,"x")</f>
        <v>1000000</v>
      </c>
      <c r="CE19" s="37"/>
      <c r="CF19" s="37">
        <f>NPV(BW$15,BW19:BW$118)</f>
        <v>1088552.9813005629</v>
      </c>
      <c r="CG19" s="37">
        <f t="shared" ref="CG19:CG50" si="22">-PV(BZ$15,BT19,BZ19)</f>
        <v>895858.22204017593</v>
      </c>
      <c r="CH19" s="51">
        <f t="shared" ref="CH19:CH50" si="23">(CD19+CF19)/CG19</f>
        <v>2.3313432080181311</v>
      </c>
      <c r="CI19" s="56">
        <f>VLOOKUP(CH19,$CH$4:$CI$9,2,TRUE)+$CI$12</f>
        <v>0.11</v>
      </c>
      <c r="CJ19" s="37"/>
      <c r="CK19" s="50">
        <f t="shared" ref="CK19:CK50" si="24">BY19</f>
        <v>1</v>
      </c>
      <c r="CL19" s="37">
        <f>C14</f>
        <v>40000</v>
      </c>
      <c r="CM19" s="37">
        <f t="shared" ref="CM19:CM50" si="25">CL19*(1+CM$15)^(CK19-1)</f>
        <v>40000</v>
      </c>
      <c r="CN19" s="63">
        <f>CL19</f>
        <v>40000</v>
      </c>
      <c r="CO19" s="37">
        <f t="shared" ref="CO19:CO50" si="26">MAX((CD19+CF19)-CG19,0)</f>
        <v>1192694.7592603869</v>
      </c>
      <c r="CP19" s="37">
        <f t="shared" ref="CP19:CP50" si="27">PV(CN$13,BT19,-CN19,0)</f>
        <v>784017.65397879074</v>
      </c>
      <c r="CQ19" s="51">
        <f t="shared" ref="CQ19:CQ50" si="28">IF(CO19=0,0,IF(CP19=0,0,CO19/CP19))</f>
        <v>1.5212600803152982</v>
      </c>
      <c r="CR19" s="79">
        <f t="shared" ref="CR19:CR50" si="29">VLOOKUP(CQ19,$CQ$4:$CR$12,2,TRUE)</f>
        <v>0.04</v>
      </c>
      <c r="CS19" s="37">
        <f t="shared" ref="CS19:CS50" si="30">CN19*(1+CR19)</f>
        <v>41600</v>
      </c>
      <c r="CT19" s="37">
        <f>-PMT($CN$13,MAX(BT19,10),CO19)</f>
        <v>60850.403212611884</v>
      </c>
      <c r="CU19" s="37">
        <f>CL19</f>
        <v>40000</v>
      </c>
      <c r="CV19" s="63">
        <f t="shared" ref="CV19:CV50" si="31">IFERROR(MAX((BV19+BW19-BZ19-CU19)*(1+BP19),0),0)</f>
        <v>1164737.4461671752</v>
      </c>
      <c r="CW19" s="37"/>
      <c r="CX19" s="50">
        <v>1</v>
      </c>
      <c r="CY19" s="50">
        <f t="shared" ref="CY19:CY50" si="32">BS19</f>
        <v>65</v>
      </c>
      <c r="CZ19" s="37">
        <f t="shared" ref="CZ19:CZ50" si="33">IFERROR(MIN(BZ19,BV19+BW19),0)</f>
        <v>40000</v>
      </c>
      <c r="DA19" s="37">
        <f t="shared" ref="DA19:DA50" si="34">CU19</f>
        <v>40000</v>
      </c>
      <c r="DB19" s="37">
        <f t="shared" ref="DB19:DB50" si="35">CZ19+DA19</f>
        <v>80000</v>
      </c>
      <c r="DC19" s="79">
        <f>IFERROR(DB19/DH19,"x")</f>
        <v>1</v>
      </c>
      <c r="DD19" s="37"/>
      <c r="DE19" s="50">
        <v>1</v>
      </c>
      <c r="DF19" s="37">
        <f>BZ19</f>
        <v>40000</v>
      </c>
      <c r="DG19" s="37">
        <f>CL19</f>
        <v>40000</v>
      </c>
      <c r="DH19" s="37">
        <f t="shared" ref="DH19:DH50" si="36">DF19+DG19</f>
        <v>80000</v>
      </c>
      <c r="DI19" s="56">
        <f t="shared" ref="DI19:DI50" si="37">DF19/DH19</f>
        <v>0.5</v>
      </c>
      <c r="DK19" s="50">
        <v>1</v>
      </c>
      <c r="DL19" s="74">
        <f>IFERROR((1/((DB19/(DH19*DI19))^-DL$15))*DI19,"x")</f>
        <v>8</v>
      </c>
      <c r="DM19" s="74">
        <f>IFERROR(IF(DI19=1,0,((1/(((DB19-DF19)/(DH19-DF19))^-DM$15))*(1-DI19))+DI19),"x")</f>
        <v>1</v>
      </c>
      <c r="DN19" s="74">
        <f>IFERROR(1/((DB19/DH19)^-DN$15),"x")</f>
        <v>1</v>
      </c>
      <c r="DP19" s="50">
        <v>1</v>
      </c>
      <c r="DQ19" s="74">
        <f t="shared" ref="DQ19:DQ82" si="38">IFERROR(IF(DC19&lt;DI19,DL19,IF(DC19&gt;=1,DN19,DM19)),"x")</f>
        <v>1</v>
      </c>
      <c r="DR19" s="74"/>
      <c r="DS19" s="74"/>
    </row>
    <row r="20" spans="1:123" s="40" customFormat="1" x14ac:dyDescent="0.2">
      <c r="A20" s="42"/>
      <c r="B20" s="24" t="s">
        <v>11</v>
      </c>
      <c r="C20" s="80">
        <f>C19-C9</f>
        <v>30</v>
      </c>
      <c r="D20" s="42"/>
      <c r="E20" s="42"/>
      <c r="G20" s="53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41" t="s">
        <v>91</v>
      </c>
      <c r="AO20" s="94">
        <f>AVERAGE(AO23:AO1023)^(1/-DQ13)</f>
        <v>0.99104346532443444</v>
      </c>
      <c r="AP20" s="74"/>
      <c r="AQ20" s="53"/>
      <c r="AS20" s="38">
        <f t="shared" ref="AS20:AS51" si="39">AS19+1</f>
        <v>2</v>
      </c>
      <c r="AT20" s="38">
        <f t="shared" ref="AT20:AT51" si="40">AT19+1</f>
        <v>66</v>
      </c>
      <c r="AU20" s="37">
        <f>IF(AND(AT20&gt;=Run!$C$23,AT20&lt;=Run!$C$19),$C$22,0)</f>
        <v>40000</v>
      </c>
      <c r="AV20" s="96">
        <v>0</v>
      </c>
      <c r="AW20" s="37">
        <f>IF(AND(AT20&gt;=Run!$D$26,AT20&lt;=Run!$E$26),Run!$C$26,0)</f>
        <v>0</v>
      </c>
      <c r="AX20" s="37">
        <f>IF(AND(AT20&gt;=Run!$D$27,AT20&lt;=Run!$E$27),Run!$C$27,0)</f>
        <v>0</v>
      </c>
      <c r="AY20" s="56">
        <f>1+Run!$BO$15</f>
        <v>1.02</v>
      </c>
      <c r="AZ20" s="81">
        <f t="shared" ref="AZ20:AZ51" si="41">AZ19/AY19</f>
        <v>0.98039215686274506</v>
      </c>
      <c r="BA20" s="37">
        <f t="shared" si="6"/>
        <v>0</v>
      </c>
      <c r="BB20" s="37">
        <f t="shared" si="7"/>
        <v>40000</v>
      </c>
      <c r="BC20" s="37">
        <f t="shared" si="8"/>
        <v>40000</v>
      </c>
      <c r="BD20" s="37">
        <f t="shared" si="9"/>
        <v>40000</v>
      </c>
      <c r="BE20" s="37">
        <f>Run!$C$15</f>
        <v>40000</v>
      </c>
      <c r="BF20" s="37">
        <f t="shared" si="10"/>
        <v>0</v>
      </c>
      <c r="BG20" s="22"/>
      <c r="BH20" s="62">
        <v>16</v>
      </c>
      <c r="BI20" s="88">
        <v>0.97000000000000008</v>
      </c>
      <c r="BJ20" s="22"/>
      <c r="BK20" s="50">
        <v>2</v>
      </c>
      <c r="BL20" s="21">
        <f t="shared" si="11"/>
        <v>0.44000000000000006</v>
      </c>
      <c r="BM20" s="56">
        <f t="shared" si="12"/>
        <v>3.2000000000000001E-2</v>
      </c>
      <c r="BN20" s="56">
        <f t="shared" si="13"/>
        <v>9.2347171044921586E-2</v>
      </c>
      <c r="BO20" s="74">
        <f>INDEX(RAND!$D$6:$BU$1005,C$5,BK20)</f>
        <v>0.67541662098679933</v>
      </c>
      <c r="BP20" s="75">
        <f t="shared" si="14"/>
        <v>7.4010579647955169E-2</v>
      </c>
      <c r="BQ20" s="76"/>
      <c r="BR20" s="69">
        <f t="shared" si="15"/>
        <v>2</v>
      </c>
      <c r="BS20" s="38">
        <f t="shared" si="16"/>
        <v>66</v>
      </c>
      <c r="BT20" s="77">
        <f>Run!$C$19-BS20</f>
        <v>29</v>
      </c>
      <c r="BU20" s="77">
        <f>Run!$C$9-Run!BS20</f>
        <v>-1</v>
      </c>
      <c r="BV20" s="63">
        <f t="shared" ref="BV20:BV51" si="42">IF(BT20&lt;=0,"x",CV19)</f>
        <v>1164737.4461671752</v>
      </c>
      <c r="BW20" s="37">
        <f t="shared" ref="BW20:BW51" si="43">IF(BT20&lt;=0,"x",BC20)</f>
        <v>40000</v>
      </c>
      <c r="BX20" s="78"/>
      <c r="BY20" s="50">
        <f t="shared" si="17"/>
        <v>2</v>
      </c>
      <c r="BZ20" s="63">
        <f>IF(AND(AT20&gt;=Run!$C$9,Run!AT20&lt;=Run!$C$19),BZ19*(1+CI19),0)</f>
        <v>44400.000000000007</v>
      </c>
      <c r="CA20" s="37">
        <f t="shared" si="18"/>
        <v>4400.0000000000073</v>
      </c>
      <c r="CB20" s="37">
        <f t="shared" si="19"/>
        <v>4400.0000000000073</v>
      </c>
      <c r="CC20" s="37">
        <f t="shared" si="20"/>
        <v>44400.000000000007</v>
      </c>
      <c r="CD20" s="37">
        <f t="shared" si="21"/>
        <v>1160337.4461671752</v>
      </c>
      <c r="CE20" s="37"/>
      <c r="CF20" s="37">
        <f>NPV(BW$15,BW20:BW$118)</f>
        <v>1059438.5111135684</v>
      </c>
      <c r="CG20" s="37">
        <f t="shared" si="22"/>
        <v>969890.67899388727</v>
      </c>
      <c r="CH20" s="51">
        <f t="shared" si="23"/>
        <v>2.2886867616703159</v>
      </c>
      <c r="CI20" s="56">
        <f t="shared" ref="CI20:CI83" si="44">VLOOKUP(CH20,$CH$4:$CI$9,2,TRUE)+$CI$12</f>
        <v>0.11</v>
      </c>
      <c r="CJ20" s="37"/>
      <c r="CK20" s="50">
        <f t="shared" si="24"/>
        <v>2</v>
      </c>
      <c r="CL20" s="37">
        <f t="shared" ref="CL20:CL83" si="45">CL19*(1+$CN$11)</f>
        <v>40000</v>
      </c>
      <c r="CM20" s="37">
        <f t="shared" si="25"/>
        <v>44000</v>
      </c>
      <c r="CN20" s="63">
        <f t="shared" ref="CN20:CN51" si="46">CU19</f>
        <v>40000</v>
      </c>
      <c r="CO20" s="37">
        <f t="shared" si="26"/>
        <v>1249885.2782868566</v>
      </c>
      <c r="CP20" s="37">
        <f t="shared" si="27"/>
        <v>767538.18359815457</v>
      </c>
      <c r="CQ20" s="51">
        <f t="shared" si="28"/>
        <v>1.6284340049735366</v>
      </c>
      <c r="CR20" s="79">
        <f t="shared" si="29"/>
        <v>0.04</v>
      </c>
      <c r="CS20" s="37">
        <f t="shared" si="30"/>
        <v>41600</v>
      </c>
      <c r="CT20" s="37">
        <f t="shared" ref="CT20:CT83" si="47">-PMT($CN$13,MAX(BT20,10),CO20)</f>
        <v>65137.360198941446</v>
      </c>
      <c r="CU20" s="37">
        <f t="shared" ref="CU20:CU51" si="48">MIN(IF(CS20&lt;(CT20/2),CT20,CS20),CM20)</f>
        <v>41600</v>
      </c>
      <c r="CV20" s="63">
        <f t="shared" si="31"/>
        <v>1201535.8530318807</v>
      </c>
      <c r="CW20" s="37"/>
      <c r="CX20" s="50">
        <v>2</v>
      </c>
      <c r="CY20" s="50">
        <f t="shared" si="32"/>
        <v>66</v>
      </c>
      <c r="CZ20" s="37">
        <f t="shared" si="33"/>
        <v>44400.000000000007</v>
      </c>
      <c r="DA20" s="37">
        <f t="shared" si="34"/>
        <v>41600</v>
      </c>
      <c r="DB20" s="37">
        <f t="shared" si="35"/>
        <v>86000</v>
      </c>
      <c r="DC20" s="79">
        <f t="shared" ref="DC20:DC83" si="49">IFERROR(DB20/DH20,"x")</f>
        <v>1.075</v>
      </c>
      <c r="DD20" s="37"/>
      <c r="DE20" s="50">
        <v>2</v>
      </c>
      <c r="DF20" s="37">
        <f>DF19</f>
        <v>40000</v>
      </c>
      <c r="DG20" s="37">
        <f>DG19</f>
        <v>40000</v>
      </c>
      <c r="DH20" s="37">
        <f t="shared" si="36"/>
        <v>80000</v>
      </c>
      <c r="DI20" s="56">
        <f t="shared" si="37"/>
        <v>0.5</v>
      </c>
      <c r="DK20" s="50">
        <v>2</v>
      </c>
      <c r="DL20" s="74">
        <f t="shared" ref="DL20:DL83" si="50">IFERROR((1/((DB20/(DH20*DI20))^-DL$15))*DI20,"x")</f>
        <v>10.683753124999999</v>
      </c>
      <c r="DM20" s="74">
        <f t="shared" ref="DM20:DM83" si="51">IFERROR(IF(DI20=1,0,((1/(((DB20-DF20)/(DH20-DF20))^-DM$15))*(1-DI20))+DI20),"x")</f>
        <v>1.075</v>
      </c>
      <c r="DN20" s="74">
        <f t="shared" ref="DN20:DN83" si="52">IFERROR(1/((DB20/DH20)^-DN$15),"x")</f>
        <v>1.01824460109857</v>
      </c>
      <c r="DP20" s="50">
        <v>2</v>
      </c>
      <c r="DQ20" s="74">
        <f t="shared" si="38"/>
        <v>1.01824460109857</v>
      </c>
      <c r="DR20" s="74"/>
      <c r="DS20" s="74"/>
    </row>
    <row r="21" spans="1:123" s="40" customFormat="1" x14ac:dyDescent="0.2">
      <c r="A21" s="42"/>
      <c r="B21" s="42"/>
      <c r="C21" s="42"/>
      <c r="D21" s="42"/>
      <c r="E21" s="42"/>
      <c r="G21" s="53"/>
      <c r="J21" s="95" t="s">
        <v>98</v>
      </c>
      <c r="K21" s="9" t="s">
        <v>18</v>
      </c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54"/>
      <c r="AQ21" s="53"/>
      <c r="AS21" s="38">
        <f t="shared" si="39"/>
        <v>3</v>
      </c>
      <c r="AT21" s="38">
        <f t="shared" si="40"/>
        <v>67</v>
      </c>
      <c r="AU21" s="37">
        <f>IF(AND(AT21&gt;=Run!$C$23,AT21&lt;=Run!$C$19),$C$22,0)</f>
        <v>40000</v>
      </c>
      <c r="AV21" s="96">
        <v>0</v>
      </c>
      <c r="AW21" s="37">
        <f>IF(AND(AT21&gt;=Run!$D$26,AT21&lt;=Run!$E$26),Run!$C$26,0)</f>
        <v>0</v>
      </c>
      <c r="AX21" s="37">
        <f>IF(AND(AT21&gt;=Run!$D$27,AT21&lt;=Run!$E$27),Run!$C$27,0)</f>
        <v>0</v>
      </c>
      <c r="AY21" s="56">
        <f>1+Run!$BO$15</f>
        <v>1.02</v>
      </c>
      <c r="AZ21" s="81">
        <f t="shared" si="41"/>
        <v>0.96116878123798533</v>
      </c>
      <c r="BA21" s="37">
        <f t="shared" si="6"/>
        <v>0</v>
      </c>
      <c r="BB21" s="37">
        <f t="shared" si="7"/>
        <v>40000</v>
      </c>
      <c r="BC21" s="37">
        <f t="shared" si="8"/>
        <v>40000</v>
      </c>
      <c r="BD21" s="37">
        <f t="shared" si="9"/>
        <v>40000</v>
      </c>
      <c r="BE21" s="37">
        <f>Run!$C$15</f>
        <v>40000</v>
      </c>
      <c r="BF21" s="37">
        <f t="shared" si="10"/>
        <v>0</v>
      </c>
      <c r="BG21" s="22"/>
      <c r="BH21" s="62">
        <v>17</v>
      </c>
      <c r="BI21" s="88">
        <v>0.97</v>
      </c>
      <c r="BJ21" s="22"/>
      <c r="BK21" s="50">
        <v>3</v>
      </c>
      <c r="BL21" s="21">
        <f t="shared" si="11"/>
        <v>0.43000000000000005</v>
      </c>
      <c r="BM21" s="56">
        <f t="shared" si="12"/>
        <v>3.15E-2</v>
      </c>
      <c r="BN21" s="56">
        <f t="shared" si="13"/>
        <v>9.059939293394853E-2</v>
      </c>
      <c r="BO21" s="74">
        <f>INDEX(RAND!$D$6:$BU$1005,C$5,BK21)</f>
        <v>0.89953204282477839</v>
      </c>
      <c r="BP21" s="75">
        <f t="shared" si="14"/>
        <v>0.14736662681982707</v>
      </c>
      <c r="BQ21" s="76"/>
      <c r="BR21" s="69">
        <f t="shared" si="15"/>
        <v>3</v>
      </c>
      <c r="BS21" s="38">
        <f t="shared" si="16"/>
        <v>67</v>
      </c>
      <c r="BT21" s="77">
        <f>Run!$C$19-BS21</f>
        <v>28</v>
      </c>
      <c r="BU21" s="77">
        <f>Run!$C$9-Run!BS21</f>
        <v>-2</v>
      </c>
      <c r="BV21" s="63">
        <f t="shared" si="42"/>
        <v>1201535.8530318807</v>
      </c>
      <c r="BW21" s="37">
        <f t="shared" si="43"/>
        <v>40000</v>
      </c>
      <c r="BX21" s="78"/>
      <c r="BY21" s="50">
        <f t="shared" si="17"/>
        <v>3</v>
      </c>
      <c r="BZ21" s="63">
        <f>IF(AND(AT21&gt;=Run!$C$9,Run!AT21&lt;=Run!$C$19),BZ20*(1+CI20),0)</f>
        <v>49284.000000000015</v>
      </c>
      <c r="CA21" s="37">
        <f t="shared" si="18"/>
        <v>9284.0000000000146</v>
      </c>
      <c r="CB21" s="37">
        <f t="shared" si="19"/>
        <v>9284.0000000000146</v>
      </c>
      <c r="CC21" s="37">
        <f t="shared" si="20"/>
        <v>49284.000000000015</v>
      </c>
      <c r="CD21" s="37">
        <f t="shared" si="21"/>
        <v>1192251.8530318807</v>
      </c>
      <c r="CE21" s="37"/>
      <c r="CF21" s="37">
        <f>NPV(BW$15,BW21:BW$118)</f>
        <v>1030032.896224704</v>
      </c>
      <c r="CG21" s="37">
        <f t="shared" si="22"/>
        <v>1048826.2267568796</v>
      </c>
      <c r="CH21" s="51">
        <f t="shared" si="23"/>
        <v>2.1188302624050568</v>
      </c>
      <c r="CI21" s="56">
        <f t="shared" si="44"/>
        <v>0.11</v>
      </c>
      <c r="CJ21" s="37"/>
      <c r="CK21" s="50">
        <f t="shared" si="24"/>
        <v>3</v>
      </c>
      <c r="CL21" s="37">
        <f t="shared" si="45"/>
        <v>40000</v>
      </c>
      <c r="CM21" s="37">
        <f t="shared" si="25"/>
        <v>48400.000000000007</v>
      </c>
      <c r="CN21" s="63">
        <f t="shared" si="46"/>
        <v>41600</v>
      </c>
      <c r="CO21" s="37">
        <f t="shared" si="26"/>
        <v>1173458.5224997052</v>
      </c>
      <c r="CP21" s="37">
        <f t="shared" si="27"/>
        <v>780586.90227034327</v>
      </c>
      <c r="CQ21" s="51">
        <f t="shared" si="28"/>
        <v>1.5033028597926659</v>
      </c>
      <c r="CR21" s="79">
        <f t="shared" si="29"/>
        <v>0.04</v>
      </c>
      <c r="CS21" s="37">
        <f t="shared" si="30"/>
        <v>43264</v>
      </c>
      <c r="CT21" s="37">
        <f t="shared" si="47"/>
        <v>62537.39896737488</v>
      </c>
      <c r="CU21" s="37">
        <f t="shared" si="48"/>
        <v>43264</v>
      </c>
      <c r="CV21" s="63">
        <f t="shared" si="31"/>
        <v>1318310.3171901442</v>
      </c>
      <c r="CW21" s="37"/>
      <c r="CX21" s="50">
        <v>3</v>
      </c>
      <c r="CY21" s="50">
        <f t="shared" si="32"/>
        <v>67</v>
      </c>
      <c r="CZ21" s="37">
        <f t="shared" si="33"/>
        <v>49284.000000000015</v>
      </c>
      <c r="DA21" s="37">
        <f t="shared" si="34"/>
        <v>43264</v>
      </c>
      <c r="DB21" s="37">
        <f t="shared" si="35"/>
        <v>92548.000000000015</v>
      </c>
      <c r="DC21" s="79">
        <f t="shared" si="49"/>
        <v>1.1568500000000002</v>
      </c>
      <c r="DD21" s="37"/>
      <c r="DE21" s="50">
        <v>3</v>
      </c>
      <c r="DF21" s="37">
        <f t="shared" ref="DF21:DF84" si="53">DF20</f>
        <v>40000</v>
      </c>
      <c r="DG21" s="37">
        <f t="shared" ref="DG21:DG84" si="54">DG20</f>
        <v>40000</v>
      </c>
      <c r="DH21" s="37">
        <f t="shared" si="36"/>
        <v>80000</v>
      </c>
      <c r="DI21" s="56">
        <f t="shared" si="37"/>
        <v>0.5</v>
      </c>
      <c r="DK21" s="50">
        <v>3</v>
      </c>
      <c r="DL21" s="74">
        <f t="shared" si="50"/>
        <v>14.328416286137575</v>
      </c>
      <c r="DM21" s="74">
        <f t="shared" si="51"/>
        <v>1.1568500000000002</v>
      </c>
      <c r="DN21" s="74">
        <f t="shared" si="52"/>
        <v>1.0370967247700871</v>
      </c>
      <c r="DP21" s="50">
        <v>3</v>
      </c>
      <c r="DQ21" s="74">
        <f t="shared" si="38"/>
        <v>1.0370967247700871</v>
      </c>
      <c r="DR21" s="74"/>
      <c r="DS21" s="74"/>
    </row>
    <row r="22" spans="1:123" s="40" customFormat="1" x14ac:dyDescent="0.2">
      <c r="A22" s="42"/>
      <c r="B22" s="24" t="s">
        <v>10</v>
      </c>
      <c r="C22" s="57">
        <v>40000</v>
      </c>
      <c r="D22" s="42"/>
      <c r="E22" s="42"/>
      <c r="G22" s="53"/>
      <c r="K22" s="9">
        <v>1</v>
      </c>
      <c r="L22" s="9">
        <v>2</v>
      </c>
      <c r="M22" s="9">
        <v>3</v>
      </c>
      <c r="N22" s="9">
        <v>4</v>
      </c>
      <c r="O22" s="9">
        <v>5</v>
      </c>
      <c r="P22" s="9">
        <v>6</v>
      </c>
      <c r="Q22" s="9">
        <v>7</v>
      </c>
      <c r="R22" s="9">
        <v>8</v>
      </c>
      <c r="S22" s="9">
        <v>9</v>
      </c>
      <c r="T22" s="9">
        <v>10</v>
      </c>
      <c r="U22" s="9">
        <v>11</v>
      </c>
      <c r="V22" s="9">
        <v>12</v>
      </c>
      <c r="W22" s="9">
        <v>13</v>
      </c>
      <c r="X22" s="9">
        <v>14</v>
      </c>
      <c r="Y22" s="9">
        <v>15</v>
      </c>
      <c r="Z22" s="9">
        <v>16</v>
      </c>
      <c r="AA22" s="9">
        <v>17</v>
      </c>
      <c r="AB22" s="9">
        <v>18</v>
      </c>
      <c r="AC22" s="9">
        <v>19</v>
      </c>
      <c r="AD22" s="9">
        <v>20</v>
      </c>
      <c r="AE22" s="9">
        <v>21</v>
      </c>
      <c r="AF22" s="9">
        <v>22</v>
      </c>
      <c r="AG22" s="9">
        <v>23</v>
      </c>
      <c r="AH22" s="9">
        <v>24</v>
      </c>
      <c r="AI22" s="9">
        <v>25</v>
      </c>
      <c r="AJ22" s="9">
        <v>26</v>
      </c>
      <c r="AK22" s="9">
        <v>27</v>
      </c>
      <c r="AL22" s="9">
        <v>28</v>
      </c>
      <c r="AM22" s="9">
        <v>29</v>
      </c>
      <c r="AN22" s="9">
        <v>30</v>
      </c>
      <c r="AO22" s="38"/>
      <c r="AP22" s="54"/>
      <c r="AQ22" s="53"/>
      <c r="AS22" s="38">
        <f t="shared" si="39"/>
        <v>4</v>
      </c>
      <c r="AT22" s="38">
        <f t="shared" si="40"/>
        <v>68</v>
      </c>
      <c r="AU22" s="37">
        <f>IF(AND(AT22&gt;=Run!$C$23,AT22&lt;=Run!$C$19),$C$22,0)</f>
        <v>40000</v>
      </c>
      <c r="AV22" s="96">
        <v>0</v>
      </c>
      <c r="AW22" s="37">
        <f>IF(AND(AT22&gt;=Run!$D$26,AT22&lt;=Run!$E$26),Run!$C$26,0)</f>
        <v>0</v>
      </c>
      <c r="AX22" s="37">
        <f>IF(AND(AT22&gt;=Run!$D$27,AT22&lt;=Run!$E$27),Run!$C$27,0)</f>
        <v>0</v>
      </c>
      <c r="AY22" s="56">
        <f>1+Run!$BO$15</f>
        <v>1.02</v>
      </c>
      <c r="AZ22" s="81">
        <f t="shared" si="41"/>
        <v>0.94232233454704439</v>
      </c>
      <c r="BA22" s="37">
        <f t="shared" si="6"/>
        <v>0</v>
      </c>
      <c r="BB22" s="37">
        <f t="shared" si="7"/>
        <v>40000</v>
      </c>
      <c r="BC22" s="37">
        <f t="shared" si="8"/>
        <v>40000</v>
      </c>
      <c r="BD22" s="37">
        <f t="shared" si="9"/>
        <v>40000</v>
      </c>
      <c r="BE22" s="37">
        <f>Run!$C$15</f>
        <v>40000</v>
      </c>
      <c r="BF22" s="37">
        <f t="shared" si="10"/>
        <v>0</v>
      </c>
      <c r="BG22" s="22"/>
      <c r="BH22" s="62">
        <v>18</v>
      </c>
      <c r="BI22" s="88">
        <v>0.97000000000000008</v>
      </c>
      <c r="BJ22" s="22"/>
      <c r="BK22" s="50">
        <v>4</v>
      </c>
      <c r="BL22" s="21">
        <f t="shared" si="11"/>
        <v>0.42000000000000004</v>
      </c>
      <c r="BM22" s="56">
        <f t="shared" si="12"/>
        <v>3.1000000000000003E-2</v>
      </c>
      <c r="BN22" s="56">
        <f t="shared" si="13"/>
        <v>8.8865066252155595E-2</v>
      </c>
      <c r="BO22" s="74">
        <f>INDEX(RAND!$D$6:$BU$1005,C$5,BK22)</f>
        <v>6.7651059131959124E-2</v>
      </c>
      <c r="BP22" s="75">
        <f t="shared" si="14"/>
        <v>-0.10172141560285419</v>
      </c>
      <c r="BQ22" s="76"/>
      <c r="BR22" s="69">
        <f t="shared" si="15"/>
        <v>4</v>
      </c>
      <c r="BS22" s="38">
        <f t="shared" si="16"/>
        <v>68</v>
      </c>
      <c r="BT22" s="77">
        <f>Run!$C$19-BS22</f>
        <v>27</v>
      </c>
      <c r="BU22" s="77">
        <f>Run!$C$9-Run!BS22</f>
        <v>-3</v>
      </c>
      <c r="BV22" s="63">
        <f t="shared" si="42"/>
        <v>1318310.3171901442</v>
      </c>
      <c r="BW22" s="37">
        <f t="shared" si="43"/>
        <v>40000</v>
      </c>
      <c r="BX22" s="78"/>
      <c r="BY22" s="50">
        <f t="shared" si="17"/>
        <v>4</v>
      </c>
      <c r="BZ22" s="63">
        <f>IF(AND(AT22&gt;=Run!$C$9,Run!AT22&lt;=Run!$C$19),BZ21*(1+CI21),0)</f>
        <v>54705.24000000002</v>
      </c>
      <c r="CA22" s="37">
        <f t="shared" si="18"/>
        <v>14705.24000000002</v>
      </c>
      <c r="CB22" s="37">
        <f t="shared" si="19"/>
        <v>14705.24000000002</v>
      </c>
      <c r="CC22" s="37">
        <f t="shared" si="20"/>
        <v>54705.24000000002</v>
      </c>
      <c r="CD22" s="37">
        <f t="shared" si="21"/>
        <v>1303605.0771901442</v>
      </c>
      <c r="CE22" s="37"/>
      <c r="CF22" s="37">
        <f>NPV(BW$15,BW22:BW$118)</f>
        <v>1000333.2251869512</v>
      </c>
      <c r="CG22" s="37">
        <f t="shared" si="22"/>
        <v>1132775.8139341387</v>
      </c>
      <c r="CH22" s="51">
        <f t="shared" si="23"/>
        <v>2.03388726527935</v>
      </c>
      <c r="CI22" s="56">
        <f t="shared" si="44"/>
        <v>0.11</v>
      </c>
      <c r="CJ22" s="37"/>
      <c r="CK22" s="50">
        <f t="shared" si="24"/>
        <v>4</v>
      </c>
      <c r="CL22" s="37">
        <f t="shared" si="45"/>
        <v>40000</v>
      </c>
      <c r="CM22" s="37">
        <f t="shared" si="25"/>
        <v>53240.000000000015</v>
      </c>
      <c r="CN22" s="63">
        <f t="shared" si="46"/>
        <v>43264</v>
      </c>
      <c r="CO22" s="37">
        <f t="shared" si="26"/>
        <v>1171162.4884429567</v>
      </c>
      <c r="CP22" s="37">
        <f t="shared" si="27"/>
        <v>792900.6897119917</v>
      </c>
      <c r="CQ22" s="51">
        <f t="shared" si="28"/>
        <v>1.4770607512882381</v>
      </c>
      <c r="CR22" s="79">
        <f t="shared" si="29"/>
        <v>0.02</v>
      </c>
      <c r="CS22" s="37">
        <f t="shared" si="30"/>
        <v>44129.279999999999</v>
      </c>
      <c r="CT22" s="37">
        <f t="shared" si="47"/>
        <v>63903.556343734315</v>
      </c>
      <c r="CU22" s="37">
        <f t="shared" si="48"/>
        <v>44129.279999999999</v>
      </c>
      <c r="CV22" s="63">
        <f t="shared" si="31"/>
        <v>1131360.1361824295</v>
      </c>
      <c r="CW22" s="37"/>
      <c r="CX22" s="50">
        <v>4</v>
      </c>
      <c r="CY22" s="50">
        <f t="shared" si="32"/>
        <v>68</v>
      </c>
      <c r="CZ22" s="37">
        <f t="shared" si="33"/>
        <v>54705.24000000002</v>
      </c>
      <c r="DA22" s="37">
        <f t="shared" si="34"/>
        <v>44129.279999999999</v>
      </c>
      <c r="DB22" s="37">
        <f t="shared" si="35"/>
        <v>98834.520000000019</v>
      </c>
      <c r="DC22" s="79">
        <f t="shared" si="49"/>
        <v>1.2354315000000002</v>
      </c>
      <c r="DD22" s="37"/>
      <c r="DE22" s="50">
        <v>4</v>
      </c>
      <c r="DF22" s="37">
        <f t="shared" si="53"/>
        <v>40000</v>
      </c>
      <c r="DG22" s="37">
        <f t="shared" si="54"/>
        <v>40000</v>
      </c>
      <c r="DH22" s="37">
        <f t="shared" si="36"/>
        <v>80000</v>
      </c>
      <c r="DI22" s="56">
        <f t="shared" si="37"/>
        <v>0.5</v>
      </c>
      <c r="DK22" s="50">
        <v>4</v>
      </c>
      <c r="DL22" s="74">
        <f t="shared" si="50"/>
        <v>18.636513518356985</v>
      </c>
      <c r="DM22" s="74">
        <f t="shared" si="51"/>
        <v>1.2354315000000002</v>
      </c>
      <c r="DN22" s="74">
        <f t="shared" si="52"/>
        <v>1.0542768434420025</v>
      </c>
      <c r="DP22" s="50">
        <v>4</v>
      </c>
      <c r="DQ22" s="74">
        <f t="shared" si="38"/>
        <v>1.0542768434420025</v>
      </c>
      <c r="DR22" s="74"/>
      <c r="DS22" s="74"/>
    </row>
    <row r="23" spans="1:123" s="40" customFormat="1" x14ac:dyDescent="0.2">
      <c r="A23" s="42"/>
      <c r="B23" s="24" t="s">
        <v>9</v>
      </c>
      <c r="C23" s="55">
        <v>65</v>
      </c>
      <c r="D23" s="42"/>
      <c r="E23" s="42"/>
      <c r="G23" s="53"/>
      <c r="K23" s="37">
        <f t="shared" ref="K23:AN23" si="55">INDEX($DB$19:$DB$118,K22,1)</f>
        <v>80000</v>
      </c>
      <c r="L23" s="37">
        <f t="shared" si="55"/>
        <v>86000</v>
      </c>
      <c r="M23" s="37">
        <f t="shared" si="55"/>
        <v>92548.000000000015</v>
      </c>
      <c r="N23" s="37">
        <f t="shared" si="55"/>
        <v>98834.520000000019</v>
      </c>
      <c r="O23" s="37">
        <f t="shared" si="55"/>
        <v>104852.09640000002</v>
      </c>
      <c r="P23" s="37">
        <f t="shared" si="55"/>
        <v>106289.00138400003</v>
      </c>
      <c r="Q23" s="37">
        <f t="shared" si="55"/>
        <v>105958.69090704003</v>
      </c>
      <c r="R23" s="37">
        <f t="shared" si="55"/>
        <v>100981.39231211043</v>
      </c>
      <c r="S23" s="37">
        <f t="shared" si="55"/>
        <v>98463.401268831542</v>
      </c>
      <c r="T23" s="37">
        <f t="shared" si="55"/>
        <v>96273.010811759857</v>
      </c>
      <c r="U23" s="37">
        <f t="shared" si="55"/>
        <v>95677.092543813458</v>
      </c>
      <c r="V23" s="37">
        <f t="shared" si="55"/>
        <v>95153.147511990785</v>
      </c>
      <c r="W23" s="37">
        <f t="shared" si="55"/>
        <v>93525.765361548139</v>
      </c>
      <c r="X23" s="37">
        <f t="shared" si="55"/>
        <v>92140.000752157313</v>
      </c>
      <c r="Y23" s="37">
        <f t="shared" si="55"/>
        <v>90972.480722973211</v>
      </c>
      <c r="Z23" s="37">
        <f t="shared" si="55"/>
        <v>90856.735694001982</v>
      </c>
      <c r="AA23" s="37">
        <f t="shared" si="55"/>
        <v>90791.106706551072</v>
      </c>
      <c r="AB23" s="37">
        <f t="shared" si="55"/>
        <v>90002.292473802401</v>
      </c>
      <c r="AC23" s="37">
        <f t="shared" si="55"/>
        <v>88681.14773332914</v>
      </c>
      <c r="AD23" s="37">
        <f t="shared" si="55"/>
        <v>87679.966695232826</v>
      </c>
      <c r="AE23" s="37">
        <f t="shared" si="55"/>
        <v>86951.972724070001</v>
      </c>
      <c r="AF23" s="37">
        <f t="shared" si="55"/>
        <v>86031.144548788478</v>
      </c>
      <c r="AG23" s="37">
        <f t="shared" si="55"/>
        <v>85459.177672258593</v>
      </c>
      <c r="AH23" s="37">
        <f t="shared" si="55"/>
        <v>85167.94679136695</v>
      </c>
      <c r="AI23" s="37">
        <f t="shared" si="55"/>
        <v>85102.968133189235</v>
      </c>
      <c r="AJ23" s="37">
        <f t="shared" si="55"/>
        <v>85220.671313648025</v>
      </c>
      <c r="AK23" s="37">
        <f t="shared" si="55"/>
        <v>85486.21682608602</v>
      </c>
      <c r="AL23" s="37">
        <f t="shared" si="55"/>
        <v>85871.750033788107</v>
      </c>
      <c r="AM23" s="37">
        <f t="shared" si="55"/>
        <v>86355.004365678949</v>
      </c>
      <c r="AN23" s="37">
        <f t="shared" si="55"/>
        <v>84142.96812658156</v>
      </c>
      <c r="AO23" s="74">
        <f>DQ14</f>
        <v>0.93660721128967828</v>
      </c>
      <c r="AP23" s="74"/>
      <c r="AQ23" s="53"/>
      <c r="AS23" s="38">
        <f t="shared" si="39"/>
        <v>5</v>
      </c>
      <c r="AT23" s="38">
        <f t="shared" si="40"/>
        <v>69</v>
      </c>
      <c r="AU23" s="37">
        <f>IF(AND(AT23&gt;=Run!$C$23,AT23&lt;=Run!$C$19),$C$22,0)</f>
        <v>40000</v>
      </c>
      <c r="AV23" s="96">
        <v>0</v>
      </c>
      <c r="AW23" s="37">
        <f>IF(AND(AT23&gt;=Run!$D$26,AT23&lt;=Run!$E$26),Run!$C$26,0)</f>
        <v>0</v>
      </c>
      <c r="AX23" s="37">
        <f>IF(AND(AT23&gt;=Run!$D$27,AT23&lt;=Run!$E$27),Run!$C$27,0)</f>
        <v>0</v>
      </c>
      <c r="AY23" s="56">
        <f>1+Run!$BO$15</f>
        <v>1.02</v>
      </c>
      <c r="AZ23" s="81">
        <f t="shared" si="41"/>
        <v>0.92384542602651409</v>
      </c>
      <c r="BA23" s="37">
        <f t="shared" si="6"/>
        <v>0</v>
      </c>
      <c r="BB23" s="37">
        <f t="shared" si="7"/>
        <v>40000</v>
      </c>
      <c r="BC23" s="37">
        <f t="shared" si="8"/>
        <v>40000</v>
      </c>
      <c r="BD23" s="37">
        <f t="shared" si="9"/>
        <v>40000</v>
      </c>
      <c r="BE23" s="37">
        <f>Run!$C$15</f>
        <v>40000</v>
      </c>
      <c r="BF23" s="37">
        <f t="shared" si="10"/>
        <v>0</v>
      </c>
      <c r="BG23" s="22"/>
      <c r="BH23" s="62">
        <v>19</v>
      </c>
      <c r="BI23" s="88">
        <v>0.97000000000000008</v>
      </c>
      <c r="BJ23" s="22"/>
      <c r="BK23" s="50">
        <v>5</v>
      </c>
      <c r="BL23" s="21">
        <f t="shared" si="11"/>
        <v>0.41000000000000003</v>
      </c>
      <c r="BM23" s="56">
        <f t="shared" si="12"/>
        <v>3.0500000000000003E-2</v>
      </c>
      <c r="BN23" s="56">
        <f t="shared" si="13"/>
        <v>8.7144994118996885E-2</v>
      </c>
      <c r="BO23" s="74">
        <f>INDEX(RAND!$D$6:$BU$1005,C$5,BK23)</f>
        <v>0.27577798171475298</v>
      </c>
      <c r="BP23" s="75">
        <f t="shared" si="14"/>
        <v>-2.1388758682253092E-2</v>
      </c>
      <c r="BQ23" s="76"/>
      <c r="BR23" s="69">
        <f t="shared" si="15"/>
        <v>5</v>
      </c>
      <c r="BS23" s="38">
        <f t="shared" si="16"/>
        <v>69</v>
      </c>
      <c r="BT23" s="77">
        <f>Run!$C$19-BS23</f>
        <v>26</v>
      </c>
      <c r="BU23" s="77">
        <f>Run!$C$9-Run!BS23</f>
        <v>-4</v>
      </c>
      <c r="BV23" s="63">
        <f t="shared" si="42"/>
        <v>1131360.1361824295</v>
      </c>
      <c r="BW23" s="37">
        <f t="shared" si="43"/>
        <v>40000</v>
      </c>
      <c r="BX23" s="78"/>
      <c r="BY23" s="50">
        <f t="shared" si="17"/>
        <v>5</v>
      </c>
      <c r="BZ23" s="63">
        <f>IF(AND(AT23&gt;=Run!$C$9,Run!AT23&lt;=Run!$C$19),BZ22*(1+CI22),0)</f>
        <v>60722.816400000025</v>
      </c>
      <c r="CA23" s="37">
        <f t="shared" si="18"/>
        <v>20722.816400000025</v>
      </c>
      <c r="CB23" s="37">
        <f t="shared" si="19"/>
        <v>20722.816400000025</v>
      </c>
      <c r="CC23" s="37">
        <f t="shared" si="20"/>
        <v>60722.816400000025</v>
      </c>
      <c r="CD23" s="37">
        <f t="shared" si="21"/>
        <v>1110637.3197824294</v>
      </c>
      <c r="CE23" s="37"/>
      <c r="CF23" s="37">
        <f>NPV(BW$15,BW23:BW$118)</f>
        <v>970336.5574388206</v>
      </c>
      <c r="CG23" s="37">
        <f t="shared" si="22"/>
        <v>1221805.9601362322</v>
      </c>
      <c r="CH23" s="51">
        <f t="shared" si="23"/>
        <v>1.7031950613411806</v>
      </c>
      <c r="CI23" s="56">
        <f t="shared" si="44"/>
        <v>6.0000000000000005E-2</v>
      </c>
      <c r="CJ23" s="37"/>
      <c r="CK23" s="50">
        <f t="shared" si="24"/>
        <v>5</v>
      </c>
      <c r="CL23" s="37">
        <f t="shared" si="45"/>
        <v>40000</v>
      </c>
      <c r="CM23" s="37">
        <f t="shared" si="25"/>
        <v>58564.000000000015</v>
      </c>
      <c r="CN23" s="63">
        <f t="shared" si="46"/>
        <v>44129.279999999999</v>
      </c>
      <c r="CO23" s="37">
        <f t="shared" si="26"/>
        <v>859167.91708501778</v>
      </c>
      <c r="CP23" s="37">
        <f t="shared" si="27"/>
        <v>788892.18461141852</v>
      </c>
      <c r="CQ23" s="51">
        <f t="shared" si="28"/>
        <v>1.0890815422492932</v>
      </c>
      <c r="CR23" s="79">
        <f t="shared" si="29"/>
        <v>0</v>
      </c>
      <c r="CS23" s="37">
        <f t="shared" si="30"/>
        <v>44129.279999999999</v>
      </c>
      <c r="CT23" s="37">
        <f t="shared" si="47"/>
        <v>48060.384320750883</v>
      </c>
      <c r="CU23" s="37">
        <f t="shared" si="48"/>
        <v>44129.279999999999</v>
      </c>
      <c r="CV23" s="63">
        <f t="shared" si="31"/>
        <v>1043696.7566868402</v>
      </c>
      <c r="CW23" s="37"/>
      <c r="CX23" s="50">
        <v>5</v>
      </c>
      <c r="CY23" s="50">
        <f t="shared" si="32"/>
        <v>69</v>
      </c>
      <c r="CZ23" s="37">
        <f t="shared" si="33"/>
        <v>60722.816400000025</v>
      </c>
      <c r="DA23" s="37">
        <f t="shared" si="34"/>
        <v>44129.279999999999</v>
      </c>
      <c r="DB23" s="37">
        <f t="shared" si="35"/>
        <v>104852.09640000002</v>
      </c>
      <c r="DC23" s="79">
        <f t="shared" si="49"/>
        <v>1.3106512050000003</v>
      </c>
      <c r="DD23" s="37"/>
      <c r="DE23" s="50">
        <v>5</v>
      </c>
      <c r="DF23" s="37">
        <f t="shared" si="53"/>
        <v>40000</v>
      </c>
      <c r="DG23" s="37">
        <f t="shared" si="54"/>
        <v>40000</v>
      </c>
      <c r="DH23" s="37">
        <f t="shared" si="36"/>
        <v>80000</v>
      </c>
      <c r="DI23" s="56">
        <f t="shared" si="37"/>
        <v>0.5</v>
      </c>
      <c r="DK23" s="50">
        <v>5</v>
      </c>
      <c r="DL23" s="74">
        <f t="shared" si="50"/>
        <v>23.606875602431444</v>
      </c>
      <c r="DM23" s="74">
        <f t="shared" si="51"/>
        <v>1.3106512050000005</v>
      </c>
      <c r="DN23" s="74">
        <f t="shared" si="52"/>
        <v>1.0699704477722065</v>
      </c>
      <c r="DP23" s="50">
        <v>5</v>
      </c>
      <c r="DQ23" s="74">
        <f t="shared" si="38"/>
        <v>1.0699704477722065</v>
      </c>
      <c r="DR23" s="74"/>
      <c r="DS23" s="74"/>
    </row>
    <row r="24" spans="1:123" s="40" customFormat="1" x14ac:dyDescent="0.2">
      <c r="A24" s="42"/>
      <c r="B24" s="42"/>
      <c r="C24" s="42"/>
      <c r="D24" s="42"/>
      <c r="E24" s="42"/>
      <c r="G24" s="53"/>
      <c r="I24" s="9" t="s">
        <v>77</v>
      </c>
      <c r="J24" s="20">
        <v>1</v>
      </c>
      <c r="K24" s="39">
        <f t="dataTable" ref="K24:AO1023" dt2D="0" dtr="0" r1="C5"/>
        <v>80000</v>
      </c>
      <c r="L24" s="39">
        <v>85200</v>
      </c>
      <c r="M24" s="39">
        <v>90084.000000000015</v>
      </c>
      <c r="N24" s="39">
        <v>95505.24000000002</v>
      </c>
      <c r="O24" s="39">
        <v>96747.554400000023</v>
      </c>
      <c r="P24" s="39">
        <v>98288.807664000022</v>
      </c>
      <c r="Q24" s="39">
        <v>100135.71612384004</v>
      </c>
      <c r="R24" s="39">
        <v>100787.26428507845</v>
      </c>
      <c r="S24" s="39">
        <v>101237.55614218315</v>
      </c>
      <c r="T24" s="39">
        <v>100360.96310360498</v>
      </c>
      <c r="U24" s="39">
        <v>99570.052564641024</v>
      </c>
      <c r="V24" s="39">
        <v>98860.958928787441</v>
      </c>
      <c r="W24" s="39">
        <v>96880.385353462814</v>
      </c>
      <c r="X24" s="39">
        <v>95176.924358846183</v>
      </c>
      <c r="Y24" s="39">
        <v>94816.854495160398</v>
      </c>
      <c r="Z24" s="39">
        <v>94518.77588820146</v>
      </c>
      <c r="AA24" s="39">
        <v>93293.41652417263</v>
      </c>
      <c r="AB24" s="39">
        <v>94048.760470267109</v>
      </c>
      <c r="AC24" s="39">
        <v>95166.838294117028</v>
      </c>
      <c r="AD24" s="39">
        <v>95937.364653527999</v>
      </c>
      <c r="AE24" s="39">
        <v>97077.880323593476</v>
      </c>
      <c r="AF24" s="39">
        <v>98233.423990830226</v>
      </c>
      <c r="AG24" s="39">
        <v>99781.138714580971</v>
      </c>
      <c r="AH24" s="39">
        <v>100974.94866945884</v>
      </c>
      <c r="AI24" s="39">
        <v>100785.18692163329</v>
      </c>
      <c r="AJ24" s="39">
        <v>99703.890057393699</v>
      </c>
      <c r="AK24" s="39">
        <v>98820.695097857315</v>
      </c>
      <c r="AL24" s="39">
        <v>96578.318416464521</v>
      </c>
      <c r="AM24" s="39">
        <v>94959.634694732071</v>
      </c>
      <c r="AN24" s="39">
        <v>93841.657516961714</v>
      </c>
      <c r="AO24" s="74">
        <v>0.91211548671404652</v>
      </c>
      <c r="AP24" s="74"/>
      <c r="AQ24" s="53"/>
      <c r="AS24" s="38">
        <f t="shared" si="39"/>
        <v>6</v>
      </c>
      <c r="AT24" s="38">
        <f t="shared" si="40"/>
        <v>70</v>
      </c>
      <c r="AU24" s="37">
        <f>IF(AND(AT24&gt;=Run!$C$23,AT24&lt;=Run!$C$19),$C$22,0)</f>
        <v>40000</v>
      </c>
      <c r="AV24" s="96">
        <v>0</v>
      </c>
      <c r="AW24" s="37">
        <f>IF(AND(AT24&gt;=Run!$D$26,AT24&lt;=Run!$E$26),Run!$C$26,0)</f>
        <v>0</v>
      </c>
      <c r="AX24" s="37">
        <f>IF(AND(AT24&gt;=Run!$D$27,AT24&lt;=Run!$E$27),Run!$C$27,0)</f>
        <v>0</v>
      </c>
      <c r="AY24" s="56">
        <f>1+Run!$BO$15</f>
        <v>1.02</v>
      </c>
      <c r="AZ24" s="81">
        <f t="shared" si="41"/>
        <v>0.90573080982991572</v>
      </c>
      <c r="BA24" s="37">
        <f t="shared" si="6"/>
        <v>0</v>
      </c>
      <c r="BB24" s="37">
        <f t="shared" si="7"/>
        <v>40000</v>
      </c>
      <c r="BC24" s="37">
        <f t="shared" si="8"/>
        <v>40000</v>
      </c>
      <c r="BD24" s="37">
        <f t="shared" si="9"/>
        <v>40000</v>
      </c>
      <c r="BE24" s="37">
        <f>Run!$C$15</f>
        <v>40000</v>
      </c>
      <c r="BF24" s="37">
        <f t="shared" si="10"/>
        <v>0</v>
      </c>
      <c r="BG24" s="22"/>
      <c r="BH24" s="62">
        <v>20</v>
      </c>
      <c r="BI24" s="88">
        <v>0.97000000000000008</v>
      </c>
      <c r="BJ24" s="22"/>
      <c r="BK24" s="50">
        <v>6</v>
      </c>
      <c r="BL24" s="21">
        <f t="shared" si="11"/>
        <v>0.4</v>
      </c>
      <c r="BM24" s="56">
        <f t="shared" si="12"/>
        <v>3.0000000000000002E-2</v>
      </c>
      <c r="BN24" s="56">
        <f t="shared" si="13"/>
        <v>8.5440037453175327E-2</v>
      </c>
      <c r="BO24" s="74">
        <f>INDEX(RAND!$D$6:$BU$1005,C$5,BK24)</f>
        <v>8.7886429835951629E-3</v>
      </c>
      <c r="BP24" s="75">
        <f t="shared" si="14"/>
        <v>-0.17286920328455349</v>
      </c>
      <c r="BQ24" s="76"/>
      <c r="BR24" s="69">
        <f t="shared" si="15"/>
        <v>6</v>
      </c>
      <c r="BS24" s="38">
        <f t="shared" si="16"/>
        <v>70</v>
      </c>
      <c r="BT24" s="77">
        <f>Run!$C$19-BS24</f>
        <v>25</v>
      </c>
      <c r="BU24" s="77">
        <f>Run!$C$9-Run!BS24</f>
        <v>-5</v>
      </c>
      <c r="BV24" s="63">
        <f t="shared" si="42"/>
        <v>1043696.7566868402</v>
      </c>
      <c r="BW24" s="37">
        <f t="shared" si="43"/>
        <v>40000</v>
      </c>
      <c r="BX24" s="78"/>
      <c r="BY24" s="50">
        <f t="shared" si="17"/>
        <v>6</v>
      </c>
      <c r="BZ24" s="63">
        <f>IF(AND(AT24&gt;=Run!$C$9,Run!AT24&lt;=Run!$C$19),BZ23*(1+CI23),0)</f>
        <v>64366.185384000033</v>
      </c>
      <c r="CA24" s="37">
        <f t="shared" si="18"/>
        <v>24366.185384000033</v>
      </c>
      <c r="CB24" s="37">
        <f t="shared" si="19"/>
        <v>24366.185384000033</v>
      </c>
      <c r="CC24" s="37">
        <f t="shared" si="20"/>
        <v>64366.185384000033</v>
      </c>
      <c r="CD24" s="37">
        <f t="shared" si="21"/>
        <v>1019330.5713028401</v>
      </c>
      <c r="CE24" s="37"/>
      <c r="CF24" s="37">
        <f>NPV(BW$15,BW24:BW$118)</f>
        <v>940039.9230132089</v>
      </c>
      <c r="CG24" s="37">
        <f t="shared" si="22"/>
        <v>1256650.4187152942</v>
      </c>
      <c r="CH24" s="51">
        <f t="shared" si="23"/>
        <v>1.559200924246827</v>
      </c>
      <c r="CI24" s="56">
        <f t="shared" si="44"/>
        <v>6.0000000000000005E-2</v>
      </c>
      <c r="CJ24" s="37"/>
      <c r="CK24" s="50">
        <f t="shared" si="24"/>
        <v>6</v>
      </c>
      <c r="CL24" s="37">
        <f t="shared" si="45"/>
        <v>40000</v>
      </c>
      <c r="CM24" s="37">
        <f t="shared" si="25"/>
        <v>64420.400000000023</v>
      </c>
      <c r="CN24" s="63">
        <f t="shared" si="46"/>
        <v>44129.279999999999</v>
      </c>
      <c r="CO24" s="37">
        <f t="shared" si="26"/>
        <v>702720.0756007547</v>
      </c>
      <c r="CP24" s="37">
        <f t="shared" si="27"/>
        <v>768429.67014976079</v>
      </c>
      <c r="CQ24" s="51">
        <f t="shared" si="28"/>
        <v>0.91448847291880364</v>
      </c>
      <c r="CR24" s="79">
        <f t="shared" si="29"/>
        <v>-5.0000000000000017E-2</v>
      </c>
      <c r="CS24" s="37">
        <f t="shared" si="30"/>
        <v>41922.815999999999</v>
      </c>
      <c r="CT24" s="37">
        <f t="shared" si="47"/>
        <v>40355.717878206277</v>
      </c>
      <c r="CU24" s="37">
        <f t="shared" si="48"/>
        <v>41922.815999999999</v>
      </c>
      <c r="CV24" s="63">
        <f t="shared" si="31"/>
        <v>808444.05535949441</v>
      </c>
      <c r="CW24" s="37"/>
      <c r="CX24" s="50">
        <v>6</v>
      </c>
      <c r="CY24" s="50">
        <f t="shared" si="32"/>
        <v>70</v>
      </c>
      <c r="CZ24" s="37">
        <f t="shared" si="33"/>
        <v>64366.185384000033</v>
      </c>
      <c r="DA24" s="37">
        <f t="shared" si="34"/>
        <v>41922.815999999999</v>
      </c>
      <c r="DB24" s="37">
        <f t="shared" si="35"/>
        <v>106289.00138400003</v>
      </c>
      <c r="DC24" s="79">
        <f t="shared" si="49"/>
        <v>1.3286125173000003</v>
      </c>
      <c r="DD24" s="37"/>
      <c r="DE24" s="50">
        <v>6</v>
      </c>
      <c r="DF24" s="37">
        <f t="shared" si="53"/>
        <v>40000</v>
      </c>
      <c r="DG24" s="37">
        <f t="shared" si="54"/>
        <v>40000</v>
      </c>
      <c r="DH24" s="37">
        <f t="shared" si="36"/>
        <v>80000</v>
      </c>
      <c r="DI24" s="56">
        <f t="shared" si="37"/>
        <v>0.5</v>
      </c>
      <c r="DK24" s="50">
        <v>6</v>
      </c>
      <c r="DL24" s="74">
        <f t="shared" si="50"/>
        <v>24.927765241520035</v>
      </c>
      <c r="DM24" s="74">
        <f t="shared" si="51"/>
        <v>1.3286125173000003</v>
      </c>
      <c r="DN24" s="74">
        <f t="shared" si="52"/>
        <v>1.0736175075216809</v>
      </c>
      <c r="DP24" s="50">
        <v>6</v>
      </c>
      <c r="DQ24" s="74">
        <f t="shared" si="38"/>
        <v>1.0736175075216809</v>
      </c>
      <c r="DR24" s="74"/>
      <c r="DS24" s="74"/>
    </row>
    <row r="25" spans="1:123" s="40" customFormat="1" x14ac:dyDescent="0.2">
      <c r="A25" s="42"/>
      <c r="B25" s="24"/>
      <c r="C25" s="49" t="s">
        <v>8</v>
      </c>
      <c r="D25" s="49" t="s">
        <v>7</v>
      </c>
      <c r="E25" s="49" t="s">
        <v>6</v>
      </c>
      <c r="G25" s="53"/>
      <c r="J25" s="20">
        <v>2</v>
      </c>
      <c r="K25" s="39">
        <v>80000</v>
      </c>
      <c r="L25" s="39">
        <v>85200</v>
      </c>
      <c r="M25" s="39">
        <v>90900.000000000015</v>
      </c>
      <c r="N25" s="39">
        <v>97153.560000000027</v>
      </c>
      <c r="O25" s="39">
        <v>104020.10280000002</v>
      </c>
      <c r="P25" s="39">
        <v>110699.61260400004</v>
      </c>
      <c r="Q25" s="39">
        <v>112578.88785624004</v>
      </c>
      <c r="R25" s="39">
        <v>112752.43359481444</v>
      </c>
      <c r="S25" s="39">
        <v>109807.84814484259</v>
      </c>
      <c r="T25" s="39">
        <v>107241.02781896302</v>
      </c>
      <c r="U25" s="39">
        <v>106514.30595537345</v>
      </c>
      <c r="V25" s="39">
        <v>105870.27348023694</v>
      </c>
      <c r="W25" s="39">
        <v>106658.35675538002</v>
      </c>
      <c r="X25" s="39">
        <v>107995.55978259312</v>
      </c>
      <c r="Y25" s="39">
        <v>109903.61092697646</v>
      </c>
      <c r="Z25" s="39">
        <v>115349.53509136877</v>
      </c>
      <c r="AA25" s="39">
        <v>116795.84502754515</v>
      </c>
      <c r="AB25" s="39">
        <v>119457.15786266039</v>
      </c>
      <c r="AC25" s="39">
        <v>125358.22281607587</v>
      </c>
      <c r="AD25" s="39">
        <v>126288.88209205888</v>
      </c>
      <c r="AE25" s="39">
        <v>127874.69386515723</v>
      </c>
      <c r="AF25" s="39">
        <v>128824.05939258749</v>
      </c>
      <c r="AG25" s="39">
        <v>129782.91857529205</v>
      </c>
      <c r="AH25" s="39">
        <v>130751.36634982366</v>
      </c>
      <c r="AI25" s="39">
        <v>132388.26142454319</v>
      </c>
      <c r="AJ25" s="39">
        <v>133376.17499934288</v>
      </c>
      <c r="AK25" s="39">
        <v>135045.90578878205</v>
      </c>
      <c r="AL25" s="39">
        <v>136739.05326690455</v>
      </c>
      <c r="AM25" s="39">
        <v>139155.07036549161</v>
      </c>
      <c r="AN25" s="39">
        <v>147504.37458742113</v>
      </c>
      <c r="AO25" s="74">
        <v>0.8321206077375356</v>
      </c>
      <c r="AP25" s="74"/>
      <c r="AQ25" s="53"/>
      <c r="AS25" s="38">
        <f t="shared" si="39"/>
        <v>7</v>
      </c>
      <c r="AT25" s="38">
        <f t="shared" si="40"/>
        <v>71</v>
      </c>
      <c r="AU25" s="37">
        <f>IF(AND(AT25&gt;=Run!$C$23,AT25&lt;=Run!$C$19),$C$22,0)</f>
        <v>40000</v>
      </c>
      <c r="AV25" s="96">
        <v>0</v>
      </c>
      <c r="AW25" s="37">
        <f>IF(AND(AT25&gt;=Run!$D$26,AT25&lt;=Run!$E$26),Run!$C$26,0)</f>
        <v>0</v>
      </c>
      <c r="AX25" s="37">
        <f>IF(AND(AT25&gt;=Run!$D$27,AT25&lt;=Run!$E$27),Run!$C$27,0)</f>
        <v>0</v>
      </c>
      <c r="AY25" s="56">
        <f>1+Run!$BO$15</f>
        <v>1.02</v>
      </c>
      <c r="AZ25" s="81">
        <f t="shared" si="41"/>
        <v>0.88797138218619187</v>
      </c>
      <c r="BA25" s="37">
        <f t="shared" si="6"/>
        <v>0</v>
      </c>
      <c r="BB25" s="37">
        <f t="shared" si="7"/>
        <v>40000</v>
      </c>
      <c r="BC25" s="37">
        <f t="shared" si="8"/>
        <v>40000</v>
      </c>
      <c r="BD25" s="37">
        <f t="shared" si="9"/>
        <v>40000</v>
      </c>
      <c r="BE25" s="37">
        <f>Run!$C$15</f>
        <v>40000</v>
      </c>
      <c r="BF25" s="37">
        <f t="shared" si="10"/>
        <v>0</v>
      </c>
      <c r="BG25" s="22"/>
      <c r="BH25" s="62">
        <v>21</v>
      </c>
      <c r="BI25" s="88">
        <v>0.96800000000000019</v>
      </c>
      <c r="BJ25" s="22"/>
      <c r="BK25" s="50">
        <v>7</v>
      </c>
      <c r="BL25" s="21">
        <f t="shared" si="11"/>
        <v>0.39000000000000007</v>
      </c>
      <c r="BM25" s="56">
        <f t="shared" si="12"/>
        <v>2.9500000000000002E-2</v>
      </c>
      <c r="BN25" s="56">
        <f t="shared" si="13"/>
        <v>8.3751119395504212E-2</v>
      </c>
      <c r="BO25" s="74">
        <f>INDEX(RAND!$D$6:$BU$1005,C$5,BK25)</f>
        <v>0.16866964399454265</v>
      </c>
      <c r="BP25" s="75">
        <f t="shared" si="14"/>
        <v>-5.0853815471918543E-2</v>
      </c>
      <c r="BQ25" s="76"/>
      <c r="BR25" s="69">
        <f t="shared" si="15"/>
        <v>7</v>
      </c>
      <c r="BS25" s="38">
        <f t="shared" si="16"/>
        <v>71</v>
      </c>
      <c r="BT25" s="77">
        <f>Run!$C$19-BS25</f>
        <v>24</v>
      </c>
      <c r="BU25" s="77">
        <f>Run!$C$9-Run!BS25</f>
        <v>-6</v>
      </c>
      <c r="BV25" s="63">
        <f t="shared" si="42"/>
        <v>808444.05535949441</v>
      </c>
      <c r="BW25" s="37">
        <f t="shared" si="43"/>
        <v>40000</v>
      </c>
      <c r="BX25" s="78"/>
      <c r="BY25" s="50">
        <f t="shared" si="17"/>
        <v>7</v>
      </c>
      <c r="BZ25" s="63">
        <f>IF(AND(AT25&gt;=Run!$C$9,Run!AT25&lt;=Run!$C$19),BZ24*(1+CI24),0)</f>
        <v>68228.156507040039</v>
      </c>
      <c r="CA25" s="37">
        <f t="shared" si="18"/>
        <v>28228.156507040039</v>
      </c>
      <c r="CB25" s="37">
        <f t="shared" si="19"/>
        <v>28228.156507040039</v>
      </c>
      <c r="CC25" s="37">
        <f t="shared" si="20"/>
        <v>68228.156507040039</v>
      </c>
      <c r="CD25" s="37">
        <f t="shared" si="21"/>
        <v>780215.89885245438</v>
      </c>
      <c r="CE25" s="37"/>
      <c r="CF25" s="37">
        <f>NPV(BW$15,BW25:BW$118)</f>
        <v>909440.3222433409</v>
      </c>
      <c r="CG25" s="37">
        <f t="shared" si="22"/>
        <v>1290462.2762079362</v>
      </c>
      <c r="CH25" s="51">
        <f t="shared" si="23"/>
        <v>1.3093418166867326</v>
      </c>
      <c r="CI25" s="56">
        <f t="shared" si="44"/>
        <v>0.01</v>
      </c>
      <c r="CJ25" s="37"/>
      <c r="CK25" s="50">
        <f t="shared" si="24"/>
        <v>7</v>
      </c>
      <c r="CL25" s="37">
        <f t="shared" si="45"/>
        <v>40000</v>
      </c>
      <c r="CM25" s="37">
        <f t="shared" si="25"/>
        <v>70862.440000000031</v>
      </c>
      <c r="CN25" s="63">
        <f t="shared" si="46"/>
        <v>41922.815999999999</v>
      </c>
      <c r="CO25" s="37">
        <f t="shared" si="26"/>
        <v>399193.94488785905</v>
      </c>
      <c r="CP25" s="37">
        <f t="shared" si="27"/>
        <v>709985.61624154099</v>
      </c>
      <c r="CQ25" s="51">
        <f t="shared" si="28"/>
        <v>0.56225638344770501</v>
      </c>
      <c r="CR25" s="79">
        <f t="shared" si="29"/>
        <v>-0.10000000000000002</v>
      </c>
      <c r="CS25" s="37">
        <f t="shared" si="30"/>
        <v>37730.534399999997</v>
      </c>
      <c r="CT25" s="37">
        <f t="shared" si="47"/>
        <v>23571.37090810357</v>
      </c>
      <c r="CU25" s="37">
        <f t="shared" si="48"/>
        <v>37730.534399999997</v>
      </c>
      <c r="CV25" s="63">
        <f t="shared" si="31"/>
        <v>704727.150737989</v>
      </c>
      <c r="CW25" s="37"/>
      <c r="CX25" s="50">
        <v>7</v>
      </c>
      <c r="CY25" s="50">
        <f t="shared" si="32"/>
        <v>71</v>
      </c>
      <c r="CZ25" s="37">
        <f t="shared" si="33"/>
        <v>68228.156507040039</v>
      </c>
      <c r="DA25" s="37">
        <f t="shared" si="34"/>
        <v>37730.534399999997</v>
      </c>
      <c r="DB25" s="37">
        <f t="shared" si="35"/>
        <v>105958.69090704003</v>
      </c>
      <c r="DC25" s="79">
        <f t="shared" si="49"/>
        <v>1.3244836363380004</v>
      </c>
      <c r="DD25" s="37"/>
      <c r="DE25" s="50">
        <v>7</v>
      </c>
      <c r="DF25" s="37">
        <f t="shared" si="53"/>
        <v>40000</v>
      </c>
      <c r="DG25" s="37">
        <f t="shared" si="54"/>
        <v>40000</v>
      </c>
      <c r="DH25" s="37">
        <f t="shared" si="36"/>
        <v>80000</v>
      </c>
      <c r="DI25" s="56">
        <f t="shared" si="37"/>
        <v>0.5</v>
      </c>
      <c r="DK25" s="50">
        <v>7</v>
      </c>
      <c r="DL25" s="74">
        <f t="shared" si="50"/>
        <v>24.619338251739961</v>
      </c>
      <c r="DM25" s="74">
        <f t="shared" si="51"/>
        <v>1.3244836363380004</v>
      </c>
      <c r="DN25" s="74">
        <f t="shared" si="52"/>
        <v>1.0727824231518763</v>
      </c>
      <c r="DP25" s="50">
        <v>7</v>
      </c>
      <c r="DQ25" s="74">
        <f t="shared" si="38"/>
        <v>1.0727824231518763</v>
      </c>
      <c r="DR25" s="74"/>
      <c r="DS25" s="74"/>
    </row>
    <row r="26" spans="1:123" s="40" customFormat="1" x14ac:dyDescent="0.2">
      <c r="A26" s="42"/>
      <c r="B26" s="24" t="s">
        <v>5</v>
      </c>
      <c r="C26" s="71">
        <v>5000</v>
      </c>
      <c r="D26" s="62">
        <v>75</v>
      </c>
      <c r="E26" s="62">
        <v>120</v>
      </c>
      <c r="G26" s="53"/>
      <c r="J26" s="20">
        <v>3</v>
      </c>
      <c r="K26" s="39">
        <v>80000</v>
      </c>
      <c r="L26" s="39">
        <v>86000</v>
      </c>
      <c r="M26" s="39">
        <v>92548.000000000015</v>
      </c>
      <c r="N26" s="39">
        <v>98834.520000000019</v>
      </c>
      <c r="O26" s="39">
        <v>104852.09640000002</v>
      </c>
      <c r="P26" s="39">
        <v>106289.00138400003</v>
      </c>
      <c r="Q26" s="39">
        <v>105958.69090704003</v>
      </c>
      <c r="R26" s="39">
        <v>100981.39231211043</v>
      </c>
      <c r="S26" s="39">
        <v>98463.401268831542</v>
      </c>
      <c r="T26" s="39">
        <v>96273.010811759857</v>
      </c>
      <c r="U26" s="39">
        <v>95677.092543813458</v>
      </c>
      <c r="V26" s="39">
        <v>95153.147511990785</v>
      </c>
      <c r="W26" s="39">
        <v>93525.765361548139</v>
      </c>
      <c r="X26" s="39">
        <v>92140.000752157313</v>
      </c>
      <c r="Y26" s="39">
        <v>90972.480722973211</v>
      </c>
      <c r="Z26" s="39">
        <v>90856.735694001982</v>
      </c>
      <c r="AA26" s="39">
        <v>90791.106706551072</v>
      </c>
      <c r="AB26" s="39">
        <v>90002.292473802401</v>
      </c>
      <c r="AC26" s="39">
        <v>88681.14773332914</v>
      </c>
      <c r="AD26" s="39">
        <v>87679.966695232826</v>
      </c>
      <c r="AE26" s="39">
        <v>86951.972724070001</v>
      </c>
      <c r="AF26" s="39">
        <v>86031.144548788478</v>
      </c>
      <c r="AG26" s="39">
        <v>85459.177672258593</v>
      </c>
      <c r="AH26" s="39">
        <v>85167.94679136695</v>
      </c>
      <c r="AI26" s="39">
        <v>85102.968133189235</v>
      </c>
      <c r="AJ26" s="39">
        <v>85220.671313648025</v>
      </c>
      <c r="AK26" s="39">
        <v>85486.21682608602</v>
      </c>
      <c r="AL26" s="39">
        <v>85871.750033788107</v>
      </c>
      <c r="AM26" s="39">
        <v>86355.004365678949</v>
      </c>
      <c r="AN26" s="39">
        <v>84142.96812658156</v>
      </c>
      <c r="AO26" s="74">
        <v>0.93660721128967828</v>
      </c>
      <c r="AP26" s="74"/>
      <c r="AQ26" s="53"/>
      <c r="AS26" s="38">
        <f t="shared" si="39"/>
        <v>8</v>
      </c>
      <c r="AT26" s="38">
        <f t="shared" si="40"/>
        <v>72</v>
      </c>
      <c r="AU26" s="37">
        <f>IF(AND(AT26&gt;=Run!$C$23,AT26&lt;=Run!$C$19),$C$22,0)</f>
        <v>40000</v>
      </c>
      <c r="AV26" s="96">
        <v>0</v>
      </c>
      <c r="AW26" s="37">
        <f>IF(AND(AT26&gt;=Run!$D$26,AT26&lt;=Run!$E$26),Run!$C$26,0)</f>
        <v>0</v>
      </c>
      <c r="AX26" s="37">
        <f>IF(AND(AT26&gt;=Run!$D$27,AT26&lt;=Run!$E$27),Run!$C$27,0)</f>
        <v>0</v>
      </c>
      <c r="AY26" s="56">
        <f>1+Run!$BO$15</f>
        <v>1.02</v>
      </c>
      <c r="AZ26" s="81">
        <f t="shared" si="41"/>
        <v>0.87056017861391355</v>
      </c>
      <c r="BA26" s="37">
        <f t="shared" si="6"/>
        <v>0</v>
      </c>
      <c r="BB26" s="37">
        <f t="shared" si="7"/>
        <v>40000</v>
      </c>
      <c r="BC26" s="37">
        <f t="shared" si="8"/>
        <v>40000</v>
      </c>
      <c r="BD26" s="37">
        <f t="shared" si="9"/>
        <v>40000</v>
      </c>
      <c r="BE26" s="37">
        <f>Run!$C$15</f>
        <v>40000</v>
      </c>
      <c r="BF26" s="37">
        <f t="shared" si="10"/>
        <v>0</v>
      </c>
      <c r="BG26" s="67"/>
      <c r="BH26" s="62">
        <v>22</v>
      </c>
      <c r="BI26" s="88">
        <v>0.96600000000000019</v>
      </c>
      <c r="BJ26" s="67"/>
      <c r="BK26" s="50">
        <v>8</v>
      </c>
      <c r="BL26" s="21">
        <f t="shared" si="11"/>
        <v>0.38</v>
      </c>
      <c r="BM26" s="56">
        <f t="shared" si="12"/>
        <v>2.9000000000000001E-2</v>
      </c>
      <c r="BN26" s="56">
        <f t="shared" si="13"/>
        <v>8.2079230015881605E-2</v>
      </c>
      <c r="BO26" s="74">
        <f>INDEX(RAND!$D$6:$BU$1005,C$5,BK26)</f>
        <v>0.89918462905548768</v>
      </c>
      <c r="BP26" s="75">
        <f t="shared" si="14"/>
        <v>0.13380855239778999</v>
      </c>
      <c r="BQ26" s="76"/>
      <c r="BR26" s="69">
        <f t="shared" si="15"/>
        <v>8</v>
      </c>
      <c r="BS26" s="38">
        <f t="shared" si="16"/>
        <v>72</v>
      </c>
      <c r="BT26" s="77">
        <f>Run!$C$19-BS26</f>
        <v>23</v>
      </c>
      <c r="BU26" s="77">
        <f>Run!$C$9-Run!BS26</f>
        <v>-7</v>
      </c>
      <c r="BV26" s="63">
        <f t="shared" si="42"/>
        <v>704727.150737989</v>
      </c>
      <c r="BW26" s="37">
        <f t="shared" si="43"/>
        <v>40000</v>
      </c>
      <c r="BX26" s="78"/>
      <c r="BY26" s="50">
        <f t="shared" si="17"/>
        <v>8</v>
      </c>
      <c r="BZ26" s="63">
        <f>IF(AND(AT26&gt;=Run!$C$9,Run!AT26&lt;=Run!$C$19),BZ25*(1+CI25),0)</f>
        <v>68910.438072110439</v>
      </c>
      <c r="CA26" s="37">
        <f t="shared" si="18"/>
        <v>28910.438072110439</v>
      </c>
      <c r="CB26" s="37">
        <f t="shared" si="19"/>
        <v>28910.438072110439</v>
      </c>
      <c r="CC26" s="37">
        <f t="shared" si="20"/>
        <v>68910.438072110439</v>
      </c>
      <c r="CD26" s="37">
        <f t="shared" si="21"/>
        <v>675816.71266587859</v>
      </c>
      <c r="CE26" s="37"/>
      <c r="CF26" s="37">
        <f>NPV(BW$15,BW26:BW$118)</f>
        <v>878534.72546577442</v>
      </c>
      <c r="CG26" s="37">
        <f t="shared" si="22"/>
        <v>1260523.7988773054</v>
      </c>
      <c r="CH26" s="51">
        <f t="shared" si="23"/>
        <v>1.2330996364495834</v>
      </c>
      <c r="CI26" s="56">
        <f t="shared" si="44"/>
        <v>0.01</v>
      </c>
      <c r="CJ26" s="37"/>
      <c r="CK26" s="50">
        <f t="shared" si="24"/>
        <v>8</v>
      </c>
      <c r="CL26" s="37">
        <f t="shared" si="45"/>
        <v>40000</v>
      </c>
      <c r="CM26" s="37">
        <f t="shared" si="25"/>
        <v>77948.684000000052</v>
      </c>
      <c r="CN26" s="63">
        <f t="shared" si="46"/>
        <v>37730.534399999997</v>
      </c>
      <c r="CO26" s="37">
        <f t="shared" si="26"/>
        <v>293827.63925434765</v>
      </c>
      <c r="CP26" s="37">
        <f t="shared" si="27"/>
        <v>620426.13185590866</v>
      </c>
      <c r="CQ26" s="51">
        <f t="shared" si="28"/>
        <v>0.47359004427393764</v>
      </c>
      <c r="CR26" s="79">
        <f t="shared" si="29"/>
        <v>-0.15000000000000002</v>
      </c>
      <c r="CS26" s="37">
        <f t="shared" si="30"/>
        <v>32070.954239999995</v>
      </c>
      <c r="CT26" s="37">
        <f t="shared" si="47"/>
        <v>17868.805456975319</v>
      </c>
      <c r="CU26" s="37">
        <f t="shared" si="48"/>
        <v>32070.954239999995</v>
      </c>
      <c r="CV26" s="63">
        <f t="shared" si="31"/>
        <v>729884.44647306274</v>
      </c>
      <c r="CW26" s="37"/>
      <c r="CX26" s="50">
        <v>8</v>
      </c>
      <c r="CY26" s="50">
        <f t="shared" si="32"/>
        <v>72</v>
      </c>
      <c r="CZ26" s="37">
        <f t="shared" si="33"/>
        <v>68910.438072110439</v>
      </c>
      <c r="DA26" s="37">
        <f t="shared" si="34"/>
        <v>32070.954239999995</v>
      </c>
      <c r="DB26" s="37">
        <f t="shared" si="35"/>
        <v>100981.39231211043</v>
      </c>
      <c r="DC26" s="79">
        <f t="shared" si="49"/>
        <v>1.2622674039013804</v>
      </c>
      <c r="DD26" s="37"/>
      <c r="DE26" s="50">
        <v>8</v>
      </c>
      <c r="DF26" s="37">
        <f t="shared" si="53"/>
        <v>40000</v>
      </c>
      <c r="DG26" s="37">
        <f t="shared" si="54"/>
        <v>40000</v>
      </c>
      <c r="DH26" s="37">
        <f t="shared" si="36"/>
        <v>80000</v>
      </c>
      <c r="DI26" s="56">
        <f t="shared" si="37"/>
        <v>0.5</v>
      </c>
      <c r="DK26" s="50">
        <v>8</v>
      </c>
      <c r="DL26" s="74">
        <f t="shared" si="50"/>
        <v>20.309323459369455</v>
      </c>
      <c r="DM26" s="74">
        <f t="shared" si="51"/>
        <v>1.2622674039013804</v>
      </c>
      <c r="DN26" s="74">
        <f t="shared" si="52"/>
        <v>1.0599560104264318</v>
      </c>
      <c r="DP26" s="50">
        <v>8</v>
      </c>
      <c r="DQ26" s="74">
        <f t="shared" si="38"/>
        <v>1.0599560104264318</v>
      </c>
      <c r="DR26" s="74"/>
      <c r="DS26" s="74"/>
    </row>
    <row r="27" spans="1:123" s="40" customFormat="1" x14ac:dyDescent="0.2">
      <c r="A27" s="42"/>
      <c r="B27" s="24" t="s">
        <v>4</v>
      </c>
      <c r="C27" s="71"/>
      <c r="D27" s="62"/>
      <c r="E27" s="62"/>
      <c r="G27" s="53"/>
      <c r="J27" s="20">
        <v>4</v>
      </c>
      <c r="K27" s="39">
        <v>80000</v>
      </c>
      <c r="L27" s="39">
        <v>86000</v>
      </c>
      <c r="M27" s="39">
        <v>90884.000000000015</v>
      </c>
      <c r="N27" s="39">
        <v>96305.24000000002</v>
      </c>
      <c r="O27" s="39">
        <v>97507.554400000023</v>
      </c>
      <c r="P27" s="39">
        <v>97034.807664000022</v>
      </c>
      <c r="Q27" s="39">
        <v>94092.675740640028</v>
      </c>
      <c r="R27" s="39">
        <v>91512.370498046424</v>
      </c>
      <c r="S27" s="39">
        <v>89258.385403026899</v>
      </c>
      <c r="T27" s="39">
        <v>87298.771337057158</v>
      </c>
      <c r="U27" s="39">
        <v>84437.972682427731</v>
      </c>
      <c r="V27" s="39">
        <v>82108.633996452001</v>
      </c>
      <c r="W27" s="39">
        <v>80232.059685536529</v>
      </c>
      <c r="X27" s="39">
        <v>78024.802618753907</v>
      </c>
      <c r="Y27" s="39">
        <v>76397.388514031045</v>
      </c>
      <c r="Z27" s="39">
        <v>75235.232694443039</v>
      </c>
      <c r="AA27" s="39">
        <v>74446.681257604811</v>
      </c>
      <c r="AB27" s="39">
        <v>73958.425059154732</v>
      </c>
      <c r="AC27" s="39">
        <v>73711.830900925386</v>
      </c>
      <c r="AD27" s="39">
        <v>73660.006482877914</v>
      </c>
      <c r="AE27" s="39">
        <v>74066.001976368643</v>
      </c>
      <c r="AF27" s="39">
        <v>74238.623232651487</v>
      </c>
      <c r="AG27" s="39">
        <v>74526.578454193339</v>
      </c>
      <c r="AH27" s="39">
        <v>74908.299430107538</v>
      </c>
      <c r="AI27" s="39">
        <v>75366.546577506408</v>
      </c>
      <c r="AJ27" s="39">
        <v>75887.543365759717</v>
      </c>
      <c r="AK27" s="39">
        <v>76460.283857399918</v>
      </c>
      <c r="AL27" s="39">
        <v>77075.978742359977</v>
      </c>
      <c r="AM27" s="39">
        <v>62094.087234712249</v>
      </c>
      <c r="AN27" s="39">
        <v>43178.613306418156</v>
      </c>
      <c r="AO27" s="74">
        <v>1.0880911712811576</v>
      </c>
      <c r="AP27" s="74"/>
      <c r="AQ27" s="53"/>
      <c r="AS27" s="38">
        <f t="shared" si="39"/>
        <v>9</v>
      </c>
      <c r="AT27" s="38">
        <f t="shared" si="40"/>
        <v>73</v>
      </c>
      <c r="AU27" s="37">
        <f>IF(AND(AT27&gt;=Run!$C$23,AT27&lt;=Run!$C$19),$C$22,0)</f>
        <v>40000</v>
      </c>
      <c r="AV27" s="96">
        <v>0</v>
      </c>
      <c r="AW27" s="37">
        <f>IF(AND(AT27&gt;=Run!$D$26,AT27&lt;=Run!$E$26),Run!$C$26,0)</f>
        <v>0</v>
      </c>
      <c r="AX27" s="37">
        <f>IF(AND(AT27&gt;=Run!$D$27,AT27&lt;=Run!$E$27),Run!$C$27,0)</f>
        <v>0</v>
      </c>
      <c r="AY27" s="56">
        <f>1+Run!$BO$15</f>
        <v>1.02</v>
      </c>
      <c r="AZ27" s="81">
        <f t="shared" si="41"/>
        <v>0.85349037119011129</v>
      </c>
      <c r="BA27" s="37">
        <f t="shared" si="6"/>
        <v>0</v>
      </c>
      <c r="BB27" s="37">
        <f t="shared" si="7"/>
        <v>40000</v>
      </c>
      <c r="BC27" s="37">
        <f t="shared" si="8"/>
        <v>40000</v>
      </c>
      <c r="BD27" s="37">
        <f t="shared" si="9"/>
        <v>40000</v>
      </c>
      <c r="BE27" s="37">
        <f>Run!$C$15</f>
        <v>40000</v>
      </c>
      <c r="BF27" s="37">
        <f t="shared" si="10"/>
        <v>0</v>
      </c>
      <c r="BG27" s="11"/>
      <c r="BH27" s="62">
        <v>23</v>
      </c>
      <c r="BI27" s="88">
        <v>0.96400000000000019</v>
      </c>
      <c r="BJ27" s="11"/>
      <c r="BK27" s="50">
        <v>9</v>
      </c>
      <c r="BL27" s="21">
        <f t="shared" si="11"/>
        <v>0.37</v>
      </c>
      <c r="BM27" s="56">
        <f t="shared" si="12"/>
        <v>2.8500000000000001E-2</v>
      </c>
      <c r="BN27" s="56">
        <f t="shared" si="13"/>
        <v>8.0425431301299227E-2</v>
      </c>
      <c r="BO27" s="74">
        <f>INDEX(RAND!$D$6:$BU$1005,C$5,BK27)</f>
        <v>0.77508657675233739</v>
      </c>
      <c r="BP27" s="75">
        <f t="shared" si="14"/>
        <v>8.9277798517835086E-2</v>
      </c>
      <c r="BQ27" s="76"/>
      <c r="BR27" s="69">
        <f t="shared" si="15"/>
        <v>9</v>
      </c>
      <c r="BS27" s="38">
        <f t="shared" si="16"/>
        <v>73</v>
      </c>
      <c r="BT27" s="77">
        <f>Run!$C$19-BS27</f>
        <v>22</v>
      </c>
      <c r="BU27" s="77">
        <f>Run!$C$9-Run!BS27</f>
        <v>-8</v>
      </c>
      <c r="BV27" s="63">
        <f t="shared" si="42"/>
        <v>729884.44647306274</v>
      </c>
      <c r="BW27" s="37">
        <f t="shared" si="43"/>
        <v>40000</v>
      </c>
      <c r="BX27" s="78"/>
      <c r="BY27" s="50">
        <f t="shared" si="17"/>
        <v>9</v>
      </c>
      <c r="BZ27" s="63">
        <f>IF(AND(AT27&gt;=Run!$C$9,Run!AT27&lt;=Run!$C$19),BZ26*(1+CI26),0)</f>
        <v>69599.542452831549</v>
      </c>
      <c r="CA27" s="37">
        <f t="shared" si="18"/>
        <v>29599.542452831549</v>
      </c>
      <c r="CB27" s="37">
        <f t="shared" si="19"/>
        <v>29599.542452831549</v>
      </c>
      <c r="CC27" s="37">
        <f t="shared" si="20"/>
        <v>69599.542452831549</v>
      </c>
      <c r="CD27" s="37">
        <f t="shared" si="21"/>
        <v>700284.90402023122</v>
      </c>
      <c r="CE27" s="37"/>
      <c r="CF27" s="37">
        <f>NPV(BW$15,BW27:BW$118)</f>
        <v>847320.07272043219</v>
      </c>
      <c r="CG27" s="37">
        <f t="shared" si="22"/>
        <v>1228992.0751505687</v>
      </c>
      <c r="CH27" s="51">
        <f t="shared" si="23"/>
        <v>1.2592473198422049</v>
      </c>
      <c r="CI27" s="56">
        <f t="shared" si="44"/>
        <v>0.01</v>
      </c>
      <c r="CJ27" s="37"/>
      <c r="CK27" s="50">
        <f t="shared" si="24"/>
        <v>9</v>
      </c>
      <c r="CL27" s="37">
        <f t="shared" si="45"/>
        <v>40000</v>
      </c>
      <c r="CM27" s="37">
        <f t="shared" si="25"/>
        <v>85743.552400000044</v>
      </c>
      <c r="CN27" s="63">
        <f t="shared" si="46"/>
        <v>32070.954239999995</v>
      </c>
      <c r="CO27" s="37">
        <f t="shared" si="26"/>
        <v>318612.90159009467</v>
      </c>
      <c r="CP27" s="37">
        <f t="shared" si="27"/>
        <v>511112.12419984792</v>
      </c>
      <c r="CQ27" s="51">
        <f t="shared" si="28"/>
        <v>0.62337183272434971</v>
      </c>
      <c r="CR27" s="79">
        <f t="shared" si="29"/>
        <v>-0.10000000000000002</v>
      </c>
      <c r="CS27" s="37">
        <f t="shared" si="30"/>
        <v>28863.858815999996</v>
      </c>
      <c r="CT27" s="37">
        <f t="shared" si="47"/>
        <v>19992.129521807543</v>
      </c>
      <c r="CU27" s="37">
        <f t="shared" si="48"/>
        <v>28863.858815999996</v>
      </c>
      <c r="CV27" s="63">
        <f t="shared" si="31"/>
        <v>731364.03799860866</v>
      </c>
      <c r="CW27" s="37"/>
      <c r="CX27" s="50">
        <v>9</v>
      </c>
      <c r="CY27" s="50">
        <f t="shared" si="32"/>
        <v>73</v>
      </c>
      <c r="CZ27" s="37">
        <f t="shared" si="33"/>
        <v>69599.542452831549</v>
      </c>
      <c r="DA27" s="37">
        <f t="shared" si="34"/>
        <v>28863.858815999996</v>
      </c>
      <c r="DB27" s="37">
        <f t="shared" si="35"/>
        <v>98463.401268831542</v>
      </c>
      <c r="DC27" s="79">
        <f t="shared" si="49"/>
        <v>1.2307925158603943</v>
      </c>
      <c r="DD27" s="37"/>
      <c r="DE27" s="50">
        <v>9</v>
      </c>
      <c r="DF27" s="37">
        <f t="shared" si="53"/>
        <v>40000</v>
      </c>
      <c r="DG27" s="37">
        <f t="shared" si="54"/>
        <v>40000</v>
      </c>
      <c r="DH27" s="37">
        <f t="shared" si="36"/>
        <v>80000</v>
      </c>
      <c r="DI27" s="56">
        <f t="shared" si="37"/>
        <v>0.5</v>
      </c>
      <c r="DK27" s="50">
        <v>9</v>
      </c>
      <c r="DL27" s="74">
        <f t="shared" si="50"/>
        <v>18.358169441933867</v>
      </c>
      <c r="DM27" s="74">
        <f t="shared" si="51"/>
        <v>1.2307925158603943</v>
      </c>
      <c r="DN27" s="74">
        <f t="shared" si="52"/>
        <v>1.05328575745122</v>
      </c>
      <c r="DP27" s="50">
        <v>9</v>
      </c>
      <c r="DQ27" s="74">
        <f t="shared" si="38"/>
        <v>1.05328575745122</v>
      </c>
      <c r="DR27" s="74"/>
      <c r="DS27" s="74"/>
    </row>
    <row r="28" spans="1:123" s="40" customFormat="1" x14ac:dyDescent="0.2">
      <c r="A28" s="42"/>
      <c r="B28" s="24"/>
      <c r="C28" s="42"/>
      <c r="D28" s="42"/>
      <c r="E28" s="42"/>
      <c r="G28" s="53"/>
      <c r="J28" s="20">
        <v>5</v>
      </c>
      <c r="K28" s="39">
        <v>80000</v>
      </c>
      <c r="L28" s="39">
        <v>85200</v>
      </c>
      <c r="M28" s="39">
        <v>90084.000000000015</v>
      </c>
      <c r="N28" s="39">
        <v>93465.24000000002</v>
      </c>
      <c r="O28" s="39">
        <v>94809.554400000023</v>
      </c>
      <c r="P28" s="39">
        <v>93548.329944000026</v>
      </c>
      <c r="Q28" s="39">
        <v>92384.959243440026</v>
      </c>
      <c r="R28" s="39">
        <v>91314.897535874421</v>
      </c>
      <c r="S28" s="39">
        <v>90333.830776233168</v>
      </c>
      <c r="T28" s="39">
        <v>87938.076678870493</v>
      </c>
      <c r="U28" s="39">
        <v>85848.274281046703</v>
      </c>
      <c r="V28" s="39">
        <v>85249.158015774665</v>
      </c>
      <c r="W28" s="39">
        <v>84716.930538254033</v>
      </c>
      <c r="X28" s="39">
        <v>85344.852659504162</v>
      </c>
      <c r="Y28" s="39">
        <v>84882.818081304751</v>
      </c>
      <c r="Z28" s="39">
        <v>84481.937312563066</v>
      </c>
      <c r="AA28" s="39">
        <v>83150.180265214207</v>
      </c>
      <c r="AB28" s="39">
        <v>81132.345662881562</v>
      </c>
      <c r="AC28" s="39">
        <v>80278.588157847393</v>
      </c>
      <c r="AD28" s="39">
        <v>80263.97065824586</v>
      </c>
      <c r="AE28" s="39">
        <v>79642.966142606456</v>
      </c>
      <c r="AF28" s="39">
        <v>79740.515913123614</v>
      </c>
      <c r="AG28" s="39">
        <v>79873.985175891386</v>
      </c>
      <c r="AH28" s="39">
        <v>80041.985926105001</v>
      </c>
      <c r="AI28" s="39">
        <v>79743.86851684135</v>
      </c>
      <c r="AJ28" s="39">
        <v>80631.18752397997</v>
      </c>
      <c r="AK28" s="39">
        <v>81345.821470810159</v>
      </c>
      <c r="AL28" s="39">
        <v>82067.601757108656</v>
      </c>
      <c r="AM28" s="39">
        <v>83163.311559908572</v>
      </c>
      <c r="AN28" s="39">
        <v>84280.979812145641</v>
      </c>
      <c r="AO28" s="74">
        <v>0.97225159258324778</v>
      </c>
      <c r="AP28" s="74"/>
      <c r="AQ28" s="53"/>
      <c r="AS28" s="38">
        <f t="shared" si="39"/>
        <v>10</v>
      </c>
      <c r="AT28" s="38">
        <f t="shared" si="40"/>
        <v>74</v>
      </c>
      <c r="AU28" s="37">
        <f>IF(AND(AT28&gt;=Run!$C$23,AT28&lt;=Run!$C$19),$C$22,0)</f>
        <v>40000</v>
      </c>
      <c r="AV28" s="96">
        <v>0</v>
      </c>
      <c r="AW28" s="37">
        <f>IF(AND(AT28&gt;=Run!$D$26,AT28&lt;=Run!$E$26),Run!$C$26,0)</f>
        <v>0</v>
      </c>
      <c r="AX28" s="37">
        <f>IF(AND(AT28&gt;=Run!$D$27,AT28&lt;=Run!$E$27),Run!$C$27,0)</f>
        <v>0</v>
      </c>
      <c r="AY28" s="56">
        <f>1+Run!$BO$15</f>
        <v>1.02</v>
      </c>
      <c r="AZ28" s="81">
        <f t="shared" si="41"/>
        <v>0.83675526587265814</v>
      </c>
      <c r="BA28" s="37">
        <f t="shared" si="6"/>
        <v>0</v>
      </c>
      <c r="BB28" s="37">
        <f t="shared" si="7"/>
        <v>40000</v>
      </c>
      <c r="BC28" s="37">
        <f t="shared" si="8"/>
        <v>40000</v>
      </c>
      <c r="BD28" s="37">
        <f t="shared" si="9"/>
        <v>40000</v>
      </c>
      <c r="BE28" s="37">
        <f>Run!$C$15</f>
        <v>40000</v>
      </c>
      <c r="BF28" s="37">
        <f t="shared" si="10"/>
        <v>0</v>
      </c>
      <c r="BG28" s="11"/>
      <c r="BH28" s="62">
        <v>24</v>
      </c>
      <c r="BI28" s="88">
        <v>0.96200000000000008</v>
      </c>
      <c r="BJ28" s="11"/>
      <c r="BK28" s="50">
        <v>10</v>
      </c>
      <c r="BL28" s="21">
        <f t="shared" si="11"/>
        <v>0.36</v>
      </c>
      <c r="BM28" s="56">
        <f t="shared" si="12"/>
        <v>2.8000000000000001E-2</v>
      </c>
      <c r="BN28" s="56">
        <f t="shared" si="13"/>
        <v>7.8790862414368848E-2</v>
      </c>
      <c r="BO28" s="74">
        <f>INDEX(RAND!$D$6:$BU$1005,C$5,BK28)</f>
        <v>0.86778897364190943</v>
      </c>
      <c r="BP28" s="75">
        <f t="shared" si="14"/>
        <v>0.11593061752794599</v>
      </c>
      <c r="BQ28" s="76"/>
      <c r="BR28" s="69">
        <f t="shared" si="15"/>
        <v>10</v>
      </c>
      <c r="BS28" s="38">
        <f t="shared" si="16"/>
        <v>74</v>
      </c>
      <c r="BT28" s="77">
        <f>Run!$C$19-BS28</f>
        <v>21</v>
      </c>
      <c r="BU28" s="77">
        <f>Run!$C$9-Run!BS28</f>
        <v>-9</v>
      </c>
      <c r="BV28" s="63">
        <f t="shared" si="42"/>
        <v>731364.03799860866</v>
      </c>
      <c r="BW28" s="37">
        <f t="shared" si="43"/>
        <v>40000</v>
      </c>
      <c r="BX28" s="78"/>
      <c r="BY28" s="50">
        <f t="shared" si="17"/>
        <v>10</v>
      </c>
      <c r="BZ28" s="63">
        <f>IF(AND(AT28&gt;=Run!$C$9,Run!AT28&lt;=Run!$C$19),BZ27*(1+CI27),0)</f>
        <v>70295.537877359864</v>
      </c>
      <c r="CA28" s="37">
        <f t="shared" si="18"/>
        <v>30295.537877359864</v>
      </c>
      <c r="CB28" s="37">
        <f t="shared" si="19"/>
        <v>30295.537877359864</v>
      </c>
      <c r="CC28" s="37">
        <f t="shared" si="20"/>
        <v>70295.537877359864</v>
      </c>
      <c r="CD28" s="37">
        <f t="shared" si="21"/>
        <v>701068.50012124877</v>
      </c>
      <c r="CE28" s="37"/>
      <c r="CF28" s="37">
        <f>NPV(BW$15,BW28:BW$118)</f>
        <v>815793.2734476364</v>
      </c>
      <c r="CG28" s="37">
        <f t="shared" si="22"/>
        <v>1195812.097942756</v>
      </c>
      <c r="CH28" s="51">
        <f t="shared" si="23"/>
        <v>1.2684783639323056</v>
      </c>
      <c r="CI28" s="56">
        <f t="shared" si="44"/>
        <v>0.01</v>
      </c>
      <c r="CJ28" s="37"/>
      <c r="CK28" s="50">
        <f t="shared" si="24"/>
        <v>10</v>
      </c>
      <c r="CL28" s="37">
        <f t="shared" si="45"/>
        <v>40000</v>
      </c>
      <c r="CM28" s="37">
        <f t="shared" si="25"/>
        <v>94317.907640000063</v>
      </c>
      <c r="CN28" s="63">
        <f t="shared" si="46"/>
        <v>28863.858815999996</v>
      </c>
      <c r="CO28" s="37">
        <f t="shared" si="26"/>
        <v>321049.67562612914</v>
      </c>
      <c r="CP28" s="37">
        <f t="shared" si="27"/>
        <v>444937.08031725895</v>
      </c>
      <c r="CQ28" s="51">
        <f t="shared" si="28"/>
        <v>0.72156196871073808</v>
      </c>
      <c r="CR28" s="79">
        <f t="shared" si="29"/>
        <v>-0.10000000000000002</v>
      </c>
      <c r="CS28" s="37">
        <f t="shared" si="30"/>
        <v>25977.472934399997</v>
      </c>
      <c r="CT28" s="37">
        <f t="shared" si="47"/>
        <v>20827.062791861736</v>
      </c>
      <c r="CU28" s="37">
        <f t="shared" si="48"/>
        <v>25977.472934399997</v>
      </c>
      <c r="CV28" s="63">
        <f t="shared" si="31"/>
        <v>753354.7468561955</v>
      </c>
      <c r="CW28" s="37"/>
      <c r="CX28" s="50">
        <v>10</v>
      </c>
      <c r="CY28" s="50">
        <f t="shared" si="32"/>
        <v>74</v>
      </c>
      <c r="CZ28" s="37">
        <f t="shared" si="33"/>
        <v>70295.537877359864</v>
      </c>
      <c r="DA28" s="37">
        <f t="shared" si="34"/>
        <v>25977.472934399997</v>
      </c>
      <c r="DB28" s="37">
        <f t="shared" si="35"/>
        <v>96273.010811759857</v>
      </c>
      <c r="DC28" s="79">
        <f t="shared" si="49"/>
        <v>1.2034126351469983</v>
      </c>
      <c r="DD28" s="37"/>
      <c r="DE28" s="50">
        <v>10</v>
      </c>
      <c r="DF28" s="37">
        <f t="shared" si="53"/>
        <v>40000</v>
      </c>
      <c r="DG28" s="37">
        <f t="shared" si="54"/>
        <v>40000</v>
      </c>
      <c r="DH28" s="37">
        <f t="shared" si="36"/>
        <v>80000</v>
      </c>
      <c r="DI28" s="56">
        <f t="shared" si="37"/>
        <v>0.5</v>
      </c>
      <c r="DK28" s="50">
        <v>10</v>
      </c>
      <c r="DL28" s="74">
        <f t="shared" si="50"/>
        <v>16.778311577292097</v>
      </c>
      <c r="DM28" s="74">
        <f t="shared" si="51"/>
        <v>1.2034126351469983</v>
      </c>
      <c r="DN28" s="74">
        <f t="shared" si="52"/>
        <v>1.0473784687766872</v>
      </c>
      <c r="DP28" s="50">
        <v>10</v>
      </c>
      <c r="DQ28" s="74">
        <f t="shared" si="38"/>
        <v>1.0473784687766872</v>
      </c>
      <c r="DR28" s="74"/>
      <c r="DS28" s="74"/>
    </row>
    <row r="29" spans="1:123" s="40" customFormat="1" x14ac:dyDescent="0.2">
      <c r="A29" s="42"/>
      <c r="D29" s="82"/>
      <c r="E29" s="42"/>
      <c r="G29" s="53"/>
      <c r="J29" s="20">
        <v>6</v>
      </c>
      <c r="K29" s="39">
        <v>80000</v>
      </c>
      <c r="L29" s="39">
        <v>85200</v>
      </c>
      <c r="M29" s="39">
        <v>90900.000000000015</v>
      </c>
      <c r="N29" s="39">
        <v>94240.440000000017</v>
      </c>
      <c r="O29" s="39">
        <v>93569.234400000016</v>
      </c>
      <c r="P29" s="39">
        <v>90590.94194400002</v>
      </c>
      <c r="Q29" s="39">
        <v>87974.265043440028</v>
      </c>
      <c r="R29" s="39">
        <v>85683.680005874427</v>
      </c>
      <c r="S29" s="39">
        <v>82390.269650733171</v>
      </c>
      <c r="T29" s="39">
        <v>79686.462265320501</v>
      </c>
      <c r="U29" s="39">
        <v>77484.7733183417</v>
      </c>
      <c r="V29" s="39">
        <v>75710.850517337924</v>
      </c>
      <c r="W29" s="39">
        <v>73624.486895308699</v>
      </c>
      <c r="X29" s="39">
        <v>72085.954062499717</v>
      </c>
      <c r="Y29" s="39">
        <v>70986.991441715058</v>
      </c>
      <c r="Z29" s="39">
        <v>70241.00362700448</v>
      </c>
      <c r="AA29" s="39">
        <v>69778.727479972338</v>
      </c>
      <c r="AB29" s="39">
        <v>69544.765808130323</v>
      </c>
      <c r="AC29" s="39">
        <v>69494.814308898218</v>
      </c>
      <c r="AD29" s="39">
        <v>69593.443126136495</v>
      </c>
      <c r="AE29" s="39">
        <v>69812.322096717282</v>
      </c>
      <c r="AF29" s="39">
        <v>65145.270474743156</v>
      </c>
      <c r="AG29" s="39">
        <v>44397.301827250507</v>
      </c>
      <c r="AH29" s="39">
        <v>44101.264906082215</v>
      </c>
      <c r="AI29" s="39">
        <v>43852.99569376951</v>
      </c>
      <c r="AJ29" s="39">
        <v>43643.16495590163</v>
      </c>
      <c r="AK29" s="39">
        <v>43464.304906766411</v>
      </c>
      <c r="AL29" s="39">
        <v>43310.437005849519</v>
      </c>
      <c r="AM29" s="39">
        <v>43176.774193342739</v>
      </c>
      <c r="AN29" s="39">
        <v>43059.482676892934</v>
      </c>
      <c r="AO29" s="74">
        <v>1.4129895165840332</v>
      </c>
      <c r="AP29" s="74"/>
      <c r="AQ29" s="53"/>
      <c r="AS29" s="38">
        <f t="shared" si="39"/>
        <v>11</v>
      </c>
      <c r="AT29" s="38">
        <f t="shared" si="40"/>
        <v>75</v>
      </c>
      <c r="AU29" s="37">
        <f>IF(AND(AT29&gt;=Run!$C$23,AT29&lt;=Run!$C$19),$C$22,0)</f>
        <v>40000</v>
      </c>
      <c r="AV29" s="96">
        <v>0</v>
      </c>
      <c r="AW29" s="37">
        <f>IF(AND(AT29&gt;=Run!$D$26,AT29&lt;=Run!$E$26),Run!$C$26,0)</f>
        <v>5000</v>
      </c>
      <c r="AX29" s="37">
        <f>IF(AND(AT29&gt;=Run!$D$27,AT29&lt;=Run!$E$27),Run!$C$27,0)</f>
        <v>0</v>
      </c>
      <c r="AY29" s="56">
        <f>1+Run!$BO$15</f>
        <v>1.02</v>
      </c>
      <c r="AZ29" s="81">
        <f t="shared" si="41"/>
        <v>0.82034829987515501</v>
      </c>
      <c r="BA29" s="37">
        <f t="shared" si="6"/>
        <v>4101.7414993757748</v>
      </c>
      <c r="BB29" s="37">
        <f t="shared" si="7"/>
        <v>40000</v>
      </c>
      <c r="BC29" s="37">
        <f t="shared" si="8"/>
        <v>44101.741499375777</v>
      </c>
      <c r="BD29" s="37">
        <f t="shared" si="9"/>
        <v>44101.741499375777</v>
      </c>
      <c r="BE29" s="37">
        <f>Run!$C$15</f>
        <v>40000</v>
      </c>
      <c r="BF29" s="37">
        <f t="shared" si="10"/>
        <v>4101.7414993757775</v>
      </c>
      <c r="BG29" s="74"/>
      <c r="BH29" s="62">
        <v>25</v>
      </c>
      <c r="BI29" s="88">
        <v>0.96000000000000008</v>
      </c>
      <c r="BJ29" s="74"/>
      <c r="BK29" s="50">
        <v>11</v>
      </c>
      <c r="BL29" s="21">
        <f t="shared" si="11"/>
        <v>0.35</v>
      </c>
      <c r="BM29" s="56">
        <f t="shared" si="12"/>
        <v>2.75E-2</v>
      </c>
      <c r="BN29" s="56">
        <f t="shared" si="13"/>
        <v>7.7176745202165664E-2</v>
      </c>
      <c r="BO29" s="74">
        <f>INDEX(RAND!$D$6:$BU$1005,C$5,BK29)</f>
        <v>0.6468067039050085</v>
      </c>
      <c r="BP29" s="75">
        <f t="shared" si="14"/>
        <v>5.657351526363931E-2</v>
      </c>
      <c r="BQ29" s="76"/>
      <c r="BR29" s="69">
        <f t="shared" si="15"/>
        <v>11</v>
      </c>
      <c r="BS29" s="38">
        <f t="shared" si="16"/>
        <v>75</v>
      </c>
      <c r="BT29" s="77">
        <f>Run!$C$19-BS29</f>
        <v>20</v>
      </c>
      <c r="BU29" s="77">
        <f>Run!$C$9-Run!BS29</f>
        <v>-10</v>
      </c>
      <c r="BV29" s="63">
        <f t="shared" si="42"/>
        <v>753354.7468561955</v>
      </c>
      <c r="BW29" s="37">
        <f t="shared" si="43"/>
        <v>44101.741499375777</v>
      </c>
      <c r="BX29" s="78"/>
      <c r="BY29" s="50">
        <f t="shared" si="17"/>
        <v>11</v>
      </c>
      <c r="BZ29" s="63">
        <f>IF(AND(AT29&gt;=Run!$C$9,Run!AT29&lt;=Run!$C$19),BZ28*(1+CI28),0)</f>
        <v>70998.493256133457</v>
      </c>
      <c r="CA29" s="37">
        <f t="shared" si="18"/>
        <v>26896.75175675768</v>
      </c>
      <c r="CB29" s="37">
        <f t="shared" si="19"/>
        <v>26896.75175675768</v>
      </c>
      <c r="CC29" s="37">
        <f t="shared" si="20"/>
        <v>70998.493256133457</v>
      </c>
      <c r="CD29" s="37">
        <f t="shared" si="21"/>
        <v>726457.99509943777</v>
      </c>
      <c r="CE29" s="37"/>
      <c r="CF29" s="37">
        <f>NPV(BW$15,BW29:BW$118)</f>
        <v>783951.2061821128</v>
      </c>
      <c r="CG29" s="37">
        <f t="shared" si="22"/>
        <v>1160927.1300444938</v>
      </c>
      <c r="CH29" s="51">
        <f t="shared" si="23"/>
        <v>1.3010370437493888</v>
      </c>
      <c r="CI29" s="56">
        <f t="shared" si="44"/>
        <v>0.01</v>
      </c>
      <c r="CJ29" s="37"/>
      <c r="CK29" s="50">
        <f t="shared" si="24"/>
        <v>11</v>
      </c>
      <c r="CL29" s="37">
        <f t="shared" si="45"/>
        <v>40000</v>
      </c>
      <c r="CM29" s="37">
        <f t="shared" si="25"/>
        <v>103749.69840400007</v>
      </c>
      <c r="CN29" s="63">
        <f t="shared" si="46"/>
        <v>25977.472934399997</v>
      </c>
      <c r="CO29" s="37">
        <f t="shared" si="26"/>
        <v>349482.07123705675</v>
      </c>
      <c r="CP29" s="37">
        <f t="shared" si="27"/>
        <v>386479.20051969914</v>
      </c>
      <c r="CQ29" s="51">
        <f t="shared" si="28"/>
        <v>0.90427135733852615</v>
      </c>
      <c r="CR29" s="79">
        <f t="shared" si="29"/>
        <v>-5.0000000000000017E-2</v>
      </c>
      <c r="CS29" s="37">
        <f t="shared" si="30"/>
        <v>24678.599287679997</v>
      </c>
      <c r="CT29" s="37">
        <f t="shared" si="47"/>
        <v>23490.684710614696</v>
      </c>
      <c r="CU29" s="37">
        <f t="shared" si="48"/>
        <v>24678.599287679997</v>
      </c>
      <c r="CV29" s="63">
        <f t="shared" si="31"/>
        <v>741481.52317242196</v>
      </c>
      <c r="CW29" s="37"/>
      <c r="CX29" s="50">
        <v>11</v>
      </c>
      <c r="CY29" s="50">
        <f t="shared" si="32"/>
        <v>75</v>
      </c>
      <c r="CZ29" s="37">
        <f t="shared" si="33"/>
        <v>70998.493256133457</v>
      </c>
      <c r="DA29" s="37">
        <f t="shared" si="34"/>
        <v>24678.599287679997</v>
      </c>
      <c r="DB29" s="37">
        <f t="shared" si="35"/>
        <v>95677.092543813458</v>
      </c>
      <c r="DC29" s="79">
        <f t="shared" si="49"/>
        <v>1.1959636567976681</v>
      </c>
      <c r="DD29" s="37"/>
      <c r="DE29" s="50">
        <v>11</v>
      </c>
      <c r="DF29" s="37">
        <f t="shared" si="53"/>
        <v>40000</v>
      </c>
      <c r="DG29" s="37">
        <f t="shared" si="54"/>
        <v>40000</v>
      </c>
      <c r="DH29" s="37">
        <f t="shared" si="36"/>
        <v>80000</v>
      </c>
      <c r="DI29" s="56">
        <f t="shared" si="37"/>
        <v>0.5</v>
      </c>
      <c r="DK29" s="50">
        <v>11</v>
      </c>
      <c r="DL29" s="74">
        <f t="shared" si="50"/>
        <v>16.366729950841854</v>
      </c>
      <c r="DM29" s="74">
        <f t="shared" si="51"/>
        <v>1.1959636567976681</v>
      </c>
      <c r="DN29" s="74">
        <f t="shared" si="52"/>
        <v>1.0457539065144303</v>
      </c>
      <c r="DP29" s="50">
        <v>11</v>
      </c>
      <c r="DQ29" s="74">
        <f t="shared" si="38"/>
        <v>1.0457539065144303</v>
      </c>
      <c r="DR29" s="74"/>
      <c r="DS29" s="74"/>
    </row>
    <row r="30" spans="1:123" s="40" customFormat="1" x14ac:dyDescent="0.2">
      <c r="A30" s="42"/>
      <c r="D30" s="82"/>
      <c r="E30" s="82"/>
      <c r="G30" s="53"/>
      <c r="J30" s="20">
        <v>7</v>
      </c>
      <c r="K30" s="39">
        <v>80000</v>
      </c>
      <c r="L30" s="39">
        <v>85200</v>
      </c>
      <c r="M30" s="39">
        <v>90084.000000000015</v>
      </c>
      <c r="N30" s="39">
        <v>93465.24000000002</v>
      </c>
      <c r="O30" s="39">
        <v>94809.554400000023</v>
      </c>
      <c r="P30" s="39">
        <v>96447.70766400003</v>
      </c>
      <c r="Q30" s="39">
        <v>93564.285740640029</v>
      </c>
      <c r="R30" s="39">
        <v>92610.959998046426</v>
      </c>
      <c r="S30" s="39">
        <v>90247.115953026892</v>
      </c>
      <c r="T30" s="39">
        <v>88188.628832057162</v>
      </c>
      <c r="U30" s="39">
        <v>86405.65266792773</v>
      </c>
      <c r="V30" s="39">
        <v>83781.161984127015</v>
      </c>
      <c r="W30" s="39">
        <v>81653.708475060281</v>
      </c>
      <c r="X30" s="39">
        <v>79949.770200239087</v>
      </c>
      <c r="Y30" s="39">
        <v>77937.362579219189</v>
      </c>
      <c r="Z30" s="39">
        <v>76467.211946593554</v>
      </c>
      <c r="AA30" s="39">
        <v>75432.264659325228</v>
      </c>
      <c r="AB30" s="39">
        <v>74746.891780531063</v>
      </c>
      <c r="AC30" s="39">
        <v>74342.60427802644</v>
      </c>
      <c r="AD30" s="39">
        <v>74164.625184558769</v>
      </c>
      <c r="AE30" s="39">
        <v>74169.147327405997</v>
      </c>
      <c r="AF30" s="39">
        <v>74321.139513481365</v>
      </c>
      <c r="AG30" s="39">
        <v>74592.591478857241</v>
      </c>
      <c r="AH30" s="39">
        <v>74961.109849838656</v>
      </c>
      <c r="AI30" s="39">
        <v>75408.79491329132</v>
      </c>
      <c r="AJ30" s="39">
        <v>75921.342034387635</v>
      </c>
      <c r="AK30" s="39">
        <v>59473.590591160297</v>
      </c>
      <c r="AL30" s="39">
        <v>43518.209762404542</v>
      </c>
      <c r="AM30" s="39">
        <v>43342.99239858675</v>
      </c>
      <c r="AN30" s="39">
        <v>43192.457241088152</v>
      </c>
      <c r="AO30" s="74">
        <v>1.1483861218012394</v>
      </c>
      <c r="AP30" s="74"/>
      <c r="AQ30" s="53"/>
      <c r="AS30" s="38">
        <f t="shared" si="39"/>
        <v>12</v>
      </c>
      <c r="AT30" s="38">
        <f t="shared" si="40"/>
        <v>76</v>
      </c>
      <c r="AU30" s="37">
        <f>IF(AND(AT30&gt;=Run!$C$23,AT30&lt;=Run!$C$19),$C$22,0)</f>
        <v>40000</v>
      </c>
      <c r="AV30" s="96">
        <v>0</v>
      </c>
      <c r="AW30" s="37">
        <f>IF(AND(AT30&gt;=Run!$D$26,AT30&lt;=Run!$E$26),Run!$C$26,0)</f>
        <v>5000</v>
      </c>
      <c r="AX30" s="37">
        <f>IF(AND(AT30&gt;=Run!$D$27,AT30&lt;=Run!$E$27),Run!$C$27,0)</f>
        <v>0</v>
      </c>
      <c r="AY30" s="56">
        <f>1+Run!$BO$15</f>
        <v>1.02</v>
      </c>
      <c r="AZ30" s="81">
        <f t="shared" si="41"/>
        <v>0.80426303909328922</v>
      </c>
      <c r="BA30" s="37">
        <f t="shared" si="6"/>
        <v>4021.3151954664463</v>
      </c>
      <c r="BB30" s="37">
        <f t="shared" si="7"/>
        <v>40000</v>
      </c>
      <c r="BC30" s="37">
        <f t="shared" si="8"/>
        <v>44021.31519546645</v>
      </c>
      <c r="BD30" s="37">
        <f t="shared" si="9"/>
        <v>44021.31519546645</v>
      </c>
      <c r="BE30" s="37">
        <f>Run!$C$15</f>
        <v>40000</v>
      </c>
      <c r="BF30" s="37">
        <f t="shared" si="10"/>
        <v>4021.3151954664499</v>
      </c>
      <c r="BG30" s="74"/>
      <c r="BH30" s="62">
        <v>26</v>
      </c>
      <c r="BI30" s="88">
        <v>0.95600000000000018</v>
      </c>
      <c r="BJ30" s="74"/>
      <c r="BK30" s="50">
        <v>12</v>
      </c>
      <c r="BL30" s="21">
        <f t="shared" si="11"/>
        <v>0.35</v>
      </c>
      <c r="BM30" s="56">
        <f t="shared" si="12"/>
        <v>2.75E-2</v>
      </c>
      <c r="BN30" s="56">
        <f t="shared" si="13"/>
        <v>7.7176745202165664E-2</v>
      </c>
      <c r="BO30" s="74">
        <f>INDEX(RAND!$D$6:$BU$1005,C$5,BK30)</f>
        <v>5.9937503499385425E-3</v>
      </c>
      <c r="BP30" s="75">
        <f t="shared" si="14"/>
        <v>-0.1664075032381275</v>
      </c>
      <c r="BQ30" s="76"/>
      <c r="BR30" s="69">
        <f t="shared" si="15"/>
        <v>12</v>
      </c>
      <c r="BS30" s="38">
        <f t="shared" si="16"/>
        <v>76</v>
      </c>
      <c r="BT30" s="77">
        <f>Run!$C$19-BS30</f>
        <v>19</v>
      </c>
      <c r="BU30" s="77">
        <f>Run!$C$9-Run!BS30</f>
        <v>-11</v>
      </c>
      <c r="BV30" s="63">
        <f t="shared" si="42"/>
        <v>741481.52317242196</v>
      </c>
      <c r="BW30" s="37">
        <f t="shared" si="43"/>
        <v>44021.31519546645</v>
      </c>
      <c r="BX30" s="78"/>
      <c r="BY30" s="50">
        <f t="shared" si="17"/>
        <v>12</v>
      </c>
      <c r="BZ30" s="63">
        <f>IF(AND(AT30&gt;=Run!$C$9,Run!AT30&lt;=Run!$C$19),BZ29*(1+CI29),0)</f>
        <v>71708.478188694789</v>
      </c>
      <c r="CA30" s="37">
        <f t="shared" si="18"/>
        <v>27687.162993228339</v>
      </c>
      <c r="CB30" s="37">
        <f t="shared" si="19"/>
        <v>27687.162993228339</v>
      </c>
      <c r="CC30" s="37">
        <f t="shared" si="20"/>
        <v>71708.478188694789</v>
      </c>
      <c r="CD30" s="37">
        <f t="shared" si="21"/>
        <v>713794.36017919367</v>
      </c>
      <c r="CE30" s="37"/>
      <c r="CF30" s="37">
        <f>NPV(BW$15,BW30:BW$118)</f>
        <v>747688.97674455796</v>
      </c>
      <c r="CG30" s="37">
        <f t="shared" si="22"/>
        <v>1124278.6511831426</v>
      </c>
      <c r="CH30" s="51">
        <f t="shared" si="23"/>
        <v>1.2999298131168364</v>
      </c>
      <c r="CI30" s="56">
        <f t="shared" si="44"/>
        <v>0.01</v>
      </c>
      <c r="CJ30" s="37"/>
      <c r="CK30" s="50">
        <f t="shared" si="24"/>
        <v>12</v>
      </c>
      <c r="CL30" s="37">
        <f t="shared" si="45"/>
        <v>40000</v>
      </c>
      <c r="CM30" s="37">
        <f t="shared" si="25"/>
        <v>114124.66824440011</v>
      </c>
      <c r="CN30" s="63">
        <f t="shared" si="46"/>
        <v>24678.599287679997</v>
      </c>
      <c r="CO30" s="37">
        <f t="shared" si="26"/>
        <v>337204.68574060895</v>
      </c>
      <c r="CP30" s="37">
        <f t="shared" si="27"/>
        <v>353491.29842084559</v>
      </c>
      <c r="CQ30" s="51">
        <f t="shared" si="28"/>
        <v>0.95392641133461009</v>
      </c>
      <c r="CR30" s="79">
        <f t="shared" si="29"/>
        <v>-5.0000000000000017E-2</v>
      </c>
      <c r="CS30" s="37">
        <f t="shared" si="30"/>
        <v>23444.669323295995</v>
      </c>
      <c r="CT30" s="37">
        <f t="shared" si="47"/>
        <v>23541.567655261435</v>
      </c>
      <c r="CU30" s="37">
        <f t="shared" si="48"/>
        <v>23444.669323295995</v>
      </c>
      <c r="CV30" s="63">
        <f t="shared" si="31"/>
        <v>575470.32243935461</v>
      </c>
      <c r="CW30" s="37"/>
      <c r="CX30" s="50">
        <v>12</v>
      </c>
      <c r="CY30" s="50">
        <f t="shared" si="32"/>
        <v>76</v>
      </c>
      <c r="CZ30" s="37">
        <f t="shared" si="33"/>
        <v>71708.478188694789</v>
      </c>
      <c r="DA30" s="37">
        <f t="shared" si="34"/>
        <v>23444.669323295995</v>
      </c>
      <c r="DB30" s="37">
        <f t="shared" si="35"/>
        <v>95153.147511990785</v>
      </c>
      <c r="DC30" s="79">
        <f t="shared" si="49"/>
        <v>1.1894143438998848</v>
      </c>
      <c r="DD30" s="37"/>
      <c r="DE30" s="50">
        <v>12</v>
      </c>
      <c r="DF30" s="37">
        <f t="shared" si="53"/>
        <v>40000</v>
      </c>
      <c r="DG30" s="37">
        <f t="shared" si="54"/>
        <v>40000</v>
      </c>
      <c r="DH30" s="37">
        <f t="shared" si="36"/>
        <v>80000</v>
      </c>
      <c r="DI30" s="56">
        <f t="shared" si="37"/>
        <v>0.5</v>
      </c>
      <c r="DK30" s="50">
        <v>12</v>
      </c>
      <c r="DL30" s="74">
        <f t="shared" si="50"/>
        <v>16.01115542981432</v>
      </c>
      <c r="DM30" s="74">
        <f t="shared" si="51"/>
        <v>1.1894143438998848</v>
      </c>
      <c r="DN30" s="74">
        <f t="shared" si="52"/>
        <v>1.0443192727296697</v>
      </c>
      <c r="DP30" s="50">
        <v>12</v>
      </c>
      <c r="DQ30" s="74">
        <f t="shared" si="38"/>
        <v>1.0443192727296697</v>
      </c>
      <c r="DR30" s="74"/>
      <c r="DS30" s="74"/>
    </row>
    <row r="31" spans="1:123" s="40" customFormat="1" x14ac:dyDescent="0.2">
      <c r="A31" s="42"/>
      <c r="D31" s="82"/>
      <c r="E31" s="82"/>
      <c r="G31" s="83"/>
      <c r="H31" s="38"/>
      <c r="I31" s="38"/>
      <c r="J31" s="20">
        <v>8</v>
      </c>
      <c r="K31" s="39">
        <v>80000</v>
      </c>
      <c r="L31" s="39">
        <v>86000</v>
      </c>
      <c r="M31" s="39">
        <v>90884.000000000015</v>
      </c>
      <c r="N31" s="39">
        <v>96305.24000000002</v>
      </c>
      <c r="O31" s="39">
        <v>102322.81640000003</v>
      </c>
      <c r="P31" s="39">
        <v>103886.18538400004</v>
      </c>
      <c r="Q31" s="39">
        <v>107748.15650704004</v>
      </c>
      <c r="R31" s="39">
        <v>109865.84589746245</v>
      </c>
      <c r="S31" s="39">
        <v>106834.66435643708</v>
      </c>
      <c r="T31" s="39">
        <v>105875.63500000145</v>
      </c>
      <c r="U31" s="39">
        <v>105008.38415000145</v>
      </c>
      <c r="V31" s="39">
        <v>104228.76115150147</v>
      </c>
      <c r="W31" s="39">
        <v>104981.34518001649</v>
      </c>
      <c r="X31" s="39">
        <v>106320.86221481666</v>
      </c>
      <c r="Y31" s="39">
        <v>107088.57318230483</v>
      </c>
      <c r="Z31" s="39">
        <v>108454.95656878788</v>
      </c>
      <c r="AA31" s="39">
        <v>113756.62353190235</v>
      </c>
      <c r="AB31" s="39">
        <v>114586.75400731311</v>
      </c>
      <c r="AC31" s="39">
        <v>116040.05730729451</v>
      </c>
      <c r="AD31" s="39">
        <v>117514.04235547388</v>
      </c>
      <c r="AE31" s="39">
        <v>123285.46023836809</v>
      </c>
      <c r="AF31" s="39">
        <v>125497.07470445396</v>
      </c>
      <c r="AG31" s="39">
        <v>130991.07867022065</v>
      </c>
      <c r="AH31" s="39">
        <v>128568.65184333852</v>
      </c>
      <c r="AI31" s="39">
        <v>123441.50373479517</v>
      </c>
      <c r="AJ31" s="39">
        <v>119545.65107056174</v>
      </c>
      <c r="AK31" s="39">
        <v>116636.89342000225</v>
      </c>
      <c r="AL31" s="39">
        <v>114519.8910251902</v>
      </c>
      <c r="AM31" s="39">
        <v>113038.39287223242</v>
      </c>
      <c r="AN31" s="39">
        <v>96968.134706019409</v>
      </c>
      <c r="AO31" s="74">
        <v>0.85728483383671028</v>
      </c>
      <c r="AP31" s="74"/>
      <c r="AQ31" s="83"/>
      <c r="AR31" s="38"/>
      <c r="AS31" s="38">
        <f t="shared" si="39"/>
        <v>13</v>
      </c>
      <c r="AT31" s="38">
        <f t="shared" si="40"/>
        <v>77</v>
      </c>
      <c r="AU31" s="37">
        <f>IF(AND(AT31&gt;=Run!$C$23,AT31&lt;=Run!$C$19),$C$22,0)</f>
        <v>40000</v>
      </c>
      <c r="AV31" s="96">
        <v>0</v>
      </c>
      <c r="AW31" s="37">
        <f>IF(AND(AT31&gt;=Run!$D$26,AT31&lt;=Run!$E$26),Run!$C$26,0)</f>
        <v>5000</v>
      </c>
      <c r="AX31" s="37">
        <f>IF(AND(AT31&gt;=Run!$D$27,AT31&lt;=Run!$E$27),Run!$C$27,0)</f>
        <v>0</v>
      </c>
      <c r="AY31" s="56">
        <f>1+Run!$BO$15</f>
        <v>1.02</v>
      </c>
      <c r="AZ31" s="81">
        <f t="shared" si="41"/>
        <v>0.7884931755816561</v>
      </c>
      <c r="BA31" s="37">
        <f t="shared" si="6"/>
        <v>3942.4658779082806</v>
      </c>
      <c r="BB31" s="37">
        <f t="shared" si="7"/>
        <v>40000</v>
      </c>
      <c r="BC31" s="37">
        <f t="shared" si="8"/>
        <v>43942.465877908282</v>
      </c>
      <c r="BD31" s="37">
        <f t="shared" si="9"/>
        <v>43942.465877908282</v>
      </c>
      <c r="BE31" s="37">
        <f>Run!$C$15</f>
        <v>40000</v>
      </c>
      <c r="BF31" s="37">
        <f t="shared" si="10"/>
        <v>3942.465877908282</v>
      </c>
      <c r="BG31" s="74"/>
      <c r="BH31" s="62">
        <v>27</v>
      </c>
      <c r="BI31" s="88">
        <v>0.95200000000000018</v>
      </c>
      <c r="BJ31" s="74"/>
      <c r="BK31" s="50">
        <v>13</v>
      </c>
      <c r="BL31" s="21">
        <f t="shared" si="11"/>
        <v>0.35</v>
      </c>
      <c r="BM31" s="56">
        <f t="shared" si="12"/>
        <v>2.75E-2</v>
      </c>
      <c r="BN31" s="56">
        <f t="shared" si="13"/>
        <v>7.7176745202165664E-2</v>
      </c>
      <c r="BO31" s="74">
        <f>INDEX(RAND!$D$6:$BU$1005,C$5,BK31)</f>
        <v>0.56728969311252797</v>
      </c>
      <c r="BP31" s="75">
        <f t="shared" si="14"/>
        <v>4.0579766479990065E-2</v>
      </c>
      <c r="BQ31" s="76"/>
      <c r="BR31" s="69">
        <f t="shared" si="15"/>
        <v>13</v>
      </c>
      <c r="BS31" s="38">
        <f t="shared" si="16"/>
        <v>77</v>
      </c>
      <c r="BT31" s="77">
        <f>Run!$C$19-BS31</f>
        <v>18</v>
      </c>
      <c r="BU31" s="77">
        <f>Run!$C$9-Run!BS31</f>
        <v>-12</v>
      </c>
      <c r="BV31" s="63">
        <f t="shared" si="42"/>
        <v>575470.32243935461</v>
      </c>
      <c r="BW31" s="37">
        <f t="shared" si="43"/>
        <v>43942.465877908282</v>
      </c>
      <c r="BX31" s="78"/>
      <c r="BY31" s="50">
        <f t="shared" si="17"/>
        <v>13</v>
      </c>
      <c r="BZ31" s="63">
        <f>IF(AND(AT31&gt;=Run!$C$9,Run!AT31&lt;=Run!$C$19),BZ30*(1+CI30),0)</f>
        <v>72425.562970581741</v>
      </c>
      <c r="CA31" s="37">
        <f t="shared" si="18"/>
        <v>28483.097092673459</v>
      </c>
      <c r="CB31" s="37">
        <f t="shared" si="19"/>
        <v>28483.097092673459</v>
      </c>
      <c r="CC31" s="37">
        <f t="shared" si="20"/>
        <v>72425.562970581741</v>
      </c>
      <c r="CD31" s="37">
        <f t="shared" si="21"/>
        <v>546987.2253466812</v>
      </c>
      <c r="CE31" s="37"/>
      <c r="CF31" s="37">
        <f>NPV(BW$15,BW31:BW$118)</f>
        <v>711144.55131653731</v>
      </c>
      <c r="CG31" s="37">
        <f t="shared" si="22"/>
        <v>1085806.3034782917</v>
      </c>
      <c r="CH31" s="51">
        <f t="shared" si="23"/>
        <v>1.1587073796061935</v>
      </c>
      <c r="CI31" s="56">
        <f t="shared" si="44"/>
        <v>0.01</v>
      </c>
      <c r="CJ31" s="37"/>
      <c r="CK31" s="50">
        <f t="shared" si="24"/>
        <v>13</v>
      </c>
      <c r="CL31" s="37">
        <f t="shared" si="45"/>
        <v>40000</v>
      </c>
      <c r="CM31" s="37">
        <f t="shared" si="25"/>
        <v>125537.1350688401</v>
      </c>
      <c r="CN31" s="63">
        <f t="shared" si="46"/>
        <v>23444.669323295995</v>
      </c>
      <c r="CO31" s="37">
        <f t="shared" si="26"/>
        <v>172325.4731849269</v>
      </c>
      <c r="CP31" s="37">
        <f t="shared" si="27"/>
        <v>322446.56618150149</v>
      </c>
      <c r="CQ31" s="51">
        <f t="shared" si="28"/>
        <v>0.53443110040107189</v>
      </c>
      <c r="CR31" s="79">
        <f t="shared" si="29"/>
        <v>-0.10000000000000002</v>
      </c>
      <c r="CS31" s="37">
        <f t="shared" si="30"/>
        <v>21100.202390966395</v>
      </c>
      <c r="CT31" s="37">
        <f t="shared" si="47"/>
        <v>12529.560424988329</v>
      </c>
      <c r="CU31" s="37">
        <f t="shared" si="48"/>
        <v>21100.202390966395</v>
      </c>
      <c r="CV31" s="63">
        <f t="shared" si="31"/>
        <v>547227.39554211497</v>
      </c>
      <c r="CW31" s="37"/>
      <c r="CX31" s="50">
        <v>13</v>
      </c>
      <c r="CY31" s="50">
        <f t="shared" si="32"/>
        <v>77</v>
      </c>
      <c r="CZ31" s="37">
        <f t="shared" si="33"/>
        <v>72425.562970581741</v>
      </c>
      <c r="DA31" s="37">
        <f t="shared" si="34"/>
        <v>21100.202390966395</v>
      </c>
      <c r="DB31" s="37">
        <f t="shared" si="35"/>
        <v>93525.765361548139</v>
      </c>
      <c r="DC31" s="79">
        <f t="shared" si="49"/>
        <v>1.1690720670193517</v>
      </c>
      <c r="DD31" s="37"/>
      <c r="DE31" s="50">
        <v>13</v>
      </c>
      <c r="DF31" s="37">
        <f t="shared" si="53"/>
        <v>40000</v>
      </c>
      <c r="DG31" s="37">
        <f t="shared" si="54"/>
        <v>40000</v>
      </c>
      <c r="DH31" s="37">
        <f t="shared" si="36"/>
        <v>80000</v>
      </c>
      <c r="DI31" s="56">
        <f t="shared" si="37"/>
        <v>0.5</v>
      </c>
      <c r="DK31" s="50">
        <v>13</v>
      </c>
      <c r="DL31" s="74">
        <f t="shared" si="50"/>
        <v>14.943596163109678</v>
      </c>
      <c r="DM31" s="74">
        <f t="shared" si="51"/>
        <v>1.1690720670193517</v>
      </c>
      <c r="DN31" s="74">
        <f t="shared" si="52"/>
        <v>1.0398251585652978</v>
      </c>
      <c r="DP31" s="50">
        <v>13</v>
      </c>
      <c r="DQ31" s="74">
        <f t="shared" si="38"/>
        <v>1.0398251585652978</v>
      </c>
      <c r="DR31" s="74"/>
      <c r="DS31" s="74"/>
    </row>
    <row r="32" spans="1:123" s="40" customFormat="1" x14ac:dyDescent="0.2">
      <c r="A32" s="42"/>
      <c r="B32" s="24"/>
      <c r="C32" s="42"/>
      <c r="D32" s="42"/>
      <c r="E32" s="42"/>
      <c r="G32" s="83"/>
      <c r="H32" s="38"/>
      <c r="I32" s="38"/>
      <c r="J32" s="20">
        <v>9</v>
      </c>
      <c r="K32" s="39">
        <v>80000</v>
      </c>
      <c r="L32" s="39">
        <v>85200</v>
      </c>
      <c r="M32" s="39">
        <v>90084.000000000015</v>
      </c>
      <c r="N32" s="39">
        <v>93465.24000000002</v>
      </c>
      <c r="O32" s="39">
        <v>94809.554400000023</v>
      </c>
      <c r="P32" s="39">
        <v>94606.607664000039</v>
      </c>
      <c r="Q32" s="39">
        <v>91907.295740640038</v>
      </c>
      <c r="R32" s="39">
        <v>91036.819498046432</v>
      </c>
      <c r="S32" s="39">
        <v>90247.115953026892</v>
      </c>
      <c r="T32" s="39">
        <v>89534.518959557157</v>
      </c>
      <c r="U32" s="39">
        <v>90174.145024927726</v>
      </c>
      <c r="V32" s="39">
        <v>90820.167350952004</v>
      </c>
      <c r="W32" s="39">
        <v>90194.054279111529</v>
      </c>
      <c r="X32" s="39">
        <v>90853.061653888901</v>
      </c>
      <c r="Y32" s="39">
        <v>90303.993262345291</v>
      </c>
      <c r="Z32" s="39">
        <v>89822.314137290363</v>
      </c>
      <c r="AA32" s="39">
        <v>89405.054173868819</v>
      </c>
      <c r="AB32" s="39">
        <v>90090.819890681712</v>
      </c>
      <c r="AC32" s="39">
        <v>89742.019140033794</v>
      </c>
      <c r="AD32" s="39">
        <v>89452.215829357126</v>
      </c>
      <c r="AE32" s="39">
        <v>89218.875660677557</v>
      </c>
      <c r="AF32" s="39">
        <v>89039.59520665984</v>
      </c>
      <c r="AG32" s="39">
        <v>88912.095408633177</v>
      </c>
      <c r="AH32" s="39">
        <v>88834.21540013091</v>
      </c>
      <c r="AI32" s="39">
        <v>88803.906639673049</v>
      </c>
      <c r="AJ32" s="39">
        <v>88819.227337333548</v>
      </c>
      <c r="AK32" s="39">
        <v>88878.337160407478</v>
      </c>
      <c r="AL32" s="39">
        <v>87666.778324586398</v>
      </c>
      <c r="AM32" s="39">
        <v>86200.251832673574</v>
      </c>
      <c r="AN32" s="39">
        <v>85187.698930873361</v>
      </c>
      <c r="AO32" s="74">
        <v>0.94590910921498017</v>
      </c>
      <c r="AP32" s="74"/>
      <c r="AQ32" s="83"/>
      <c r="AR32" s="38"/>
      <c r="AS32" s="38">
        <f t="shared" si="39"/>
        <v>14</v>
      </c>
      <c r="AT32" s="38">
        <f t="shared" si="40"/>
        <v>78</v>
      </c>
      <c r="AU32" s="37">
        <f>IF(AND(AT32&gt;=Run!$C$23,AT32&lt;=Run!$C$19),$C$22,0)</f>
        <v>40000</v>
      </c>
      <c r="AV32" s="96">
        <v>0</v>
      </c>
      <c r="AW32" s="37">
        <f>IF(AND(AT32&gt;=Run!$D$26,AT32&lt;=Run!$E$26),Run!$C$26,0)</f>
        <v>5000</v>
      </c>
      <c r="AX32" s="37">
        <f>IF(AND(AT32&gt;=Run!$D$27,AT32&lt;=Run!$E$27),Run!$C$27,0)</f>
        <v>0</v>
      </c>
      <c r="AY32" s="56">
        <f>1+Run!$BO$15</f>
        <v>1.02</v>
      </c>
      <c r="AZ32" s="81">
        <f t="shared" si="41"/>
        <v>0.77303252508005504</v>
      </c>
      <c r="BA32" s="37">
        <f t="shared" si="6"/>
        <v>3865.1626254002754</v>
      </c>
      <c r="BB32" s="37">
        <f t="shared" si="7"/>
        <v>40000</v>
      </c>
      <c r="BC32" s="37">
        <f t="shared" si="8"/>
        <v>43865.162625400277</v>
      </c>
      <c r="BD32" s="37">
        <f t="shared" si="9"/>
        <v>43865.162625400277</v>
      </c>
      <c r="BE32" s="37">
        <f>Run!$C$15</f>
        <v>40000</v>
      </c>
      <c r="BF32" s="37">
        <f t="shared" si="10"/>
        <v>3865.1626254002767</v>
      </c>
      <c r="BG32" s="74"/>
      <c r="BH32" s="62">
        <v>28</v>
      </c>
      <c r="BI32" s="88">
        <v>0.94800000000000018</v>
      </c>
      <c r="BJ32" s="74"/>
      <c r="BK32" s="50">
        <v>14</v>
      </c>
      <c r="BL32" s="21">
        <f t="shared" si="11"/>
        <v>0.35</v>
      </c>
      <c r="BM32" s="56">
        <f t="shared" si="12"/>
        <v>2.75E-2</v>
      </c>
      <c r="BN32" s="56">
        <f t="shared" si="13"/>
        <v>7.7176745202165664E-2</v>
      </c>
      <c r="BO32" s="74">
        <f>INDEX(RAND!$D$6:$BU$1005,C$5,BK32)</f>
        <v>0.94702354063200778</v>
      </c>
      <c r="BP32" s="75">
        <f t="shared" si="14"/>
        <v>0.15226811879276517</v>
      </c>
      <c r="BQ32" s="76"/>
      <c r="BR32" s="69">
        <f t="shared" si="15"/>
        <v>14</v>
      </c>
      <c r="BS32" s="38">
        <f t="shared" si="16"/>
        <v>78</v>
      </c>
      <c r="BT32" s="77">
        <f>Run!$C$19-BS32</f>
        <v>17</v>
      </c>
      <c r="BU32" s="77">
        <f>Run!$C$9-Run!BS32</f>
        <v>-13</v>
      </c>
      <c r="BV32" s="63">
        <f t="shared" si="42"/>
        <v>547227.39554211497</v>
      </c>
      <c r="BW32" s="37">
        <f t="shared" si="43"/>
        <v>43865.162625400277</v>
      </c>
      <c r="BX32" s="78"/>
      <c r="BY32" s="50">
        <f t="shared" si="17"/>
        <v>14</v>
      </c>
      <c r="BZ32" s="63">
        <f>IF(AND(AT32&gt;=Run!$C$9,Run!AT32&lt;=Run!$C$19),BZ31*(1+CI31),0)</f>
        <v>73149.818600287559</v>
      </c>
      <c r="CA32" s="37">
        <f t="shared" si="18"/>
        <v>29284.655974887282</v>
      </c>
      <c r="CB32" s="37">
        <f t="shared" si="19"/>
        <v>29284.655974887282</v>
      </c>
      <c r="CC32" s="37">
        <f t="shared" si="20"/>
        <v>73149.818600287559</v>
      </c>
      <c r="CD32" s="37">
        <f t="shared" si="21"/>
        <v>517942.73956722766</v>
      </c>
      <c r="CE32" s="37"/>
      <c r="CF32" s="37">
        <f>NPV(BW$15,BW32:BW$118)</f>
        <v>674313.53095179447</v>
      </c>
      <c r="CG32" s="37">
        <f t="shared" si="22"/>
        <v>1045447.8352430488</v>
      </c>
      <c r="CH32" s="51">
        <f t="shared" si="23"/>
        <v>1.1404263611506191</v>
      </c>
      <c r="CI32" s="56">
        <f t="shared" si="44"/>
        <v>0.01</v>
      </c>
      <c r="CJ32" s="37"/>
      <c r="CK32" s="50">
        <f t="shared" si="24"/>
        <v>14</v>
      </c>
      <c r="CL32" s="37">
        <f t="shared" si="45"/>
        <v>40000</v>
      </c>
      <c r="CM32" s="37">
        <f t="shared" si="25"/>
        <v>138090.84857572411</v>
      </c>
      <c r="CN32" s="63">
        <f t="shared" si="46"/>
        <v>21100.202390966395</v>
      </c>
      <c r="CO32" s="37">
        <f t="shared" si="26"/>
        <v>146808.43527597329</v>
      </c>
      <c r="CP32" s="37">
        <f t="shared" si="27"/>
        <v>277807.76445928542</v>
      </c>
      <c r="CQ32" s="51">
        <f t="shared" si="28"/>
        <v>0.52845331937253703</v>
      </c>
      <c r="CR32" s="79">
        <f t="shared" si="29"/>
        <v>-0.10000000000000002</v>
      </c>
      <c r="CS32" s="37">
        <f t="shared" si="30"/>
        <v>18990.182151869754</v>
      </c>
      <c r="CT32" s="37">
        <f t="shared" si="47"/>
        <v>11150.471992938526</v>
      </c>
      <c r="CU32" s="37">
        <f t="shared" si="48"/>
        <v>18990.182151869754</v>
      </c>
      <c r="CV32" s="63">
        <f t="shared" si="31"/>
        <v>574927.12469983369</v>
      </c>
      <c r="CW32" s="37"/>
      <c r="CX32" s="50">
        <v>14</v>
      </c>
      <c r="CY32" s="50">
        <f t="shared" si="32"/>
        <v>78</v>
      </c>
      <c r="CZ32" s="37">
        <f t="shared" si="33"/>
        <v>73149.818600287559</v>
      </c>
      <c r="DA32" s="37">
        <f t="shared" si="34"/>
        <v>18990.182151869754</v>
      </c>
      <c r="DB32" s="37">
        <f t="shared" si="35"/>
        <v>92140.000752157313</v>
      </c>
      <c r="DC32" s="79">
        <f t="shared" si="49"/>
        <v>1.1517500094019664</v>
      </c>
      <c r="DD32" s="37"/>
      <c r="DE32" s="50">
        <v>14</v>
      </c>
      <c r="DF32" s="37">
        <f t="shared" si="53"/>
        <v>40000</v>
      </c>
      <c r="DG32" s="37">
        <f t="shared" si="54"/>
        <v>40000</v>
      </c>
      <c r="DH32" s="37">
        <f t="shared" si="36"/>
        <v>80000</v>
      </c>
      <c r="DI32" s="56">
        <f t="shared" si="37"/>
        <v>0.5</v>
      </c>
      <c r="DK32" s="50">
        <v>14</v>
      </c>
      <c r="DL32" s="74">
        <f t="shared" si="50"/>
        <v>14.077414064467044</v>
      </c>
      <c r="DM32" s="74">
        <f t="shared" si="51"/>
        <v>1.1517500094019664</v>
      </c>
      <c r="DN32" s="74">
        <f t="shared" si="52"/>
        <v>1.0359518161513508</v>
      </c>
      <c r="DP32" s="50">
        <v>14</v>
      </c>
      <c r="DQ32" s="74">
        <f t="shared" si="38"/>
        <v>1.0359518161513508</v>
      </c>
      <c r="DR32" s="74"/>
      <c r="DS32" s="74"/>
    </row>
    <row r="33" spans="1:123" s="40" customFormat="1" x14ac:dyDescent="0.2">
      <c r="A33" s="42"/>
      <c r="D33" s="42"/>
      <c r="E33" s="42"/>
      <c r="G33" s="83"/>
      <c r="H33" s="38"/>
      <c r="I33" s="38"/>
      <c r="J33" s="20">
        <v>10</v>
      </c>
      <c r="K33" s="39">
        <v>80000</v>
      </c>
      <c r="L33" s="39">
        <v>85200</v>
      </c>
      <c r="M33" s="39">
        <v>90084.000000000015</v>
      </c>
      <c r="N33" s="39">
        <v>93465.24000000002</v>
      </c>
      <c r="O33" s="39">
        <v>94809.554400000023</v>
      </c>
      <c r="P33" s="39">
        <v>96447.70766400003</v>
      </c>
      <c r="Q33" s="39">
        <v>97062.37574064004</v>
      </c>
      <c r="R33" s="39">
        <v>99038.219285078434</v>
      </c>
      <c r="S33" s="39">
        <v>96373.097427929228</v>
      </c>
      <c r="T33" s="39">
        <v>94046.874757208527</v>
      </c>
      <c r="U33" s="39">
        <v>90680.495096780607</v>
      </c>
      <c r="V33" s="39">
        <v>89070.485509323422</v>
      </c>
      <c r="W33" s="39">
        <v>88725.663227371653</v>
      </c>
      <c r="X33" s="39">
        <v>88439.169079452622</v>
      </c>
      <c r="Y33" s="39">
        <v>87279.27816141145</v>
      </c>
      <c r="Z33" s="39">
        <v>84639.621733298758</v>
      </c>
      <c r="AA33" s="39">
        <v>82676.058582850295</v>
      </c>
      <c r="AB33" s="39">
        <v>81254.851674453646</v>
      </c>
      <c r="AC33" s="39">
        <v>80269.026195818064</v>
      </c>
      <c r="AD33" s="39">
        <v>79633.017261472138</v>
      </c>
      <c r="AE33" s="39">
        <v>79278.388077043579</v>
      </c>
      <c r="AF33" s="39">
        <v>79150.404472179405</v>
      </c>
      <c r="AG33" s="39">
        <v>79205.294528393497</v>
      </c>
      <c r="AH33" s="39">
        <v>79408.056282871286</v>
      </c>
      <c r="AI33" s="39">
        <v>79730.703893055077</v>
      </c>
      <c r="AJ33" s="39">
        <v>80150.864569869693</v>
      </c>
      <c r="AK33" s="39">
        <v>80650.656125875626</v>
      </c>
      <c r="AL33" s="39">
        <v>52757.218041393229</v>
      </c>
      <c r="AM33" s="39">
        <v>43607.487764105354</v>
      </c>
      <c r="AN33" s="39">
        <v>43404.053533503029</v>
      </c>
      <c r="AO33" s="74">
        <v>1.0530432729278592</v>
      </c>
      <c r="AP33" s="74"/>
      <c r="AQ33" s="83"/>
      <c r="AR33" s="38"/>
      <c r="AS33" s="38">
        <f t="shared" si="39"/>
        <v>15</v>
      </c>
      <c r="AT33" s="38">
        <f t="shared" si="40"/>
        <v>79</v>
      </c>
      <c r="AU33" s="37">
        <f>IF(AND(AT33&gt;=Run!$C$23,AT33&lt;=Run!$C$19),$C$22,0)</f>
        <v>40000</v>
      </c>
      <c r="AV33" s="96">
        <v>0</v>
      </c>
      <c r="AW33" s="37">
        <f>IF(AND(AT33&gt;=Run!$D$26,AT33&lt;=Run!$E$26),Run!$C$26,0)</f>
        <v>5000</v>
      </c>
      <c r="AX33" s="37">
        <f>IF(AND(AT33&gt;=Run!$D$27,AT33&lt;=Run!$E$27),Run!$C$27,0)</f>
        <v>0</v>
      </c>
      <c r="AY33" s="56">
        <f>1+Run!$BO$15</f>
        <v>1.02</v>
      </c>
      <c r="AZ33" s="81">
        <f t="shared" si="41"/>
        <v>0.75787502458828926</v>
      </c>
      <c r="BA33" s="37">
        <f t="shared" si="6"/>
        <v>3789.3751229414461</v>
      </c>
      <c r="BB33" s="37">
        <f t="shared" si="7"/>
        <v>40000</v>
      </c>
      <c r="BC33" s="37">
        <f t="shared" si="8"/>
        <v>43789.375122941448</v>
      </c>
      <c r="BD33" s="37">
        <f t="shared" si="9"/>
        <v>43789.375122941448</v>
      </c>
      <c r="BE33" s="37">
        <f>Run!$C$15</f>
        <v>40000</v>
      </c>
      <c r="BF33" s="37">
        <f t="shared" si="10"/>
        <v>3789.3751229414484</v>
      </c>
      <c r="BG33" s="74"/>
      <c r="BH33" s="62">
        <v>29</v>
      </c>
      <c r="BI33" s="88">
        <v>0.94400000000000006</v>
      </c>
      <c r="BJ33" s="74"/>
      <c r="BK33" s="50">
        <v>15</v>
      </c>
      <c r="BL33" s="21">
        <f t="shared" si="11"/>
        <v>0.35</v>
      </c>
      <c r="BM33" s="56">
        <f t="shared" si="12"/>
        <v>2.75E-2</v>
      </c>
      <c r="BN33" s="56">
        <f t="shared" si="13"/>
        <v>7.7176745202165664E-2</v>
      </c>
      <c r="BO33" s="74">
        <f>INDEX(RAND!$D$6:$BU$1005,C$5,BK33)</f>
        <v>0.57843551287987294</v>
      </c>
      <c r="BP33" s="75">
        <f t="shared" si="14"/>
        <v>4.2772718583723529E-2</v>
      </c>
      <c r="BQ33" s="76"/>
      <c r="BR33" s="69">
        <f t="shared" si="15"/>
        <v>15</v>
      </c>
      <c r="BS33" s="38">
        <f t="shared" si="16"/>
        <v>79</v>
      </c>
      <c r="BT33" s="77">
        <f>Run!$C$19-BS33</f>
        <v>16</v>
      </c>
      <c r="BU33" s="77">
        <f>Run!$C$9-Run!BS33</f>
        <v>-14</v>
      </c>
      <c r="BV33" s="63">
        <f t="shared" si="42"/>
        <v>574927.12469983369</v>
      </c>
      <c r="BW33" s="37">
        <f t="shared" si="43"/>
        <v>43789.375122941448</v>
      </c>
      <c r="BX33" s="78"/>
      <c r="BY33" s="50">
        <f t="shared" si="17"/>
        <v>15</v>
      </c>
      <c r="BZ33" s="63">
        <f>IF(AND(AT33&gt;=Run!$C$9,Run!AT33&lt;=Run!$C$19),BZ32*(1+CI32),0)</f>
        <v>73881.316786290437</v>
      </c>
      <c r="CA33" s="37">
        <f t="shared" si="18"/>
        <v>30091.941663348989</v>
      </c>
      <c r="CB33" s="37">
        <f t="shared" si="19"/>
        <v>30091.941663348989</v>
      </c>
      <c r="CC33" s="37">
        <f t="shared" si="20"/>
        <v>73881.316786290437</v>
      </c>
      <c r="CD33" s="37">
        <f t="shared" si="21"/>
        <v>544835.18303648476</v>
      </c>
      <c r="CE33" s="37"/>
      <c r="CF33" s="37">
        <f>NPV(BW$15,BW33:BW$118)</f>
        <v>637191.50363591232</v>
      </c>
      <c r="CG33" s="37">
        <f t="shared" si="22"/>
        <v>1003139.0430810985</v>
      </c>
      <c r="CH33" s="51">
        <f t="shared" si="23"/>
        <v>1.1783278647413151</v>
      </c>
      <c r="CI33" s="56">
        <f t="shared" si="44"/>
        <v>0.01</v>
      </c>
      <c r="CJ33" s="37"/>
      <c r="CK33" s="50">
        <f t="shared" si="24"/>
        <v>15</v>
      </c>
      <c r="CL33" s="37">
        <f t="shared" si="45"/>
        <v>40000</v>
      </c>
      <c r="CM33" s="37">
        <f t="shared" si="25"/>
        <v>151899.93343329657</v>
      </c>
      <c r="CN33" s="63">
        <f t="shared" si="46"/>
        <v>18990.182151869754</v>
      </c>
      <c r="CO33" s="37">
        <f t="shared" si="26"/>
        <v>178887.64359129849</v>
      </c>
      <c r="CP33" s="37">
        <f t="shared" si="27"/>
        <v>238537.61550188783</v>
      </c>
      <c r="CQ33" s="51">
        <f t="shared" si="28"/>
        <v>0.74993473551295198</v>
      </c>
      <c r="CR33" s="79">
        <f t="shared" si="29"/>
        <v>-0.10000000000000002</v>
      </c>
      <c r="CS33" s="37">
        <f t="shared" si="30"/>
        <v>17091.16393668278</v>
      </c>
      <c r="CT33" s="37">
        <f t="shared" si="47"/>
        <v>14241.397229405218</v>
      </c>
      <c r="CU33" s="37">
        <f t="shared" si="48"/>
        <v>17091.16393668278</v>
      </c>
      <c r="CV33" s="63">
        <f t="shared" si="31"/>
        <v>550317.06551300106</v>
      </c>
      <c r="CW33" s="37"/>
      <c r="CX33" s="50">
        <v>15</v>
      </c>
      <c r="CY33" s="50">
        <f t="shared" si="32"/>
        <v>79</v>
      </c>
      <c r="CZ33" s="37">
        <f t="shared" si="33"/>
        <v>73881.316786290437</v>
      </c>
      <c r="DA33" s="37">
        <f t="shared" si="34"/>
        <v>17091.16393668278</v>
      </c>
      <c r="DB33" s="37">
        <f t="shared" si="35"/>
        <v>90972.480722973211</v>
      </c>
      <c r="DC33" s="79">
        <f t="shared" si="49"/>
        <v>1.1371560090371651</v>
      </c>
      <c r="DD33" s="37"/>
      <c r="DE33" s="50">
        <v>15</v>
      </c>
      <c r="DF33" s="37">
        <f t="shared" si="53"/>
        <v>40000</v>
      </c>
      <c r="DG33" s="37">
        <f t="shared" si="54"/>
        <v>40000</v>
      </c>
      <c r="DH33" s="37">
        <f t="shared" si="36"/>
        <v>80000</v>
      </c>
      <c r="DI33" s="56">
        <f t="shared" si="37"/>
        <v>0.5</v>
      </c>
      <c r="DK33" s="50">
        <v>15</v>
      </c>
      <c r="DL33" s="74">
        <f t="shared" si="50"/>
        <v>13.377353067132034</v>
      </c>
      <c r="DM33" s="74">
        <f t="shared" si="51"/>
        <v>1.1371560090371653</v>
      </c>
      <c r="DN33" s="74">
        <f t="shared" si="52"/>
        <v>1.0326544304560079</v>
      </c>
      <c r="DP33" s="50">
        <v>15</v>
      </c>
      <c r="DQ33" s="74">
        <f t="shared" si="38"/>
        <v>1.0326544304560079</v>
      </c>
      <c r="DR33" s="74"/>
      <c r="DS33" s="74"/>
    </row>
    <row r="34" spans="1:123" s="40" customFormat="1" x14ac:dyDescent="0.2">
      <c r="A34" s="42"/>
      <c r="D34" s="42"/>
      <c r="E34" s="42"/>
      <c r="F34" s="38"/>
      <c r="G34" s="53"/>
      <c r="J34" s="20">
        <v>11</v>
      </c>
      <c r="K34" s="39">
        <v>80000</v>
      </c>
      <c r="L34" s="39">
        <v>84400</v>
      </c>
      <c r="M34" s="39">
        <v>87284.000000000015</v>
      </c>
      <c r="N34" s="39">
        <v>88341.040000000008</v>
      </c>
      <c r="O34" s="39">
        <v>89670.502400000027</v>
      </c>
      <c r="P34" s="39">
        <v>88509.50742400001</v>
      </c>
      <c r="Q34" s="39">
        <v>87439.787498240024</v>
      </c>
      <c r="R34" s="39">
        <v>84909.549248222422</v>
      </c>
      <c r="S34" s="39">
        <v>84087.277915704646</v>
      </c>
      <c r="T34" s="39">
        <v>82017.186807986698</v>
      </c>
      <c r="U34" s="39">
        <v>81408.340040691561</v>
      </c>
      <c r="V34" s="39">
        <v>80864.855737492224</v>
      </c>
      <c r="W34" s="39">
        <v>79309.073877752933</v>
      </c>
      <c r="X34" s="39">
        <v>77974.177241127662</v>
      </c>
      <c r="Y34" s="39">
        <v>76838.73037567643</v>
      </c>
      <c r="Z34" s="39">
        <v>76666.934166300678</v>
      </c>
      <c r="AA34" s="39">
        <v>76540.429170487798</v>
      </c>
      <c r="AB34" s="39">
        <v>75750.221491088858</v>
      </c>
      <c r="AC34" s="39">
        <v>75107.672932006302</v>
      </c>
      <c r="AD34" s="39">
        <v>75744.200052545086</v>
      </c>
      <c r="AE34" s="39">
        <v>75814.344400382834</v>
      </c>
      <c r="AF34" s="39">
        <v>75919.555074333359</v>
      </c>
      <c r="AG34" s="39">
        <v>76575.369603151586</v>
      </c>
      <c r="AH34" s="39">
        <v>76720.83716763246</v>
      </c>
      <c r="AI34" s="39">
        <v>76407.713860191419</v>
      </c>
      <c r="AJ34" s="39">
        <v>75757.538618857885</v>
      </c>
      <c r="AK34" s="39">
        <v>74937.338693680955</v>
      </c>
      <c r="AL34" s="39">
        <v>74424.49183152536</v>
      </c>
      <c r="AM34" s="39">
        <v>74158.960550566699</v>
      </c>
      <c r="AN34" s="39">
        <v>72262.466275108891</v>
      </c>
      <c r="AO34" s="74">
        <v>1.0508731064721777</v>
      </c>
      <c r="AP34" s="74"/>
      <c r="AQ34" s="53"/>
      <c r="AS34" s="38">
        <f t="shared" si="39"/>
        <v>16</v>
      </c>
      <c r="AT34" s="38">
        <f t="shared" si="40"/>
        <v>80</v>
      </c>
      <c r="AU34" s="37">
        <f>IF(AND(AT34&gt;=Run!$C$23,AT34&lt;=Run!$C$19),$C$22,0)</f>
        <v>40000</v>
      </c>
      <c r="AV34" s="96">
        <v>0</v>
      </c>
      <c r="AW34" s="37">
        <f>IF(AND(AT34&gt;=Run!$D$26,AT34&lt;=Run!$E$26),Run!$C$26,0)</f>
        <v>5000</v>
      </c>
      <c r="AX34" s="37">
        <f>IF(AND(AT34&gt;=Run!$D$27,AT34&lt;=Run!$E$27),Run!$C$27,0)</f>
        <v>0</v>
      </c>
      <c r="AY34" s="56">
        <f>1+Run!$BO$15</f>
        <v>1.02</v>
      </c>
      <c r="AZ34" s="81">
        <f t="shared" si="41"/>
        <v>0.74301472998851892</v>
      </c>
      <c r="BA34" s="37">
        <f t="shared" si="6"/>
        <v>3715.0736499425948</v>
      </c>
      <c r="BB34" s="37">
        <f t="shared" si="7"/>
        <v>40000</v>
      </c>
      <c r="BC34" s="37">
        <f t="shared" si="8"/>
        <v>43715.073649942598</v>
      </c>
      <c r="BD34" s="37">
        <f t="shared" si="9"/>
        <v>43715.073649942598</v>
      </c>
      <c r="BE34" s="37">
        <f>Run!$C$15</f>
        <v>40000</v>
      </c>
      <c r="BF34" s="37">
        <f t="shared" si="10"/>
        <v>3715.0736499425984</v>
      </c>
      <c r="BG34" s="74"/>
      <c r="BH34" s="62">
        <v>30</v>
      </c>
      <c r="BI34" s="88">
        <v>0.94000000000000006</v>
      </c>
      <c r="BJ34" s="74"/>
      <c r="BK34" s="50">
        <v>16</v>
      </c>
      <c r="BL34" s="21">
        <f t="shared" si="11"/>
        <v>0.35</v>
      </c>
      <c r="BM34" s="56">
        <f t="shared" si="12"/>
        <v>2.75E-2</v>
      </c>
      <c r="BN34" s="56">
        <f t="shared" si="13"/>
        <v>7.7176745202165664E-2</v>
      </c>
      <c r="BO34" s="74">
        <f>INDEX(RAND!$D$6:$BU$1005,C$5,BK34)</f>
        <v>0.7883055435310734</v>
      </c>
      <c r="BP34" s="75">
        <f t="shared" si="14"/>
        <v>8.9284282294103803E-2</v>
      </c>
      <c r="BQ34" s="76"/>
      <c r="BR34" s="69">
        <f t="shared" si="15"/>
        <v>16</v>
      </c>
      <c r="BS34" s="38">
        <f t="shared" si="16"/>
        <v>80</v>
      </c>
      <c r="BT34" s="77">
        <f>Run!$C$19-BS34</f>
        <v>15</v>
      </c>
      <c r="BU34" s="77">
        <f>Run!$C$9-Run!BS34</f>
        <v>-15</v>
      </c>
      <c r="BV34" s="63">
        <f t="shared" si="42"/>
        <v>550317.06551300106</v>
      </c>
      <c r="BW34" s="37">
        <f t="shared" si="43"/>
        <v>43715.073649942598</v>
      </c>
      <c r="BX34" s="78"/>
      <c r="BY34" s="50">
        <f t="shared" si="17"/>
        <v>16</v>
      </c>
      <c r="BZ34" s="63">
        <f>IF(AND(AT34&gt;=Run!$C$9,Run!AT34&lt;=Run!$C$19),BZ33*(1+CI33),0)</f>
        <v>74620.129954153337</v>
      </c>
      <c r="CA34" s="37">
        <f t="shared" si="18"/>
        <v>30905.056304210739</v>
      </c>
      <c r="CB34" s="37">
        <f t="shared" si="19"/>
        <v>30905.056304210739</v>
      </c>
      <c r="CC34" s="37">
        <f t="shared" si="20"/>
        <v>74620.129954153337</v>
      </c>
      <c r="CD34" s="37">
        <f t="shared" si="21"/>
        <v>519412.00920879032</v>
      </c>
      <c r="CE34" s="37"/>
      <c r="CF34" s="37">
        <f>NPV(BW$15,BW34:BW$118)</f>
        <v>599774.04354932986</v>
      </c>
      <c r="CG34" s="37">
        <f t="shared" si="22"/>
        <v>958813.71222799376</v>
      </c>
      <c r="CH34" s="51">
        <f t="shared" si="23"/>
        <v>1.1672612088092373</v>
      </c>
      <c r="CI34" s="56">
        <f t="shared" si="44"/>
        <v>0.01</v>
      </c>
      <c r="CJ34" s="37"/>
      <c r="CK34" s="50">
        <f t="shared" si="24"/>
        <v>16</v>
      </c>
      <c r="CL34" s="37">
        <f t="shared" si="45"/>
        <v>40000</v>
      </c>
      <c r="CM34" s="37">
        <f t="shared" si="25"/>
        <v>167089.92677662621</v>
      </c>
      <c r="CN34" s="63">
        <f t="shared" si="46"/>
        <v>17091.16393668278</v>
      </c>
      <c r="CO34" s="37">
        <f t="shared" si="26"/>
        <v>160372.34053012647</v>
      </c>
      <c r="CP34" s="37">
        <f t="shared" si="27"/>
        <v>204033.2056335673</v>
      </c>
      <c r="CQ34" s="51">
        <f t="shared" si="28"/>
        <v>0.78601098302668737</v>
      </c>
      <c r="CR34" s="79">
        <f t="shared" si="29"/>
        <v>-5.0000000000000017E-2</v>
      </c>
      <c r="CS34" s="37">
        <f t="shared" si="30"/>
        <v>16236.605739848641</v>
      </c>
      <c r="CT34" s="37">
        <f t="shared" si="47"/>
        <v>13433.842566942294</v>
      </c>
      <c r="CU34" s="37">
        <f t="shared" si="48"/>
        <v>16236.605739848641</v>
      </c>
      <c r="CV34" s="63">
        <f t="shared" si="31"/>
        <v>548101.05823571235</v>
      </c>
      <c r="CW34" s="37"/>
      <c r="CX34" s="50">
        <v>16</v>
      </c>
      <c r="CY34" s="50">
        <f t="shared" si="32"/>
        <v>80</v>
      </c>
      <c r="CZ34" s="37">
        <f t="shared" si="33"/>
        <v>74620.129954153337</v>
      </c>
      <c r="DA34" s="37">
        <f t="shared" si="34"/>
        <v>16236.605739848641</v>
      </c>
      <c r="DB34" s="37">
        <f t="shared" si="35"/>
        <v>90856.735694001982</v>
      </c>
      <c r="DC34" s="79">
        <f t="shared" si="49"/>
        <v>1.1357091961750247</v>
      </c>
      <c r="DD34" s="37"/>
      <c r="DE34" s="50">
        <v>16</v>
      </c>
      <c r="DF34" s="37">
        <f t="shared" si="53"/>
        <v>40000</v>
      </c>
      <c r="DG34" s="37">
        <f t="shared" si="54"/>
        <v>40000</v>
      </c>
      <c r="DH34" s="37">
        <f t="shared" si="36"/>
        <v>80000</v>
      </c>
      <c r="DI34" s="56">
        <f t="shared" si="37"/>
        <v>0.5</v>
      </c>
      <c r="DK34" s="50">
        <v>16</v>
      </c>
      <c r="DL34" s="74">
        <f t="shared" si="50"/>
        <v>13.309402424429885</v>
      </c>
      <c r="DM34" s="74">
        <f t="shared" si="51"/>
        <v>1.1357091961750247</v>
      </c>
      <c r="DN34" s="74">
        <f t="shared" si="52"/>
        <v>1.032325809961558</v>
      </c>
      <c r="DP34" s="50">
        <v>16</v>
      </c>
      <c r="DQ34" s="74">
        <f t="shared" si="38"/>
        <v>1.032325809961558</v>
      </c>
      <c r="DR34" s="74"/>
      <c r="DS34" s="74"/>
    </row>
    <row r="35" spans="1:123" s="40" customFormat="1" x14ac:dyDescent="0.2">
      <c r="A35" s="42"/>
      <c r="D35" s="42"/>
      <c r="E35" s="42"/>
      <c r="F35" s="38"/>
      <c r="G35" s="53"/>
      <c r="J35" s="20">
        <v>12</v>
      </c>
      <c r="K35" s="39">
        <v>80000</v>
      </c>
      <c r="L35" s="39">
        <v>85200</v>
      </c>
      <c r="M35" s="39">
        <v>90084.000000000015</v>
      </c>
      <c r="N35" s="39">
        <v>91001.040000000008</v>
      </c>
      <c r="O35" s="39">
        <v>90259.502400000027</v>
      </c>
      <c r="P35" s="39">
        <v>89069.057424000013</v>
      </c>
      <c r="Q35" s="39">
        <v>89628.34999824001</v>
      </c>
      <c r="R35" s="39">
        <v>91360.672998134425</v>
      </c>
      <c r="S35" s="39">
        <v>91959.45162811577</v>
      </c>
      <c r="T35" s="39">
        <v>94013.909625802713</v>
      </c>
      <c r="U35" s="39">
        <v>94654.962027060741</v>
      </c>
      <c r="V35" s="39">
        <v>93806.99147733135</v>
      </c>
      <c r="W35" s="39">
        <v>93040.267230604673</v>
      </c>
      <c r="X35" s="39">
        <v>93700.744160673217</v>
      </c>
      <c r="Y35" s="39">
        <v>93018.197148854946</v>
      </c>
      <c r="Z35" s="39">
        <v>94204.808575469113</v>
      </c>
      <c r="AA35" s="39">
        <v>95408.414705451942</v>
      </c>
      <c r="AB35" s="39">
        <v>97162.866467844549</v>
      </c>
      <c r="AC35" s="39">
        <v>101882.7953626464</v>
      </c>
      <c r="AD35" s="39">
        <v>103184.63330505643</v>
      </c>
      <c r="AE35" s="39">
        <v>103927.80944954776</v>
      </c>
      <c r="AF35" s="39">
        <v>104678.41735548401</v>
      </c>
      <c r="AG35" s="39">
        <v>106013.87171759809</v>
      </c>
      <c r="AH35" s="39">
        <v>107957.34121176529</v>
      </c>
      <c r="AI35" s="39">
        <v>113209.89634037673</v>
      </c>
      <c r="AJ35" s="39">
        <v>114029.6495410364</v>
      </c>
      <c r="AK35" s="39">
        <v>111734.14264626169</v>
      </c>
      <c r="AL35" s="39">
        <v>111164.81695390619</v>
      </c>
      <c r="AM35" s="39">
        <v>109338.85322483702</v>
      </c>
      <c r="AN35" s="39">
        <v>105384.89040402217</v>
      </c>
      <c r="AO35" s="74">
        <v>0.90486649396152119</v>
      </c>
      <c r="AP35" s="74"/>
      <c r="AQ35" s="53"/>
      <c r="AS35" s="38">
        <f t="shared" si="39"/>
        <v>17</v>
      </c>
      <c r="AT35" s="38">
        <f t="shared" si="40"/>
        <v>81</v>
      </c>
      <c r="AU35" s="37">
        <f>IF(AND(AT35&gt;=Run!$C$23,AT35&lt;=Run!$C$19),$C$22,0)</f>
        <v>40000</v>
      </c>
      <c r="AV35" s="96">
        <v>0</v>
      </c>
      <c r="AW35" s="37">
        <f>IF(AND(AT35&gt;=Run!$D$26,AT35&lt;=Run!$E$26),Run!$C$26,0)</f>
        <v>5000</v>
      </c>
      <c r="AX35" s="37">
        <f>IF(AND(AT35&gt;=Run!$D$27,AT35&lt;=Run!$E$27),Run!$C$27,0)</f>
        <v>0</v>
      </c>
      <c r="AY35" s="56">
        <f>1+Run!$BO$15</f>
        <v>1.02</v>
      </c>
      <c r="AZ35" s="81">
        <f t="shared" si="41"/>
        <v>0.72844581371423422</v>
      </c>
      <c r="BA35" s="37">
        <f t="shared" si="6"/>
        <v>3642.229068571171</v>
      </c>
      <c r="BB35" s="37">
        <f t="shared" si="7"/>
        <v>40000</v>
      </c>
      <c r="BC35" s="37">
        <f t="shared" si="8"/>
        <v>43642.229068571171</v>
      </c>
      <c r="BD35" s="37">
        <f t="shared" si="9"/>
        <v>43642.229068571171</v>
      </c>
      <c r="BE35" s="37">
        <f>Run!$C$15</f>
        <v>40000</v>
      </c>
      <c r="BF35" s="37">
        <f t="shared" si="10"/>
        <v>3642.2290685711705</v>
      </c>
      <c r="BG35" s="74"/>
      <c r="BH35" s="62">
        <v>31</v>
      </c>
      <c r="BI35" s="88">
        <v>0.93600000000000017</v>
      </c>
      <c r="BJ35" s="74"/>
      <c r="BK35" s="50">
        <v>17</v>
      </c>
      <c r="BL35" s="21">
        <f t="shared" si="11"/>
        <v>0.35</v>
      </c>
      <c r="BM35" s="56">
        <f t="shared" si="12"/>
        <v>2.75E-2</v>
      </c>
      <c r="BN35" s="56">
        <f t="shared" si="13"/>
        <v>7.7176745202165664E-2</v>
      </c>
      <c r="BO35" s="74">
        <f>INDEX(RAND!$D$6:$BU$1005,C$5,BK35)</f>
        <v>0.27837671560353983</v>
      </c>
      <c r="BP35" s="75">
        <f t="shared" si="14"/>
        <v>-1.7854502064893234E-2</v>
      </c>
      <c r="BQ35" s="76"/>
      <c r="BR35" s="69">
        <f t="shared" si="15"/>
        <v>17</v>
      </c>
      <c r="BS35" s="38">
        <f t="shared" si="16"/>
        <v>81</v>
      </c>
      <c r="BT35" s="77">
        <f>Run!$C$19-BS35</f>
        <v>14</v>
      </c>
      <c r="BU35" s="77">
        <f>Run!$C$9-Run!BS35</f>
        <v>-16</v>
      </c>
      <c r="BV35" s="63">
        <f t="shared" si="42"/>
        <v>548101.05823571235</v>
      </c>
      <c r="BW35" s="37">
        <f t="shared" si="43"/>
        <v>43642.229068571171</v>
      </c>
      <c r="BX35" s="78"/>
      <c r="BY35" s="50">
        <f t="shared" si="17"/>
        <v>17</v>
      </c>
      <c r="BZ35" s="63">
        <f>IF(AND(AT35&gt;=Run!$C$9,Run!AT35&lt;=Run!$C$19),BZ34*(1+CI34),0)</f>
        <v>75366.331253694865</v>
      </c>
      <c r="CA35" s="37">
        <f t="shared" si="18"/>
        <v>31724.102185123695</v>
      </c>
      <c r="CB35" s="37">
        <f t="shared" si="19"/>
        <v>31724.102185123695</v>
      </c>
      <c r="CC35" s="37">
        <f t="shared" si="20"/>
        <v>75366.331253694865</v>
      </c>
      <c r="CD35" s="37">
        <f t="shared" si="21"/>
        <v>516376.95605058863</v>
      </c>
      <c r="CE35" s="37"/>
      <c r="CF35" s="37">
        <f>NPV(BW$15,BW35:BW$118)</f>
        <v>562056.71033488051</v>
      </c>
      <c r="CG35" s="37">
        <f t="shared" si="22"/>
        <v>912403.55508358509</v>
      </c>
      <c r="CH35" s="51">
        <f t="shared" si="23"/>
        <v>1.1819700398763504</v>
      </c>
      <c r="CI35" s="56">
        <f t="shared" si="44"/>
        <v>0.01</v>
      </c>
      <c r="CJ35" s="37"/>
      <c r="CK35" s="50">
        <f t="shared" si="24"/>
        <v>17</v>
      </c>
      <c r="CL35" s="37">
        <f t="shared" si="45"/>
        <v>40000</v>
      </c>
      <c r="CM35" s="37">
        <f t="shared" si="25"/>
        <v>183798.91945428884</v>
      </c>
      <c r="CN35" s="63">
        <f t="shared" si="46"/>
        <v>16236.605739848641</v>
      </c>
      <c r="CO35" s="37">
        <f t="shared" si="26"/>
        <v>166030.11130188394</v>
      </c>
      <c r="CP35" s="37">
        <f t="shared" si="27"/>
        <v>183409.88597259694</v>
      </c>
      <c r="CQ35" s="51">
        <f t="shared" si="28"/>
        <v>0.90524079670760116</v>
      </c>
      <c r="CR35" s="79">
        <f t="shared" si="29"/>
        <v>-5.0000000000000017E-2</v>
      </c>
      <c r="CS35" s="37">
        <f t="shared" si="30"/>
        <v>15424.775452856209</v>
      </c>
      <c r="CT35" s="37">
        <f t="shared" si="47"/>
        <v>14698.037915767787</v>
      </c>
      <c r="CU35" s="37">
        <f t="shared" si="48"/>
        <v>15424.775452856209</v>
      </c>
      <c r="CV35" s="63">
        <f t="shared" si="31"/>
        <v>492007.92885483743</v>
      </c>
      <c r="CW35" s="37"/>
      <c r="CX35" s="50">
        <v>17</v>
      </c>
      <c r="CY35" s="50">
        <f t="shared" si="32"/>
        <v>81</v>
      </c>
      <c r="CZ35" s="37">
        <f t="shared" si="33"/>
        <v>75366.331253694865</v>
      </c>
      <c r="DA35" s="37">
        <f t="shared" si="34"/>
        <v>15424.775452856209</v>
      </c>
      <c r="DB35" s="37">
        <f t="shared" si="35"/>
        <v>90791.106706551072</v>
      </c>
      <c r="DC35" s="79">
        <f t="shared" si="49"/>
        <v>1.1348888338318883</v>
      </c>
      <c r="DD35" s="37"/>
      <c r="DE35" s="50">
        <v>17</v>
      </c>
      <c r="DF35" s="37">
        <f t="shared" si="53"/>
        <v>40000</v>
      </c>
      <c r="DG35" s="37">
        <f t="shared" si="54"/>
        <v>40000</v>
      </c>
      <c r="DH35" s="37">
        <f t="shared" si="36"/>
        <v>80000</v>
      </c>
      <c r="DI35" s="56">
        <f t="shared" si="37"/>
        <v>0.5</v>
      </c>
      <c r="DK35" s="50">
        <v>17</v>
      </c>
      <c r="DL35" s="74">
        <f t="shared" si="50"/>
        <v>13.270988689518649</v>
      </c>
      <c r="DM35" s="74">
        <f t="shared" si="51"/>
        <v>1.1348888338318885</v>
      </c>
      <c r="DN35" s="74">
        <f t="shared" si="52"/>
        <v>1.0321393382134783</v>
      </c>
      <c r="DP35" s="50">
        <v>17</v>
      </c>
      <c r="DQ35" s="74">
        <f t="shared" si="38"/>
        <v>1.0321393382134783</v>
      </c>
      <c r="DR35" s="74"/>
      <c r="DS35" s="74"/>
    </row>
    <row r="36" spans="1:123" s="40" customFormat="1" x14ac:dyDescent="0.2">
      <c r="A36" s="42"/>
      <c r="B36" s="24"/>
      <c r="C36" s="5"/>
      <c r="D36" s="42"/>
      <c r="E36" s="42"/>
      <c r="F36" s="38"/>
      <c r="G36" s="84"/>
      <c r="H36" s="65"/>
      <c r="I36" s="65"/>
      <c r="J36" s="20">
        <v>13</v>
      </c>
      <c r="K36" s="39">
        <v>80000</v>
      </c>
      <c r="L36" s="39">
        <v>85200</v>
      </c>
      <c r="M36" s="39">
        <v>90084.000000000015</v>
      </c>
      <c r="N36" s="39">
        <v>93465.24000000002</v>
      </c>
      <c r="O36" s="39">
        <v>94809.554400000023</v>
      </c>
      <c r="P36" s="39">
        <v>96447.70766400003</v>
      </c>
      <c r="Q36" s="39">
        <v>95313.330740640027</v>
      </c>
      <c r="R36" s="39">
        <v>92610.959998046426</v>
      </c>
      <c r="S36" s="39">
        <v>91742.54942802689</v>
      </c>
      <c r="T36" s="39">
        <v>89534.518959557157</v>
      </c>
      <c r="U36" s="39">
        <v>88895.549403802725</v>
      </c>
      <c r="V36" s="39">
        <v>88326.905889758258</v>
      </c>
      <c r="W36" s="39">
        <v>87825.455890977464</v>
      </c>
      <c r="X36" s="39">
        <v>87388.22734509279</v>
      </c>
      <c r="Y36" s="39">
        <v>87012.400668988979</v>
      </c>
      <c r="Z36" s="39">
        <v>86695.301173601882</v>
      </c>
      <c r="AA36" s="39">
        <v>86434.391858364746</v>
      </c>
      <c r="AB36" s="39">
        <v>87120.15757517764</v>
      </c>
      <c r="AC36" s="39">
        <v>88169.937352700174</v>
      </c>
      <c r="AD36" s="39">
        <v>88869.486960421011</v>
      </c>
      <c r="AE36" s="39">
        <v>89576.032064219064</v>
      </c>
      <c r="AF36" s="39">
        <v>89378.89379002426</v>
      </c>
      <c r="AG36" s="39">
        <v>89234.429062829382</v>
      </c>
      <c r="AH36" s="39">
        <v>87496.530735216686</v>
      </c>
      <c r="AI36" s="39">
        <v>86834.448012534267</v>
      </c>
      <c r="AJ36" s="39">
        <v>87577.034017474944</v>
      </c>
      <c r="AK36" s="39">
        <v>88830.079783203633</v>
      </c>
      <c r="AL36" s="39">
        <v>90372.324651995834</v>
      </c>
      <c r="AM36" s="39">
        <v>92246.500899820676</v>
      </c>
      <c r="AN36" s="39">
        <v>94217.055150228174</v>
      </c>
      <c r="AO36" s="74">
        <v>0.94626800511994469</v>
      </c>
      <c r="AP36" s="74"/>
      <c r="AQ36" s="84"/>
      <c r="AR36" s="65"/>
      <c r="AS36" s="38">
        <f t="shared" si="39"/>
        <v>18</v>
      </c>
      <c r="AT36" s="38">
        <f t="shared" si="40"/>
        <v>82</v>
      </c>
      <c r="AU36" s="37">
        <f>IF(AND(AT36&gt;=Run!$C$23,AT36&lt;=Run!$C$19),$C$22,0)</f>
        <v>40000</v>
      </c>
      <c r="AV36" s="96">
        <v>0</v>
      </c>
      <c r="AW36" s="37">
        <f>IF(AND(AT36&gt;=Run!$D$26,AT36&lt;=Run!$E$26),Run!$C$26,0)</f>
        <v>5000</v>
      </c>
      <c r="AX36" s="37">
        <f>IF(AND(AT36&gt;=Run!$D$27,AT36&lt;=Run!$E$27),Run!$C$27,0)</f>
        <v>0</v>
      </c>
      <c r="AY36" s="56">
        <f>1+Run!$BO$15</f>
        <v>1.02</v>
      </c>
      <c r="AZ36" s="81">
        <f t="shared" si="41"/>
        <v>0.71416256246493548</v>
      </c>
      <c r="BA36" s="37">
        <f t="shared" si="6"/>
        <v>3570.8128123246775</v>
      </c>
      <c r="BB36" s="37">
        <f t="shared" si="7"/>
        <v>40000</v>
      </c>
      <c r="BC36" s="37">
        <f t="shared" si="8"/>
        <v>43570.812812324679</v>
      </c>
      <c r="BD36" s="37">
        <f t="shared" si="9"/>
        <v>43570.812812324679</v>
      </c>
      <c r="BE36" s="37">
        <f>Run!$C$15</f>
        <v>40000</v>
      </c>
      <c r="BF36" s="37">
        <f t="shared" si="10"/>
        <v>3570.8128123246788</v>
      </c>
      <c r="BG36" s="74"/>
      <c r="BH36" s="62">
        <v>32</v>
      </c>
      <c r="BI36" s="88">
        <v>0.93200000000000016</v>
      </c>
      <c r="BJ36" s="74"/>
      <c r="BK36" s="50">
        <v>18</v>
      </c>
      <c r="BL36" s="21">
        <f t="shared" si="11"/>
        <v>0.35</v>
      </c>
      <c r="BM36" s="56">
        <f t="shared" si="12"/>
        <v>2.75E-2</v>
      </c>
      <c r="BN36" s="56">
        <f t="shared" si="13"/>
        <v>7.7176745202165664E-2</v>
      </c>
      <c r="BO36" s="74">
        <f>INDEX(RAND!$D$6:$BU$1005,C$5,BK36)</f>
        <v>3.9616382838007946E-2</v>
      </c>
      <c r="BP36" s="75">
        <f t="shared" si="14"/>
        <v>-0.10795716514449055</v>
      </c>
      <c r="BQ36" s="76"/>
      <c r="BR36" s="69">
        <f t="shared" si="15"/>
        <v>18</v>
      </c>
      <c r="BS36" s="38">
        <f t="shared" si="16"/>
        <v>82</v>
      </c>
      <c r="BT36" s="77">
        <f>Run!$C$19-BS36</f>
        <v>13</v>
      </c>
      <c r="BU36" s="77">
        <f>Run!$C$9-Run!BS36</f>
        <v>-17</v>
      </c>
      <c r="BV36" s="63">
        <f t="shared" si="42"/>
        <v>492007.92885483743</v>
      </c>
      <c r="BW36" s="37">
        <f t="shared" si="43"/>
        <v>43570.812812324679</v>
      </c>
      <c r="BX36" s="78"/>
      <c r="BY36" s="50">
        <f t="shared" si="17"/>
        <v>18</v>
      </c>
      <c r="BZ36" s="63">
        <f>IF(AND(AT36&gt;=Run!$C$9,Run!AT36&lt;=Run!$C$19),BZ35*(1+CI35),0)</f>
        <v>76119.99456623182</v>
      </c>
      <c r="CA36" s="37">
        <f t="shared" si="18"/>
        <v>32549.181753907142</v>
      </c>
      <c r="CB36" s="37">
        <f t="shared" si="19"/>
        <v>32549.181753907142</v>
      </c>
      <c r="CC36" s="37">
        <f t="shared" si="20"/>
        <v>76119.99456623182</v>
      </c>
      <c r="CD36" s="37">
        <f t="shared" si="21"/>
        <v>459458.74710093031</v>
      </c>
      <c r="CE36" s="37"/>
      <c r="CF36" s="37">
        <f>NPV(BW$15,BW36:BW$118)</f>
        <v>524035.04836965818</v>
      </c>
      <c r="CG36" s="37">
        <f t="shared" si="22"/>
        <v>863838.14788087737</v>
      </c>
      <c r="CH36" s="51">
        <f t="shared" si="23"/>
        <v>1.1385162809529124</v>
      </c>
      <c r="CI36" s="56">
        <f t="shared" si="44"/>
        <v>0.01</v>
      </c>
      <c r="CJ36" s="37"/>
      <c r="CK36" s="50">
        <f t="shared" si="24"/>
        <v>18</v>
      </c>
      <c r="CL36" s="37">
        <f t="shared" si="45"/>
        <v>40000</v>
      </c>
      <c r="CM36" s="37">
        <f t="shared" si="25"/>
        <v>202178.81139971773</v>
      </c>
      <c r="CN36" s="63">
        <f t="shared" si="46"/>
        <v>15424.775452856209</v>
      </c>
      <c r="CO36" s="37">
        <f t="shared" si="26"/>
        <v>119655.64758971112</v>
      </c>
      <c r="CP36" s="37">
        <f t="shared" si="27"/>
        <v>164041.79797132988</v>
      </c>
      <c r="CQ36" s="51">
        <f t="shared" si="28"/>
        <v>0.72942170269691708</v>
      </c>
      <c r="CR36" s="79">
        <f t="shared" si="29"/>
        <v>-0.10000000000000002</v>
      </c>
      <c r="CS36" s="37">
        <f t="shared" si="30"/>
        <v>13882.297907570588</v>
      </c>
      <c r="CT36" s="37">
        <f t="shared" si="47"/>
        <v>11251.165974539981</v>
      </c>
      <c r="CU36" s="37">
        <f t="shared" si="48"/>
        <v>13882.297907570588</v>
      </c>
      <c r="CV36" s="63">
        <f t="shared" si="31"/>
        <v>397473.27888329641</v>
      </c>
      <c r="CW36" s="37"/>
      <c r="CX36" s="50">
        <v>18</v>
      </c>
      <c r="CY36" s="50">
        <f t="shared" si="32"/>
        <v>82</v>
      </c>
      <c r="CZ36" s="37">
        <f t="shared" si="33"/>
        <v>76119.99456623182</v>
      </c>
      <c r="DA36" s="37">
        <f t="shared" si="34"/>
        <v>13882.297907570588</v>
      </c>
      <c r="DB36" s="37">
        <f t="shared" si="35"/>
        <v>90002.292473802401</v>
      </c>
      <c r="DC36" s="79">
        <f t="shared" si="49"/>
        <v>1.12502865592253</v>
      </c>
      <c r="DD36" s="37"/>
      <c r="DE36" s="50">
        <v>18</v>
      </c>
      <c r="DF36" s="37">
        <f t="shared" si="53"/>
        <v>40000</v>
      </c>
      <c r="DG36" s="37">
        <f t="shared" si="54"/>
        <v>40000</v>
      </c>
      <c r="DH36" s="37">
        <f t="shared" si="36"/>
        <v>80000</v>
      </c>
      <c r="DI36" s="56">
        <f t="shared" si="37"/>
        <v>0.5</v>
      </c>
      <c r="DK36" s="50">
        <v>18</v>
      </c>
      <c r="DL36" s="74">
        <f t="shared" si="50"/>
        <v>12.815758810356702</v>
      </c>
      <c r="DM36" s="74">
        <f t="shared" si="51"/>
        <v>1.12502865592253</v>
      </c>
      <c r="DN36" s="74">
        <f t="shared" si="52"/>
        <v>1.0298901301717716</v>
      </c>
      <c r="DP36" s="50">
        <v>18</v>
      </c>
      <c r="DQ36" s="74">
        <f t="shared" si="38"/>
        <v>1.0298901301717716</v>
      </c>
      <c r="DR36" s="74"/>
      <c r="DS36" s="74"/>
    </row>
    <row r="37" spans="1:123" s="40" customFormat="1" x14ac:dyDescent="0.2">
      <c r="A37" s="42"/>
      <c r="B37" s="46"/>
      <c r="C37" s="46"/>
      <c r="D37" s="42"/>
      <c r="E37" s="42"/>
      <c r="G37" s="53"/>
      <c r="J37" s="20">
        <v>14</v>
      </c>
      <c r="K37" s="39">
        <v>80000</v>
      </c>
      <c r="L37" s="39">
        <v>86000</v>
      </c>
      <c r="M37" s="39">
        <v>90884.000000000015</v>
      </c>
      <c r="N37" s="39">
        <v>96305.24000000002</v>
      </c>
      <c r="O37" s="39">
        <v>97507.554400000023</v>
      </c>
      <c r="P37" s="39">
        <v>99010.807664000022</v>
      </c>
      <c r="Q37" s="39">
        <v>97748.275740640034</v>
      </c>
      <c r="R37" s="39">
        <v>94802.410498046433</v>
      </c>
      <c r="S37" s="39">
        <v>93824.427403026886</v>
      </c>
      <c r="T37" s="39">
        <v>92932.964837057152</v>
      </c>
      <c r="U37" s="39">
        <v>90675.555072427727</v>
      </c>
      <c r="V37" s="39">
        <v>88714.245151452007</v>
      </c>
      <c r="W37" s="39">
        <v>87020.128678436537</v>
      </c>
      <c r="X37" s="39">
        <v>85567.196933143903</v>
      </c>
      <c r="Y37" s="39">
        <v>84332.049173606036</v>
      </c>
      <c r="Z37" s="39">
        <v>83293.631909359727</v>
      </c>
      <c r="AA37" s="39">
        <v>82433.004248069206</v>
      </c>
      <c r="AB37" s="39">
        <v>81040.305079865211</v>
      </c>
      <c r="AC37" s="39">
        <v>79966.233301581873</v>
      </c>
      <c r="AD37" s="39">
        <v>79664.655656352916</v>
      </c>
      <c r="AE37" s="39">
        <v>79470.18623249614</v>
      </c>
      <c r="AF37" s="39">
        <v>80345.97940231004</v>
      </c>
      <c r="AG37" s="39">
        <v>80653.160394500868</v>
      </c>
      <c r="AH37" s="39">
        <v>80202.452367137434</v>
      </c>
      <c r="AI37" s="39">
        <v>79935.82320419664</v>
      </c>
      <c r="AJ37" s="39">
        <v>79542.964667111897</v>
      </c>
      <c r="AK37" s="39">
        <v>79384.620898481662</v>
      </c>
      <c r="AL37" s="39">
        <v>79415.448375225387</v>
      </c>
      <c r="AM37" s="39">
        <v>79599.187873184754</v>
      </c>
      <c r="AN37" s="39">
        <v>47627.372126979855</v>
      </c>
      <c r="AO37" s="74">
        <v>0.99542710067192286</v>
      </c>
      <c r="AP37" s="74"/>
      <c r="AQ37" s="53"/>
      <c r="AS37" s="38">
        <f t="shared" si="39"/>
        <v>19</v>
      </c>
      <c r="AT37" s="38">
        <f t="shared" si="40"/>
        <v>83</v>
      </c>
      <c r="AU37" s="37">
        <f>IF(AND(AT37&gt;=Run!$C$23,AT37&lt;=Run!$C$19),$C$22,0)</f>
        <v>40000</v>
      </c>
      <c r="AV37" s="96">
        <v>0</v>
      </c>
      <c r="AW37" s="37">
        <f>IF(AND(AT37&gt;=Run!$D$26,AT37&lt;=Run!$E$26),Run!$C$26,0)</f>
        <v>5000</v>
      </c>
      <c r="AX37" s="37">
        <f>IF(AND(AT37&gt;=Run!$D$27,AT37&lt;=Run!$E$27),Run!$C$27,0)</f>
        <v>0</v>
      </c>
      <c r="AY37" s="56">
        <f>1+Run!$BO$15</f>
        <v>1.02</v>
      </c>
      <c r="AZ37" s="81">
        <f t="shared" si="41"/>
        <v>0.70015937496562297</v>
      </c>
      <c r="BA37" s="37">
        <f t="shared" si="6"/>
        <v>3500.7968748281151</v>
      </c>
      <c r="BB37" s="37">
        <f t="shared" si="7"/>
        <v>40000</v>
      </c>
      <c r="BC37" s="37">
        <f t="shared" si="8"/>
        <v>43500.796874828113</v>
      </c>
      <c r="BD37" s="37">
        <f t="shared" si="9"/>
        <v>43500.796874828113</v>
      </c>
      <c r="BE37" s="37">
        <f>Run!$C$15</f>
        <v>40000</v>
      </c>
      <c r="BF37" s="37">
        <f t="shared" si="10"/>
        <v>3500.7968748281128</v>
      </c>
      <c r="BG37" s="74"/>
      <c r="BH37" s="62">
        <v>33</v>
      </c>
      <c r="BI37" s="88">
        <v>0.92800000000000016</v>
      </c>
      <c r="BJ37" s="74"/>
      <c r="BK37" s="50">
        <v>19</v>
      </c>
      <c r="BL37" s="21">
        <f t="shared" si="11"/>
        <v>0.35</v>
      </c>
      <c r="BM37" s="56">
        <f t="shared" si="12"/>
        <v>2.75E-2</v>
      </c>
      <c r="BN37" s="56">
        <f t="shared" si="13"/>
        <v>7.7176745202165664E-2</v>
      </c>
      <c r="BO37" s="74">
        <f>INDEX(RAND!$D$6:$BU$1005,C$5,BK37)</f>
        <v>0.7019412463386262</v>
      </c>
      <c r="BP37" s="75">
        <f t="shared" si="14"/>
        <v>6.8403054221898671E-2</v>
      </c>
      <c r="BQ37" s="76"/>
      <c r="BR37" s="69">
        <f t="shared" si="15"/>
        <v>19</v>
      </c>
      <c r="BS37" s="38">
        <f t="shared" si="16"/>
        <v>83</v>
      </c>
      <c r="BT37" s="77">
        <f>Run!$C$19-BS37</f>
        <v>12</v>
      </c>
      <c r="BU37" s="77">
        <f>Run!$C$9-Run!BS37</f>
        <v>-18</v>
      </c>
      <c r="BV37" s="63">
        <f t="shared" si="42"/>
        <v>397473.27888329641</v>
      </c>
      <c r="BW37" s="37">
        <f t="shared" si="43"/>
        <v>43500.796874828113</v>
      </c>
      <c r="BX37" s="78"/>
      <c r="BY37" s="50">
        <f t="shared" si="17"/>
        <v>19</v>
      </c>
      <c r="BZ37" s="63">
        <f>IF(AND(AT37&gt;=Run!$C$9,Run!AT37&lt;=Run!$C$19),BZ36*(1+CI36),0)</f>
        <v>76881.194511894137</v>
      </c>
      <c r="CA37" s="37">
        <f t="shared" si="18"/>
        <v>33380.397637066024</v>
      </c>
      <c r="CB37" s="37">
        <f t="shared" si="19"/>
        <v>33380.397637066024</v>
      </c>
      <c r="CC37" s="37">
        <f t="shared" si="20"/>
        <v>76881.194511894137</v>
      </c>
      <c r="CD37" s="37">
        <f t="shared" si="21"/>
        <v>364092.88124623039</v>
      </c>
      <c r="CE37" s="37"/>
      <c r="CF37" s="37">
        <f>NPV(BW$15,BW37:BW$118)</f>
        <v>485704.58604103001</v>
      </c>
      <c r="CG37" s="37">
        <f t="shared" si="22"/>
        <v>813044.86543498584</v>
      </c>
      <c r="CH37" s="51">
        <f t="shared" si="23"/>
        <v>1.0452036577742996</v>
      </c>
      <c r="CI37" s="56">
        <f t="shared" si="44"/>
        <v>0.01</v>
      </c>
      <c r="CJ37" s="37"/>
      <c r="CK37" s="50">
        <f t="shared" si="24"/>
        <v>19</v>
      </c>
      <c r="CL37" s="37">
        <f t="shared" si="45"/>
        <v>40000</v>
      </c>
      <c r="CM37" s="37">
        <f t="shared" si="25"/>
        <v>222396.69253968951</v>
      </c>
      <c r="CN37" s="63">
        <f t="shared" si="46"/>
        <v>13882.297907570588</v>
      </c>
      <c r="CO37" s="37">
        <f t="shared" si="26"/>
        <v>36752.6018522745</v>
      </c>
      <c r="CP37" s="37">
        <f t="shared" si="27"/>
        <v>138184.4488118522</v>
      </c>
      <c r="CQ37" s="51">
        <f t="shared" si="28"/>
        <v>0.26596771321435553</v>
      </c>
      <c r="CR37" s="79">
        <f t="shared" si="29"/>
        <v>-0.15000000000000002</v>
      </c>
      <c r="CS37" s="37">
        <f t="shared" si="30"/>
        <v>11799.953221435</v>
      </c>
      <c r="CT37" s="37">
        <f t="shared" si="47"/>
        <v>3692.2430286369799</v>
      </c>
      <c r="CU37" s="37">
        <f t="shared" si="48"/>
        <v>11799.953221435</v>
      </c>
      <c r="CV37" s="63">
        <f t="shared" si="31"/>
        <v>376390.8402824669</v>
      </c>
      <c r="CW37" s="37"/>
      <c r="CX37" s="50">
        <v>19</v>
      </c>
      <c r="CY37" s="50">
        <f t="shared" si="32"/>
        <v>83</v>
      </c>
      <c r="CZ37" s="37">
        <f t="shared" si="33"/>
        <v>76881.194511894137</v>
      </c>
      <c r="DA37" s="37">
        <f t="shared" si="34"/>
        <v>11799.953221435</v>
      </c>
      <c r="DB37" s="37">
        <f t="shared" si="35"/>
        <v>88681.14773332914</v>
      </c>
      <c r="DC37" s="79">
        <f t="shared" si="49"/>
        <v>1.1085143466666143</v>
      </c>
      <c r="DD37" s="37"/>
      <c r="DE37" s="50">
        <v>19</v>
      </c>
      <c r="DF37" s="37">
        <f t="shared" si="53"/>
        <v>40000</v>
      </c>
      <c r="DG37" s="37">
        <f t="shared" si="54"/>
        <v>40000</v>
      </c>
      <c r="DH37" s="37">
        <f t="shared" si="36"/>
        <v>80000</v>
      </c>
      <c r="DI37" s="56">
        <f t="shared" si="37"/>
        <v>0.5</v>
      </c>
      <c r="DK37" s="50">
        <v>19</v>
      </c>
      <c r="DL37" s="74">
        <f t="shared" si="50"/>
        <v>12.079675279390946</v>
      </c>
      <c r="DM37" s="74">
        <f t="shared" si="51"/>
        <v>1.1085143466666143</v>
      </c>
      <c r="DN37" s="74">
        <f t="shared" si="52"/>
        <v>1.0260897033590299</v>
      </c>
      <c r="DP37" s="50">
        <v>19</v>
      </c>
      <c r="DQ37" s="74">
        <f t="shared" si="38"/>
        <v>1.0260897033590299</v>
      </c>
      <c r="DR37" s="74"/>
      <c r="DS37" s="74"/>
    </row>
    <row r="38" spans="1:123" s="40" customFormat="1" x14ac:dyDescent="0.2">
      <c r="A38" s="42"/>
      <c r="B38" s="46"/>
      <c r="C38" s="46"/>
      <c r="D38" s="4"/>
      <c r="E38" s="46"/>
      <c r="G38" s="53"/>
      <c r="J38" s="20">
        <v>15</v>
      </c>
      <c r="K38" s="39">
        <v>80000</v>
      </c>
      <c r="L38" s="39">
        <v>86000</v>
      </c>
      <c r="M38" s="39">
        <v>91716.000000000015</v>
      </c>
      <c r="N38" s="39">
        <v>97137.24000000002</v>
      </c>
      <c r="O38" s="39">
        <v>98911.616400000028</v>
      </c>
      <c r="P38" s="39">
        <v>95699.964564000024</v>
      </c>
      <c r="Q38" s="39">
        <v>92876.273009640034</v>
      </c>
      <c r="R38" s="39">
        <v>90402.413659736441</v>
      </c>
      <c r="S38" s="39">
        <v>88244.077924333804</v>
      </c>
      <c r="T38" s="39">
        <v>86370.394818777131</v>
      </c>
      <c r="U38" s="39">
        <v>84753.587270644915</v>
      </c>
      <c r="V38" s="39">
        <v>83368.662796663353</v>
      </c>
      <c r="W38" s="39">
        <v>82193.135112610791</v>
      </c>
      <c r="X38" s="39">
        <v>81206.773582919617</v>
      </c>
      <c r="Y38" s="39">
        <v>79651.621547497096</v>
      </c>
      <c r="Z38" s="39">
        <v>79064.793709146848</v>
      </c>
      <c r="AA38" s="39">
        <v>78044.518521230755</v>
      </c>
      <c r="AB38" s="39">
        <v>77285.679050186634</v>
      </c>
      <c r="AC38" s="39">
        <v>77159.016369688645</v>
      </c>
      <c r="AD38" s="39">
        <v>76385.068533213067</v>
      </c>
      <c r="AE38" s="39">
        <v>75912.488818407219</v>
      </c>
      <c r="AF38" s="39">
        <v>75682.469386480923</v>
      </c>
      <c r="AG38" s="39">
        <v>75647.978624257434</v>
      </c>
      <c r="AH38" s="39">
        <v>75771.406045629352</v>
      </c>
      <c r="AI38" s="39">
        <v>76022.678214189131</v>
      </c>
      <c r="AJ38" s="39">
        <v>74268.192701178021</v>
      </c>
      <c r="AK38" s="39">
        <v>44222.649989163066</v>
      </c>
      <c r="AL38" s="39">
        <v>43917.113071766842</v>
      </c>
      <c r="AM38" s="39">
        <v>43662.115046076593</v>
      </c>
      <c r="AN38" s="39">
        <v>43447.755359080023</v>
      </c>
      <c r="AO38" s="74">
        <v>1.1435860119065304</v>
      </c>
      <c r="AP38" s="74"/>
      <c r="AQ38" s="53"/>
      <c r="AS38" s="38">
        <f t="shared" si="39"/>
        <v>20</v>
      </c>
      <c r="AT38" s="38">
        <f t="shared" si="40"/>
        <v>84</v>
      </c>
      <c r="AU38" s="37">
        <f>IF(AND(AT38&gt;=Run!$C$23,AT38&lt;=Run!$C$19),$C$22,0)</f>
        <v>40000</v>
      </c>
      <c r="AV38" s="96">
        <v>0</v>
      </c>
      <c r="AW38" s="37">
        <f>IF(AND(AT38&gt;=Run!$D$26,AT38&lt;=Run!$E$26),Run!$C$26,0)</f>
        <v>5000</v>
      </c>
      <c r="AX38" s="37">
        <f>IF(AND(AT38&gt;=Run!$D$27,AT38&lt;=Run!$E$27),Run!$C$27,0)</f>
        <v>0</v>
      </c>
      <c r="AY38" s="56">
        <f>1+Run!$BO$15</f>
        <v>1.02</v>
      </c>
      <c r="AZ38" s="81">
        <f t="shared" si="41"/>
        <v>0.68643075977021861</v>
      </c>
      <c r="BA38" s="37">
        <f t="shared" si="6"/>
        <v>3432.1537988510931</v>
      </c>
      <c r="BB38" s="37">
        <f t="shared" si="7"/>
        <v>40000</v>
      </c>
      <c r="BC38" s="37">
        <f t="shared" si="8"/>
        <v>43432.15379885109</v>
      </c>
      <c r="BD38" s="37">
        <f t="shared" si="9"/>
        <v>43432.15379885109</v>
      </c>
      <c r="BE38" s="37">
        <f>Run!$C$15</f>
        <v>40000</v>
      </c>
      <c r="BF38" s="37">
        <f t="shared" si="10"/>
        <v>3432.15379885109</v>
      </c>
      <c r="BG38" s="74"/>
      <c r="BH38" s="62">
        <v>34</v>
      </c>
      <c r="BI38" s="88">
        <v>0.92400000000000004</v>
      </c>
      <c r="BJ38" s="74"/>
      <c r="BK38" s="50">
        <v>20</v>
      </c>
      <c r="BL38" s="21">
        <f t="shared" si="11"/>
        <v>0.35</v>
      </c>
      <c r="BM38" s="56">
        <f t="shared" si="12"/>
        <v>2.75E-2</v>
      </c>
      <c r="BN38" s="56">
        <f t="shared" si="13"/>
        <v>7.7176745202165664E-2</v>
      </c>
      <c r="BO38" s="74">
        <f>INDEX(RAND!$D$6:$BU$1005,C$5,BK38)</f>
        <v>0.71346147879200716</v>
      </c>
      <c r="BP38" s="75">
        <f t="shared" si="14"/>
        <v>7.0991070575202875E-2</v>
      </c>
      <c r="BQ38" s="76"/>
      <c r="BR38" s="69">
        <f t="shared" si="15"/>
        <v>20</v>
      </c>
      <c r="BS38" s="38">
        <f t="shared" si="16"/>
        <v>84</v>
      </c>
      <c r="BT38" s="77">
        <f>Run!$C$19-BS38</f>
        <v>11</v>
      </c>
      <c r="BU38" s="77">
        <f>Run!$C$9-Run!BS38</f>
        <v>-19</v>
      </c>
      <c r="BV38" s="63">
        <f t="shared" si="42"/>
        <v>376390.8402824669</v>
      </c>
      <c r="BW38" s="37">
        <f t="shared" si="43"/>
        <v>43432.15379885109</v>
      </c>
      <c r="BX38" s="78"/>
      <c r="BY38" s="50">
        <f t="shared" si="17"/>
        <v>20</v>
      </c>
      <c r="BZ38" s="63">
        <f>IF(AND(AT38&gt;=Run!$C$9,Run!AT38&lt;=Run!$C$19),BZ37*(1+CI37),0)</f>
        <v>77650.006457013078</v>
      </c>
      <c r="CA38" s="37">
        <f t="shared" si="18"/>
        <v>34217.852658161988</v>
      </c>
      <c r="CB38" s="37">
        <f t="shared" si="19"/>
        <v>34217.852658161988</v>
      </c>
      <c r="CC38" s="37">
        <f t="shared" si="20"/>
        <v>77650.006457013078</v>
      </c>
      <c r="CD38" s="37">
        <f t="shared" si="21"/>
        <v>342172.98762430489</v>
      </c>
      <c r="CE38" s="37"/>
      <c r="CF38" s="37">
        <f>NPV(BW$15,BW38:BW$118)</f>
        <v>447060.83502661216</v>
      </c>
      <c r="CG38" s="37">
        <f t="shared" si="22"/>
        <v>759948.81391410879</v>
      </c>
      <c r="CH38" s="51">
        <f t="shared" si="23"/>
        <v>1.0385355016030307</v>
      </c>
      <c r="CI38" s="56">
        <f t="shared" si="44"/>
        <v>0.01</v>
      </c>
      <c r="CJ38" s="37"/>
      <c r="CK38" s="50">
        <f t="shared" si="24"/>
        <v>20</v>
      </c>
      <c r="CL38" s="37">
        <f t="shared" si="45"/>
        <v>40000</v>
      </c>
      <c r="CM38" s="37">
        <f t="shared" si="25"/>
        <v>244636.36179365852</v>
      </c>
      <c r="CN38" s="63">
        <f t="shared" si="46"/>
        <v>11799.953221435</v>
      </c>
      <c r="CO38" s="37">
        <f t="shared" si="26"/>
        <v>29285.008736808319</v>
      </c>
      <c r="CP38" s="37">
        <f t="shared" si="27"/>
        <v>109180.53171334165</v>
      </c>
      <c r="CQ38" s="51">
        <f t="shared" si="28"/>
        <v>0.26822555520884817</v>
      </c>
      <c r="CR38" s="79">
        <f t="shared" si="29"/>
        <v>-0.15000000000000002</v>
      </c>
      <c r="CS38" s="37">
        <f t="shared" si="30"/>
        <v>10029.96023821975</v>
      </c>
      <c r="CT38" s="37">
        <f t="shared" si="47"/>
        <v>3165.0490042578381</v>
      </c>
      <c r="CU38" s="37">
        <f t="shared" si="48"/>
        <v>10029.96023821975</v>
      </c>
      <c r="CV38" s="63">
        <f t="shared" si="31"/>
        <v>355722.2164843122</v>
      </c>
      <c r="CW38" s="37"/>
      <c r="CX38" s="50">
        <v>20</v>
      </c>
      <c r="CY38" s="50">
        <f t="shared" si="32"/>
        <v>84</v>
      </c>
      <c r="CZ38" s="37">
        <f t="shared" si="33"/>
        <v>77650.006457013078</v>
      </c>
      <c r="DA38" s="37">
        <f t="shared" si="34"/>
        <v>10029.96023821975</v>
      </c>
      <c r="DB38" s="37">
        <f t="shared" si="35"/>
        <v>87679.966695232826</v>
      </c>
      <c r="DC38" s="79">
        <f t="shared" si="49"/>
        <v>1.0959995836904104</v>
      </c>
      <c r="DD38" s="37"/>
      <c r="DE38" s="50">
        <v>20</v>
      </c>
      <c r="DF38" s="37">
        <f t="shared" si="53"/>
        <v>40000</v>
      </c>
      <c r="DG38" s="37">
        <f t="shared" si="54"/>
        <v>40000</v>
      </c>
      <c r="DH38" s="37">
        <f t="shared" si="36"/>
        <v>80000</v>
      </c>
      <c r="DI38" s="56">
        <f t="shared" si="37"/>
        <v>0.5</v>
      </c>
      <c r="DK38" s="50">
        <v>20</v>
      </c>
      <c r="DL38" s="74">
        <f t="shared" si="50"/>
        <v>11.543341490531496</v>
      </c>
      <c r="DM38" s="74">
        <f t="shared" si="51"/>
        <v>1.0959995836904102</v>
      </c>
      <c r="DN38" s="74">
        <f t="shared" si="52"/>
        <v>1.023181307215161</v>
      </c>
      <c r="DP38" s="50">
        <v>20</v>
      </c>
      <c r="DQ38" s="74">
        <f t="shared" si="38"/>
        <v>1.023181307215161</v>
      </c>
      <c r="DR38" s="74"/>
      <c r="DS38" s="74"/>
    </row>
    <row r="39" spans="1:123" s="40" customFormat="1" x14ac:dyDescent="0.2">
      <c r="A39" s="42"/>
      <c r="D39" s="42"/>
      <c r="E39" s="42"/>
      <c r="F39" s="65"/>
      <c r="G39" s="53"/>
      <c r="J39" s="20">
        <v>16</v>
      </c>
      <c r="K39" s="39">
        <v>80000</v>
      </c>
      <c r="L39" s="39">
        <v>85200</v>
      </c>
      <c r="M39" s="39">
        <v>90900.000000000015</v>
      </c>
      <c r="N39" s="39">
        <v>97153.560000000027</v>
      </c>
      <c r="O39" s="39">
        <v>104020.10280000002</v>
      </c>
      <c r="P39" s="39">
        <v>110699.61260400004</v>
      </c>
      <c r="Q39" s="39">
        <v>114743.75217624004</v>
      </c>
      <c r="R39" s="39">
        <v>116865.67580281445</v>
      </c>
      <c r="S39" s="39">
        <v>119353.0499221833</v>
      </c>
      <c r="T39" s="39">
        <v>120155.82241164515</v>
      </c>
      <c r="U39" s="39">
        <v>125020.62369778386</v>
      </c>
      <c r="V39" s="39">
        <v>123926.28187620168</v>
      </c>
      <c r="W39" s="39">
        <v>122938.22403933172</v>
      </c>
      <c r="X39" s="39">
        <v>122051.65165687463</v>
      </c>
      <c r="Y39" s="39">
        <v>122937.14202482539</v>
      </c>
      <c r="Z39" s="39">
        <v>122156.35655336577</v>
      </c>
      <c r="AA39" s="39">
        <v>123059.64527771235</v>
      </c>
      <c r="AB39" s="39">
        <v>120789.21847743158</v>
      </c>
      <c r="AC39" s="39">
        <v>120278.42651979566</v>
      </c>
      <c r="AD39" s="39">
        <v>119848.4608497039</v>
      </c>
      <c r="AE39" s="39">
        <v>118203.23932090466</v>
      </c>
      <c r="AF39" s="39">
        <v>116825.93619054706</v>
      </c>
      <c r="AG39" s="39">
        <v>115690.79358124256</v>
      </c>
      <c r="AH39" s="39">
        <v>112890.03813015783</v>
      </c>
      <c r="AI39" s="39">
        <v>110852.80780194169</v>
      </c>
      <c r="AJ39" s="39">
        <v>109428.43131234693</v>
      </c>
      <c r="AK39" s="39">
        <v>108496.39197137907</v>
      </c>
      <c r="AL39" s="39">
        <v>107960.29696781978</v>
      </c>
      <c r="AM39" s="39">
        <v>107743.05279887954</v>
      </c>
      <c r="AN39" s="39">
        <v>107783.00561597355</v>
      </c>
      <c r="AO39" s="74">
        <v>0.8446659872692579</v>
      </c>
      <c r="AP39" s="74"/>
      <c r="AQ39" s="53"/>
      <c r="AS39" s="38">
        <f t="shared" si="39"/>
        <v>21</v>
      </c>
      <c r="AT39" s="38">
        <f t="shared" si="40"/>
        <v>85</v>
      </c>
      <c r="AU39" s="37">
        <f>IF(AND(AT39&gt;=Run!$C$23,AT39&lt;=Run!$C$19),$C$22,0)</f>
        <v>40000</v>
      </c>
      <c r="AV39" s="96">
        <v>0</v>
      </c>
      <c r="AW39" s="37">
        <f>IF(AND(AT39&gt;=Run!$D$26,AT39&lt;=Run!$E$26),Run!$C$26,0)</f>
        <v>5000</v>
      </c>
      <c r="AX39" s="37">
        <f>IF(AND(AT39&gt;=Run!$D$27,AT39&lt;=Run!$E$27),Run!$C$27,0)</f>
        <v>0</v>
      </c>
      <c r="AY39" s="56">
        <f>1+Run!$BO$15</f>
        <v>1.02</v>
      </c>
      <c r="AZ39" s="81">
        <f t="shared" si="41"/>
        <v>0.67297133310805746</v>
      </c>
      <c r="BA39" s="37">
        <f t="shared" si="6"/>
        <v>3364.8566655402874</v>
      </c>
      <c r="BB39" s="37">
        <f t="shared" si="7"/>
        <v>40000</v>
      </c>
      <c r="BC39" s="37">
        <f t="shared" si="8"/>
        <v>43364.85666554029</v>
      </c>
      <c r="BD39" s="37">
        <f t="shared" si="9"/>
        <v>43364.85666554029</v>
      </c>
      <c r="BE39" s="37">
        <f>Run!$C$15</f>
        <v>40000</v>
      </c>
      <c r="BF39" s="37">
        <f t="shared" si="10"/>
        <v>3364.8566655402901</v>
      </c>
      <c r="BG39" s="74"/>
      <c r="BH39" s="62">
        <v>35</v>
      </c>
      <c r="BI39" s="88">
        <v>0.92</v>
      </c>
      <c r="BJ39" s="74"/>
      <c r="BK39" s="50">
        <v>21</v>
      </c>
      <c r="BL39" s="21">
        <f t="shared" si="11"/>
        <v>0.35</v>
      </c>
      <c r="BM39" s="56">
        <f t="shared" si="12"/>
        <v>2.75E-2</v>
      </c>
      <c r="BN39" s="56">
        <f t="shared" si="13"/>
        <v>7.7176745202165664E-2</v>
      </c>
      <c r="BO39" s="74">
        <f>INDEX(RAND!$D$6:$BU$1005,C$5,BK39)</f>
        <v>0.34791969791756405</v>
      </c>
      <c r="BP39" s="75">
        <f t="shared" si="14"/>
        <v>-2.6717054797632638E-3</v>
      </c>
      <c r="BQ39" s="76"/>
      <c r="BR39" s="69">
        <f t="shared" si="15"/>
        <v>21</v>
      </c>
      <c r="BS39" s="38">
        <f t="shared" si="16"/>
        <v>85</v>
      </c>
      <c r="BT39" s="77">
        <f>Run!$C$19-BS39</f>
        <v>10</v>
      </c>
      <c r="BU39" s="77">
        <f>Run!$C$9-Run!BS39</f>
        <v>-20</v>
      </c>
      <c r="BV39" s="63">
        <f t="shared" si="42"/>
        <v>355722.2164843122</v>
      </c>
      <c r="BW39" s="37">
        <f t="shared" si="43"/>
        <v>43364.85666554029</v>
      </c>
      <c r="BX39" s="78"/>
      <c r="BY39" s="50">
        <f t="shared" si="17"/>
        <v>21</v>
      </c>
      <c r="BZ39" s="63">
        <f>IF(AND(AT39&gt;=Run!$C$9,Run!AT39&lt;=Run!$C$19),BZ38*(1+CI38),0)</f>
        <v>78426.506521583215</v>
      </c>
      <c r="CA39" s="37">
        <f t="shared" si="18"/>
        <v>35061.649856042925</v>
      </c>
      <c r="CB39" s="37">
        <f t="shared" si="19"/>
        <v>35061.649856042925</v>
      </c>
      <c r="CC39" s="37">
        <f t="shared" si="20"/>
        <v>78426.506521583215</v>
      </c>
      <c r="CD39" s="37">
        <f t="shared" si="21"/>
        <v>320660.56662826927</v>
      </c>
      <c r="CE39" s="37"/>
      <c r="CF39" s="37">
        <f>NPV(BW$15,BW39:BW$118)</f>
        <v>408099.28957802732</v>
      </c>
      <c r="CG39" s="37">
        <f t="shared" si="22"/>
        <v>704472.76157273224</v>
      </c>
      <c r="CH39" s="51">
        <f t="shared" si="23"/>
        <v>1.0344755623756745</v>
      </c>
      <c r="CI39" s="56">
        <f t="shared" si="44"/>
        <v>0.01</v>
      </c>
      <c r="CJ39" s="37"/>
      <c r="CK39" s="50">
        <f t="shared" si="24"/>
        <v>21</v>
      </c>
      <c r="CL39" s="37">
        <f t="shared" si="45"/>
        <v>40000</v>
      </c>
      <c r="CM39" s="37">
        <f t="shared" si="25"/>
        <v>269099.99797302438</v>
      </c>
      <c r="CN39" s="63">
        <f t="shared" si="46"/>
        <v>10029.96023821975</v>
      </c>
      <c r="CO39" s="37">
        <f t="shared" si="26"/>
        <v>24287.094633564353</v>
      </c>
      <c r="CP39" s="37">
        <f t="shared" si="27"/>
        <v>85557.595276810869</v>
      </c>
      <c r="CQ39" s="51">
        <f t="shared" si="28"/>
        <v>0.2838683644039609</v>
      </c>
      <c r="CR39" s="79">
        <f t="shared" si="29"/>
        <v>-0.15000000000000002</v>
      </c>
      <c r="CS39" s="37">
        <f t="shared" si="30"/>
        <v>8525.4662024867866</v>
      </c>
      <c r="CT39" s="37">
        <f t="shared" si="47"/>
        <v>2847.188407860202</v>
      </c>
      <c r="CU39" s="37">
        <f t="shared" si="48"/>
        <v>8525.4662024867866</v>
      </c>
      <c r="CV39" s="63">
        <f t="shared" si="31"/>
        <v>311301.16736754851</v>
      </c>
      <c r="CW39" s="37"/>
      <c r="CX39" s="50">
        <v>21</v>
      </c>
      <c r="CY39" s="50">
        <f t="shared" si="32"/>
        <v>85</v>
      </c>
      <c r="CZ39" s="37">
        <f t="shared" si="33"/>
        <v>78426.506521583215</v>
      </c>
      <c r="DA39" s="37">
        <f t="shared" si="34"/>
        <v>8525.4662024867866</v>
      </c>
      <c r="DB39" s="37">
        <f t="shared" si="35"/>
        <v>86951.972724070001</v>
      </c>
      <c r="DC39" s="79">
        <f t="shared" si="49"/>
        <v>1.086899659050875</v>
      </c>
      <c r="DD39" s="37"/>
      <c r="DE39" s="50">
        <v>21</v>
      </c>
      <c r="DF39" s="37">
        <f t="shared" si="53"/>
        <v>40000</v>
      </c>
      <c r="DG39" s="37">
        <f t="shared" si="54"/>
        <v>40000</v>
      </c>
      <c r="DH39" s="37">
        <f t="shared" si="36"/>
        <v>80000</v>
      </c>
      <c r="DI39" s="56">
        <f t="shared" si="37"/>
        <v>0.5</v>
      </c>
      <c r="DK39" s="50">
        <v>21</v>
      </c>
      <c r="DL39" s="74">
        <f t="shared" si="50"/>
        <v>11.16471900256496</v>
      </c>
      <c r="DM39" s="74">
        <f t="shared" si="51"/>
        <v>1.086899659050875</v>
      </c>
      <c r="DN39" s="74">
        <f t="shared" si="52"/>
        <v>1.0210508310272448</v>
      </c>
      <c r="DP39" s="50">
        <v>21</v>
      </c>
      <c r="DQ39" s="74">
        <f t="shared" si="38"/>
        <v>1.0210508310272448</v>
      </c>
      <c r="DR39" s="74"/>
      <c r="DS39" s="74"/>
    </row>
    <row r="40" spans="1:123" s="40" customFormat="1" x14ac:dyDescent="0.2">
      <c r="A40" s="42"/>
      <c r="D40" s="42"/>
      <c r="E40" s="42"/>
      <c r="G40" s="53"/>
      <c r="J40" s="20">
        <v>17</v>
      </c>
      <c r="K40" s="39">
        <v>80000</v>
      </c>
      <c r="L40" s="39">
        <v>85200</v>
      </c>
      <c r="M40" s="39">
        <v>90900.000000000015</v>
      </c>
      <c r="N40" s="39">
        <v>96321.24000000002</v>
      </c>
      <c r="O40" s="39">
        <v>102338.81640000003</v>
      </c>
      <c r="P40" s="39">
        <v>105982.18538400004</v>
      </c>
      <c r="Q40" s="39">
        <v>107763.35650704004</v>
      </c>
      <c r="R40" s="39">
        <v>111857.04589746245</v>
      </c>
      <c r="S40" s="39">
        <v>110603.50435643707</v>
      </c>
      <c r="T40" s="39">
        <v>111333.95500000144</v>
      </c>
      <c r="U40" s="39">
        <v>113882.56390000154</v>
      </c>
      <c r="V40" s="39">
        <v>114664.58435900156</v>
      </c>
      <c r="W40" s="39">
        <v>115454.42502259157</v>
      </c>
      <c r="X40" s="39">
        <v>116252.16409281749</v>
      </c>
      <c r="Y40" s="39">
        <v>119302.43695838653</v>
      </c>
      <c r="Z40" s="39">
        <v>116766.84719697041</v>
      </c>
      <c r="AA40" s="39">
        <v>116104.10509554012</v>
      </c>
      <c r="AB40" s="39">
        <v>115526.25610176551</v>
      </c>
      <c r="AC40" s="39">
        <v>113652.9518348784</v>
      </c>
      <c r="AD40" s="39">
        <v>112063.77120811291</v>
      </c>
      <c r="AE40" s="39">
        <v>110731.2697895912</v>
      </c>
      <c r="AF40" s="39">
        <v>108627.20035287974</v>
      </c>
      <c r="AG40" s="39">
        <v>106983.79754199227</v>
      </c>
      <c r="AH40" s="39">
        <v>105008.34205257907</v>
      </c>
      <c r="AI40" s="39">
        <v>103622.19070123835</v>
      </c>
      <c r="AJ40" s="39">
        <v>102709.42479075752</v>
      </c>
      <c r="AK40" s="39">
        <v>102177.32878467054</v>
      </c>
      <c r="AL40" s="39">
        <v>101951.74986932159</v>
      </c>
      <c r="AM40" s="39">
        <v>71073.374088055658</v>
      </c>
      <c r="AN40" s="39">
        <v>45856.725000636477</v>
      </c>
      <c r="AO40" s="74">
        <v>0.90393399615629422</v>
      </c>
      <c r="AP40" s="74"/>
      <c r="AQ40" s="53"/>
      <c r="AS40" s="38">
        <f t="shared" si="39"/>
        <v>22</v>
      </c>
      <c r="AT40" s="38">
        <f t="shared" si="40"/>
        <v>86</v>
      </c>
      <c r="AU40" s="37">
        <f>IF(AND(AT40&gt;=Run!$C$23,AT40&lt;=Run!$C$19),$C$22,0)</f>
        <v>40000</v>
      </c>
      <c r="AV40" s="96">
        <v>0</v>
      </c>
      <c r="AW40" s="37">
        <f>IF(AND(AT40&gt;=Run!$D$26,AT40&lt;=Run!$E$26),Run!$C$26,0)</f>
        <v>5000</v>
      </c>
      <c r="AX40" s="37">
        <f>IF(AND(AT40&gt;=Run!$D$27,AT40&lt;=Run!$E$27),Run!$C$27,0)</f>
        <v>0</v>
      </c>
      <c r="AY40" s="56">
        <f>1+Run!$BO$15</f>
        <v>1.02</v>
      </c>
      <c r="AZ40" s="81">
        <f t="shared" si="41"/>
        <v>0.65977581677260533</v>
      </c>
      <c r="BA40" s="37">
        <f t="shared" si="6"/>
        <v>3298.8790838630266</v>
      </c>
      <c r="BB40" s="37">
        <f t="shared" si="7"/>
        <v>40000</v>
      </c>
      <c r="BC40" s="37">
        <f t="shared" si="8"/>
        <v>43298.879083863023</v>
      </c>
      <c r="BD40" s="37">
        <f t="shared" si="9"/>
        <v>43298.879083863023</v>
      </c>
      <c r="BE40" s="37">
        <f>Run!$C$15</f>
        <v>40000</v>
      </c>
      <c r="BF40" s="37">
        <f t="shared" si="10"/>
        <v>3298.879083863023</v>
      </c>
      <c r="BG40" s="74"/>
      <c r="BH40" s="62">
        <v>36</v>
      </c>
      <c r="BI40" s="88">
        <v>0.91200000000000014</v>
      </c>
      <c r="BJ40" s="74"/>
      <c r="BK40" s="50">
        <v>22</v>
      </c>
      <c r="BL40" s="21">
        <f t="shared" si="11"/>
        <v>0.35</v>
      </c>
      <c r="BM40" s="56">
        <f t="shared" si="12"/>
        <v>2.75E-2</v>
      </c>
      <c r="BN40" s="56">
        <f t="shared" si="13"/>
        <v>7.7176745202165664E-2</v>
      </c>
      <c r="BO40" s="74">
        <f>INDEX(RAND!$D$6:$BU$1005,C$5,BK40)</f>
        <v>0.90892043451221538</v>
      </c>
      <c r="BP40" s="75">
        <f t="shared" si="14"/>
        <v>0.13046431146992762</v>
      </c>
      <c r="BQ40" s="76"/>
      <c r="BR40" s="69">
        <f t="shared" si="15"/>
        <v>22</v>
      </c>
      <c r="BS40" s="38">
        <f t="shared" si="16"/>
        <v>86</v>
      </c>
      <c r="BT40" s="77">
        <f>Run!$C$19-BS40</f>
        <v>9</v>
      </c>
      <c r="BU40" s="77">
        <f>Run!$C$9-Run!BS40</f>
        <v>-21</v>
      </c>
      <c r="BV40" s="63">
        <f t="shared" si="42"/>
        <v>311301.16736754851</v>
      </c>
      <c r="BW40" s="37">
        <f t="shared" si="43"/>
        <v>43298.879083863023</v>
      </c>
      <c r="BX40" s="78"/>
      <c r="BY40" s="50">
        <f t="shared" si="17"/>
        <v>22</v>
      </c>
      <c r="BZ40" s="63">
        <f>IF(AND(AT40&gt;=Run!$C$9,Run!AT40&lt;=Run!$C$19),BZ39*(1+CI39),0)</f>
        <v>79210.771586799048</v>
      </c>
      <c r="CA40" s="37">
        <f t="shared" si="18"/>
        <v>35911.892502936025</v>
      </c>
      <c r="CB40" s="37">
        <f t="shared" si="19"/>
        <v>35911.892502936025</v>
      </c>
      <c r="CC40" s="37">
        <f t="shared" si="20"/>
        <v>79210.771586799048</v>
      </c>
      <c r="CD40" s="37">
        <f t="shared" si="21"/>
        <v>275389.2748646125</v>
      </c>
      <c r="CE40" s="37"/>
      <c r="CF40" s="37">
        <f>NPV(BW$15,BW40:BW$118)</f>
        <v>368815.4258082672</v>
      </c>
      <c r="CG40" s="37">
        <f t="shared" si="22"/>
        <v>646537.06738542963</v>
      </c>
      <c r="CH40" s="51">
        <f t="shared" si="23"/>
        <v>0.99639252437299231</v>
      </c>
      <c r="CI40" s="56">
        <f t="shared" si="44"/>
        <v>0.01</v>
      </c>
      <c r="CJ40" s="37"/>
      <c r="CK40" s="50">
        <f t="shared" si="24"/>
        <v>22</v>
      </c>
      <c r="CL40" s="37">
        <f t="shared" si="45"/>
        <v>40000</v>
      </c>
      <c r="CM40" s="37">
        <f t="shared" si="25"/>
        <v>296009.99777032685</v>
      </c>
      <c r="CN40" s="63">
        <f t="shared" si="46"/>
        <v>8525.4662024867866</v>
      </c>
      <c r="CO40" s="37">
        <f t="shared" si="26"/>
        <v>0</v>
      </c>
      <c r="CP40" s="37">
        <f t="shared" si="27"/>
        <v>66380.208462361115</v>
      </c>
      <c r="CQ40" s="51">
        <f t="shared" si="28"/>
        <v>0</v>
      </c>
      <c r="CR40" s="79">
        <f t="shared" si="29"/>
        <v>-0.2</v>
      </c>
      <c r="CS40" s="37">
        <f t="shared" si="30"/>
        <v>6820.3729619894293</v>
      </c>
      <c r="CT40" s="37">
        <f t="shared" si="47"/>
        <v>0</v>
      </c>
      <c r="CU40" s="37">
        <f t="shared" si="48"/>
        <v>6820.3729619894293</v>
      </c>
      <c r="CV40" s="63">
        <f t="shared" si="31"/>
        <v>303607.55877158331</v>
      </c>
      <c r="CW40" s="37"/>
      <c r="CX40" s="50">
        <v>22</v>
      </c>
      <c r="CY40" s="50">
        <f t="shared" si="32"/>
        <v>86</v>
      </c>
      <c r="CZ40" s="37">
        <f t="shared" si="33"/>
        <v>79210.771586799048</v>
      </c>
      <c r="DA40" s="37">
        <f t="shared" si="34"/>
        <v>6820.3729619894293</v>
      </c>
      <c r="DB40" s="37">
        <f t="shared" si="35"/>
        <v>86031.144548788478</v>
      </c>
      <c r="DC40" s="79">
        <f t="shared" si="49"/>
        <v>1.0753893068598559</v>
      </c>
      <c r="DD40" s="37"/>
      <c r="DE40" s="50">
        <v>22</v>
      </c>
      <c r="DF40" s="37">
        <f t="shared" si="53"/>
        <v>40000</v>
      </c>
      <c r="DG40" s="37">
        <f t="shared" si="54"/>
        <v>40000</v>
      </c>
      <c r="DH40" s="37">
        <f t="shared" si="36"/>
        <v>80000</v>
      </c>
      <c r="DI40" s="56">
        <f t="shared" si="37"/>
        <v>0.5</v>
      </c>
      <c r="DK40" s="50">
        <v>22</v>
      </c>
      <c r="DL40" s="74">
        <f t="shared" si="50"/>
        <v>10.69923784430701</v>
      </c>
      <c r="DM40" s="74">
        <f t="shared" si="51"/>
        <v>1.0753893068598561</v>
      </c>
      <c r="DN40" s="74">
        <f t="shared" si="52"/>
        <v>1.0183367768625917</v>
      </c>
      <c r="DP40" s="50">
        <v>22</v>
      </c>
      <c r="DQ40" s="74">
        <f t="shared" si="38"/>
        <v>1.0183367768625917</v>
      </c>
      <c r="DR40" s="74"/>
      <c r="DS40" s="74"/>
    </row>
    <row r="41" spans="1:123" s="40" customFormat="1" x14ac:dyDescent="0.2">
      <c r="A41" s="42"/>
      <c r="B41" s="42"/>
      <c r="C41" s="42"/>
      <c r="D41" s="42"/>
      <c r="E41" s="42"/>
      <c r="G41" s="53"/>
      <c r="J41" s="20">
        <v>18</v>
      </c>
      <c r="K41" s="39">
        <v>80000</v>
      </c>
      <c r="L41" s="39">
        <v>84400</v>
      </c>
      <c r="M41" s="39">
        <v>87284.000000000015</v>
      </c>
      <c r="N41" s="39">
        <v>88341.040000000008</v>
      </c>
      <c r="O41" s="39">
        <v>89670.502400000027</v>
      </c>
      <c r="P41" s="39">
        <v>88509.50742400001</v>
      </c>
      <c r="Q41" s="39">
        <v>85810.774998240027</v>
      </c>
      <c r="R41" s="39">
        <v>83443.43799822242</v>
      </c>
      <c r="S41" s="39">
        <v>81374.972103204651</v>
      </c>
      <c r="T41" s="39">
        <v>79576.111576736701</v>
      </c>
      <c r="U41" s="39">
        <v>76951.72836850406</v>
      </c>
      <c r="V41" s="39">
        <v>74814.122976789105</v>
      </c>
      <c r="W41" s="39">
        <v>73863.414393120125</v>
      </c>
      <c r="X41" s="39">
        <v>72378.09969037032</v>
      </c>
      <c r="Y41" s="39">
        <v>70620.787755195532</v>
      </c>
      <c r="Z41" s="39">
        <v>69342.121287084694</v>
      </c>
      <c r="AA41" s="39">
        <v>68447.643023425306</v>
      </c>
      <c r="AB41" s="39">
        <v>67861.799872435382</v>
      </c>
      <c r="AC41" s="39">
        <v>67524.162206180379</v>
      </c>
      <c r="AD41" s="39">
        <v>67386.399296258707</v>
      </c>
      <c r="AE41" s="39">
        <v>67409.859663634517</v>
      </c>
      <c r="AF41" s="39">
        <v>67563.635359801425</v>
      </c>
      <c r="AG41" s="39">
        <v>67823.013393023895</v>
      </c>
      <c r="AH41" s="39">
        <v>68168.236870653709</v>
      </c>
      <c r="AI41" s="39">
        <v>62076.333369900873</v>
      </c>
      <c r="AJ41" s="39">
        <v>43859.5562956215</v>
      </c>
      <c r="AK41" s="39">
        <v>43637.417978542311</v>
      </c>
      <c r="AL41" s="39">
        <v>43448.927463270236</v>
      </c>
      <c r="AM41" s="39">
        <v>43287.566559279308</v>
      </c>
      <c r="AN41" s="39">
        <v>43148.116569642196</v>
      </c>
      <c r="AO41" s="74">
        <v>1.3429529679804684</v>
      </c>
      <c r="AP41" s="74"/>
      <c r="AQ41" s="53"/>
      <c r="AS41" s="38">
        <f t="shared" si="39"/>
        <v>23</v>
      </c>
      <c r="AT41" s="38">
        <f t="shared" si="40"/>
        <v>87</v>
      </c>
      <c r="AU41" s="37">
        <f>IF(AND(AT41&gt;=Run!$C$23,AT41&lt;=Run!$C$19),$C$22,0)</f>
        <v>40000</v>
      </c>
      <c r="AV41" s="96">
        <v>0</v>
      </c>
      <c r="AW41" s="37">
        <f>IF(AND(AT41&gt;=Run!$D$26,AT41&lt;=Run!$E$26),Run!$C$26,0)</f>
        <v>5000</v>
      </c>
      <c r="AX41" s="37">
        <f>IF(AND(AT41&gt;=Run!$D$27,AT41&lt;=Run!$E$27),Run!$C$27,0)</f>
        <v>0</v>
      </c>
      <c r="AY41" s="56">
        <f>1+Run!$BO$15</f>
        <v>1.02</v>
      </c>
      <c r="AZ41" s="81">
        <f t="shared" si="41"/>
        <v>0.64683903605157389</v>
      </c>
      <c r="BA41" s="37">
        <f t="shared" si="6"/>
        <v>3234.1951802578697</v>
      </c>
      <c r="BB41" s="37">
        <f t="shared" si="7"/>
        <v>40000</v>
      </c>
      <c r="BC41" s="37">
        <f t="shared" si="8"/>
        <v>43234.19518025787</v>
      </c>
      <c r="BD41" s="37">
        <f t="shared" si="9"/>
        <v>43234.19518025787</v>
      </c>
      <c r="BE41" s="37">
        <f>Run!$C$15</f>
        <v>40000</v>
      </c>
      <c r="BF41" s="37">
        <f t="shared" si="10"/>
        <v>3234.1951802578697</v>
      </c>
      <c r="BG41" s="74"/>
      <c r="BH41" s="62">
        <v>37</v>
      </c>
      <c r="BI41" s="88">
        <v>0.90400000000000014</v>
      </c>
      <c r="BJ41" s="74"/>
      <c r="BK41" s="50">
        <v>23</v>
      </c>
      <c r="BL41" s="21">
        <f t="shared" si="11"/>
        <v>0.35</v>
      </c>
      <c r="BM41" s="56">
        <f t="shared" si="12"/>
        <v>2.75E-2</v>
      </c>
      <c r="BN41" s="56">
        <f t="shared" si="13"/>
        <v>7.7176745202165664E-2</v>
      </c>
      <c r="BO41" s="74">
        <f>INDEX(RAND!$D$6:$BU$1005,C$5,BK41)</f>
        <v>0.60222012663664604</v>
      </c>
      <c r="BP41" s="75">
        <f t="shared" si="14"/>
        <v>4.7496328441613472E-2</v>
      </c>
      <c r="BQ41" s="76"/>
      <c r="BR41" s="69">
        <f t="shared" si="15"/>
        <v>23</v>
      </c>
      <c r="BS41" s="38">
        <f t="shared" si="16"/>
        <v>87</v>
      </c>
      <c r="BT41" s="77">
        <f>Run!$C$19-BS41</f>
        <v>8</v>
      </c>
      <c r="BU41" s="77">
        <f>Run!$C$9-Run!BS41</f>
        <v>-22</v>
      </c>
      <c r="BV41" s="63">
        <f t="shared" si="42"/>
        <v>303607.55877158331</v>
      </c>
      <c r="BW41" s="37">
        <f t="shared" si="43"/>
        <v>43234.19518025787</v>
      </c>
      <c r="BX41" s="78"/>
      <c r="BY41" s="50">
        <f t="shared" si="17"/>
        <v>23</v>
      </c>
      <c r="BZ41" s="63">
        <f>IF(AND(AT41&gt;=Run!$C$9,Run!AT41&lt;=Run!$C$19),BZ40*(1+CI40),0)</f>
        <v>80002.879302667046</v>
      </c>
      <c r="CA41" s="37">
        <f t="shared" si="18"/>
        <v>36768.684122409177</v>
      </c>
      <c r="CB41" s="37">
        <f t="shared" si="19"/>
        <v>36768.684122409177</v>
      </c>
      <c r="CC41" s="37">
        <f t="shared" si="20"/>
        <v>80002.879302667046</v>
      </c>
      <c r="CD41" s="37">
        <f t="shared" si="21"/>
        <v>266838.87464917416</v>
      </c>
      <c r="CE41" s="37"/>
      <c r="CF41" s="37">
        <f>NPV(BW$15,BW41:BW$118)</f>
        <v>329204.70098248683</v>
      </c>
      <c r="CG41" s="37">
        <f t="shared" si="22"/>
        <v>586059.60751780262</v>
      </c>
      <c r="CH41" s="51">
        <f t="shared" si="23"/>
        <v>1.0170357553835598</v>
      </c>
      <c r="CI41" s="56">
        <f t="shared" si="44"/>
        <v>0.01</v>
      </c>
      <c r="CJ41" s="37"/>
      <c r="CK41" s="50">
        <f t="shared" si="24"/>
        <v>23</v>
      </c>
      <c r="CL41" s="37">
        <f t="shared" si="45"/>
        <v>40000</v>
      </c>
      <c r="CM41" s="37">
        <f t="shared" si="25"/>
        <v>325610.99754735956</v>
      </c>
      <c r="CN41" s="63">
        <f t="shared" si="46"/>
        <v>6820.3729619894293</v>
      </c>
      <c r="CO41" s="37">
        <f t="shared" si="26"/>
        <v>9983.9681138583692</v>
      </c>
      <c r="CP41" s="37">
        <f t="shared" si="27"/>
        <v>47876.918810996125</v>
      </c>
      <c r="CQ41" s="51">
        <f t="shared" si="28"/>
        <v>0.2085340569486544</v>
      </c>
      <c r="CR41" s="79">
        <f t="shared" si="29"/>
        <v>-0.2</v>
      </c>
      <c r="CS41" s="37">
        <f t="shared" si="30"/>
        <v>5456.2983695915436</v>
      </c>
      <c r="CT41" s="37">
        <f t="shared" si="47"/>
        <v>1170.4256399173762</v>
      </c>
      <c r="CU41" s="37">
        <f t="shared" si="48"/>
        <v>5456.2983695915436</v>
      </c>
      <c r="CV41" s="63">
        <f t="shared" si="31"/>
        <v>273797.28897147271</v>
      </c>
      <c r="CW41" s="37"/>
      <c r="CX41" s="50">
        <v>23</v>
      </c>
      <c r="CY41" s="50">
        <f t="shared" si="32"/>
        <v>87</v>
      </c>
      <c r="CZ41" s="37">
        <f t="shared" si="33"/>
        <v>80002.879302667046</v>
      </c>
      <c r="DA41" s="37">
        <f t="shared" si="34"/>
        <v>5456.2983695915436</v>
      </c>
      <c r="DB41" s="37">
        <f t="shared" si="35"/>
        <v>85459.177672258593</v>
      </c>
      <c r="DC41" s="79">
        <f t="shared" si="49"/>
        <v>1.0682397209032324</v>
      </c>
      <c r="DD41" s="37"/>
      <c r="DE41" s="50">
        <v>23</v>
      </c>
      <c r="DF41" s="37">
        <f t="shared" si="53"/>
        <v>40000</v>
      </c>
      <c r="DG41" s="37">
        <f t="shared" si="54"/>
        <v>40000</v>
      </c>
      <c r="DH41" s="37">
        <f t="shared" si="36"/>
        <v>80000</v>
      </c>
      <c r="DI41" s="56">
        <f t="shared" si="37"/>
        <v>0.5</v>
      </c>
      <c r="DK41" s="50">
        <v>23</v>
      </c>
      <c r="DL41" s="74">
        <f t="shared" si="50"/>
        <v>10.417532813802774</v>
      </c>
      <c r="DM41" s="74">
        <f t="shared" si="51"/>
        <v>1.0682397209032324</v>
      </c>
      <c r="DN41" s="74">
        <f t="shared" si="52"/>
        <v>1.0166399707028833</v>
      </c>
      <c r="DP41" s="50">
        <v>23</v>
      </c>
      <c r="DQ41" s="74">
        <f t="shared" si="38"/>
        <v>1.0166399707028833</v>
      </c>
      <c r="DR41" s="74"/>
      <c r="DS41" s="74"/>
    </row>
    <row r="42" spans="1:123" s="40" customFormat="1" x14ac:dyDescent="0.2">
      <c r="A42" s="4"/>
      <c r="B42" s="42"/>
      <c r="C42" s="42"/>
      <c r="D42" s="42"/>
      <c r="E42" s="42"/>
      <c r="G42" s="53"/>
      <c r="J42" s="20">
        <v>19</v>
      </c>
      <c r="K42" s="39">
        <v>80000</v>
      </c>
      <c r="L42" s="39">
        <v>85200</v>
      </c>
      <c r="M42" s="39">
        <v>90900.000000000015</v>
      </c>
      <c r="N42" s="39">
        <v>94240.440000000017</v>
      </c>
      <c r="O42" s="39">
        <v>93569.234400000016</v>
      </c>
      <c r="P42" s="39">
        <v>90590.94194400002</v>
      </c>
      <c r="Q42" s="39">
        <v>87974.265043440028</v>
      </c>
      <c r="R42" s="39">
        <v>84242.621965874423</v>
      </c>
      <c r="S42" s="39">
        <v>81165.37031673317</v>
      </c>
      <c r="T42" s="39">
        <v>78645.297831420496</v>
      </c>
      <c r="U42" s="39">
        <v>76599.783549526706</v>
      </c>
      <c r="V42" s="39">
        <v>74958.609213845164</v>
      </c>
      <c r="W42" s="39">
        <v>73022.693852514494</v>
      </c>
      <c r="X42" s="39">
        <v>71604.519628264345</v>
      </c>
      <c r="Y42" s="39">
        <v>70601.843894326768</v>
      </c>
      <c r="Z42" s="39">
        <v>69932.885589093843</v>
      </c>
      <c r="AA42" s="39">
        <v>69532.233049643837</v>
      </c>
      <c r="AB42" s="39">
        <v>69347.570263867514</v>
      </c>
      <c r="AC42" s="39">
        <v>69337.057873487982</v>
      </c>
      <c r="AD42" s="39">
        <v>69467.237977808298</v>
      </c>
      <c r="AE42" s="39">
        <v>69711.35797805473</v>
      </c>
      <c r="AF42" s="39">
        <v>70048.029654209953</v>
      </c>
      <c r="AG42" s="39">
        <v>70460.156427851791</v>
      </c>
      <c r="AH42" s="39">
        <v>70934.07517381011</v>
      </c>
      <c r="AI42" s="39">
        <v>68991.594968717473</v>
      </c>
      <c r="AJ42" s="39">
        <v>43610.081033498282</v>
      </c>
      <c r="AK42" s="39">
        <v>43437.837768843739</v>
      </c>
      <c r="AL42" s="39">
        <v>43289.26329551138</v>
      </c>
      <c r="AM42" s="39">
        <v>43159.835225072224</v>
      </c>
      <c r="AN42" s="39">
        <v>43045.931502276529</v>
      </c>
      <c r="AO42" s="74">
        <v>1.3112099135189439</v>
      </c>
      <c r="AP42" s="74"/>
      <c r="AQ42" s="53"/>
      <c r="AS42" s="38">
        <f t="shared" si="39"/>
        <v>24</v>
      </c>
      <c r="AT42" s="38">
        <f t="shared" si="40"/>
        <v>88</v>
      </c>
      <c r="AU42" s="37">
        <f>IF(AND(AT42&gt;=Run!$C$23,AT42&lt;=Run!$C$19),$C$22,0)</f>
        <v>40000</v>
      </c>
      <c r="AV42" s="96">
        <v>0</v>
      </c>
      <c r="AW42" s="37">
        <f>IF(AND(AT42&gt;=Run!$D$26,AT42&lt;=Run!$E$26),Run!$C$26,0)</f>
        <v>5000</v>
      </c>
      <c r="AX42" s="37">
        <f>IF(AND(AT42&gt;=Run!$D$27,AT42&lt;=Run!$E$27),Run!$C$27,0)</f>
        <v>0</v>
      </c>
      <c r="AY42" s="56">
        <f>1+Run!$BO$15</f>
        <v>1.02</v>
      </c>
      <c r="AZ42" s="81">
        <f t="shared" si="41"/>
        <v>0.63415591769762147</v>
      </c>
      <c r="BA42" s="37">
        <f t="shared" si="6"/>
        <v>3170.7795884881075</v>
      </c>
      <c r="BB42" s="37">
        <f t="shared" si="7"/>
        <v>40000</v>
      </c>
      <c r="BC42" s="37">
        <f t="shared" si="8"/>
        <v>43170.779588488105</v>
      </c>
      <c r="BD42" s="37">
        <f t="shared" si="9"/>
        <v>43170.779588488105</v>
      </c>
      <c r="BE42" s="37">
        <f>Run!$C$15</f>
        <v>40000</v>
      </c>
      <c r="BF42" s="37">
        <f t="shared" si="10"/>
        <v>3170.7795884881052</v>
      </c>
      <c r="BG42" s="74"/>
      <c r="BH42" s="62">
        <v>38</v>
      </c>
      <c r="BI42" s="88">
        <v>0.89600000000000013</v>
      </c>
      <c r="BJ42" s="74"/>
      <c r="BK42" s="50">
        <v>24</v>
      </c>
      <c r="BL42" s="21">
        <f t="shared" si="11"/>
        <v>0.35</v>
      </c>
      <c r="BM42" s="56">
        <f t="shared" si="12"/>
        <v>2.75E-2</v>
      </c>
      <c r="BN42" s="56">
        <f t="shared" si="13"/>
        <v>7.7176745202165664E-2</v>
      </c>
      <c r="BO42" s="74">
        <f>INDEX(RAND!$D$6:$BU$1005,C$5,BK42)</f>
        <v>0.26441090233285824</v>
      </c>
      <c r="BP42" s="75">
        <f t="shared" si="14"/>
        <v>-2.1106343564696383E-2</v>
      </c>
      <c r="BQ42" s="76"/>
      <c r="BR42" s="69">
        <f t="shared" si="15"/>
        <v>24</v>
      </c>
      <c r="BS42" s="38">
        <f t="shared" si="16"/>
        <v>88</v>
      </c>
      <c r="BT42" s="77">
        <f>Run!$C$19-BS42</f>
        <v>7</v>
      </c>
      <c r="BU42" s="77">
        <f>Run!$C$9-Run!BS42</f>
        <v>-23</v>
      </c>
      <c r="BV42" s="63">
        <f t="shared" si="42"/>
        <v>273797.28897147271</v>
      </c>
      <c r="BW42" s="37">
        <f t="shared" si="43"/>
        <v>43170.779588488105</v>
      </c>
      <c r="BX42" s="78"/>
      <c r="BY42" s="50">
        <f t="shared" si="17"/>
        <v>24</v>
      </c>
      <c r="BZ42" s="63">
        <f>IF(AND(AT42&gt;=Run!$C$9,Run!AT42&lt;=Run!$C$19),BZ41*(1+CI41),0)</f>
        <v>80802.90809569371</v>
      </c>
      <c r="CA42" s="37">
        <f t="shared" si="18"/>
        <v>37632.128507205605</v>
      </c>
      <c r="CB42" s="37">
        <f t="shared" si="19"/>
        <v>37632.128507205605</v>
      </c>
      <c r="CC42" s="37">
        <f t="shared" si="20"/>
        <v>80802.90809569371</v>
      </c>
      <c r="CD42" s="37">
        <f t="shared" si="21"/>
        <v>236165.1604642671</v>
      </c>
      <c r="CE42" s="37"/>
      <c r="CF42" s="37">
        <f>NPV(BW$15,BW42:BW$118)</f>
        <v>289262.55281205388</v>
      </c>
      <c r="CG42" s="37">
        <f t="shared" si="22"/>
        <v>522955.69956914621</v>
      </c>
      <c r="CH42" s="51">
        <f t="shared" si="23"/>
        <v>1.004727004044915</v>
      </c>
      <c r="CI42" s="56">
        <f t="shared" si="44"/>
        <v>0.01</v>
      </c>
      <c r="CJ42" s="37"/>
      <c r="CK42" s="50">
        <f t="shared" si="24"/>
        <v>24</v>
      </c>
      <c r="CL42" s="37">
        <f t="shared" si="45"/>
        <v>40000</v>
      </c>
      <c r="CM42" s="37">
        <f t="shared" si="25"/>
        <v>358172.09730209556</v>
      </c>
      <c r="CN42" s="63">
        <f t="shared" si="46"/>
        <v>5456.2983695915436</v>
      </c>
      <c r="CO42" s="37">
        <f t="shared" si="26"/>
        <v>2472.0137071747449</v>
      </c>
      <c r="CP42" s="37">
        <f t="shared" si="27"/>
        <v>33994.282730669285</v>
      </c>
      <c r="CQ42" s="51">
        <f t="shared" si="28"/>
        <v>7.2718513485343236E-2</v>
      </c>
      <c r="CR42" s="79">
        <f t="shared" si="29"/>
        <v>-0.2</v>
      </c>
      <c r="CS42" s="37">
        <f t="shared" si="30"/>
        <v>4365.0386956732355</v>
      </c>
      <c r="CT42" s="37">
        <f t="shared" si="47"/>
        <v>289.79541922699394</v>
      </c>
      <c r="CU42" s="37">
        <f t="shared" si="48"/>
        <v>4365.0386956732355</v>
      </c>
      <c r="CV42" s="63">
        <f t="shared" si="31"/>
        <v>226907.66876020745</v>
      </c>
      <c r="CW42" s="37"/>
      <c r="CX42" s="50">
        <v>24</v>
      </c>
      <c r="CY42" s="50">
        <f t="shared" si="32"/>
        <v>88</v>
      </c>
      <c r="CZ42" s="37">
        <f t="shared" si="33"/>
        <v>80802.90809569371</v>
      </c>
      <c r="DA42" s="37">
        <f t="shared" si="34"/>
        <v>4365.0386956732355</v>
      </c>
      <c r="DB42" s="37">
        <f t="shared" si="35"/>
        <v>85167.94679136695</v>
      </c>
      <c r="DC42" s="79">
        <f t="shared" si="49"/>
        <v>1.0645993348920868</v>
      </c>
      <c r="DD42" s="37"/>
      <c r="DE42" s="50">
        <v>24</v>
      </c>
      <c r="DF42" s="37">
        <f t="shared" si="53"/>
        <v>40000</v>
      </c>
      <c r="DG42" s="37">
        <f t="shared" si="54"/>
        <v>40000</v>
      </c>
      <c r="DH42" s="37">
        <f t="shared" si="36"/>
        <v>80000</v>
      </c>
      <c r="DI42" s="56">
        <f t="shared" si="37"/>
        <v>0.5</v>
      </c>
      <c r="DK42" s="50">
        <v>24</v>
      </c>
      <c r="DL42" s="74">
        <f t="shared" si="50"/>
        <v>10.276252078109202</v>
      </c>
      <c r="DM42" s="74">
        <f t="shared" si="51"/>
        <v>1.0645993348920868</v>
      </c>
      <c r="DN42" s="74">
        <f t="shared" si="52"/>
        <v>1.0157727260008458</v>
      </c>
      <c r="DP42" s="50">
        <v>24</v>
      </c>
      <c r="DQ42" s="74">
        <f t="shared" si="38"/>
        <v>1.0157727260008458</v>
      </c>
      <c r="DR42" s="74"/>
      <c r="DS42" s="74"/>
    </row>
    <row r="43" spans="1:123" s="40" customFormat="1" x14ac:dyDescent="0.2">
      <c r="A43" s="86"/>
      <c r="B43" s="42"/>
      <c r="C43" s="42"/>
      <c r="D43" s="42"/>
      <c r="E43" s="42"/>
      <c r="G43" s="53"/>
      <c r="J43" s="20">
        <v>20</v>
      </c>
      <c r="K43" s="39">
        <v>80000</v>
      </c>
      <c r="L43" s="39">
        <v>85200</v>
      </c>
      <c r="M43" s="39">
        <v>90900.000000000015</v>
      </c>
      <c r="N43" s="39">
        <v>94240.440000000017</v>
      </c>
      <c r="O43" s="39">
        <v>95545.994400000025</v>
      </c>
      <c r="P43" s="39">
        <v>97147.325664000033</v>
      </c>
      <c r="Q43" s="39">
        <v>94193.941940640027</v>
      </c>
      <c r="R43" s="39">
        <v>93209.133388046423</v>
      </c>
      <c r="S43" s="39">
        <v>92310.814148526886</v>
      </c>
      <c r="T43" s="39">
        <v>91495.032245282157</v>
      </c>
      <c r="U43" s="39">
        <v>90758.037025241472</v>
      </c>
      <c r="V43" s="39">
        <v>90096.26913012506</v>
      </c>
      <c r="W43" s="39">
        <v>89506.35096932594</v>
      </c>
      <c r="X43" s="39">
        <v>90165.358344103312</v>
      </c>
      <c r="Y43" s="39">
        <v>89650.675118048966</v>
      </c>
      <c r="Z43" s="39">
        <v>89201.66190020887</v>
      </c>
      <c r="AA43" s="39">
        <v>90306.719180972563</v>
      </c>
      <c r="AB43" s="39">
        <v>91861.690797772753</v>
      </c>
      <c r="AC43" s="39">
        <v>92554.31417175378</v>
      </c>
      <c r="AD43" s="39">
        <v>92123.896109491121</v>
      </c>
      <c r="AE43" s="39">
        <v>91756.97192680485</v>
      </c>
      <c r="AF43" s="39">
        <v>90430.990837320656</v>
      </c>
      <c r="AG43" s="39">
        <v>89316.105017816866</v>
      </c>
      <c r="AH43" s="39">
        <v>88391.98991290573</v>
      </c>
      <c r="AI43" s="39">
        <v>86896.930118099684</v>
      </c>
      <c r="AJ43" s="39">
        <v>85111.850198234344</v>
      </c>
      <c r="AK43" s="39">
        <v>83839.729323379608</v>
      </c>
      <c r="AL43" s="39">
        <v>82979.535115143735</v>
      </c>
      <c r="AM43" s="39">
        <v>82450.457265119447</v>
      </c>
      <c r="AN43" s="39">
        <v>82187.863276830059</v>
      </c>
      <c r="AO43" s="74">
        <v>0.94602938293626559</v>
      </c>
      <c r="AP43" s="74"/>
      <c r="AQ43" s="53"/>
      <c r="AS43" s="38">
        <f t="shared" si="39"/>
        <v>25</v>
      </c>
      <c r="AT43" s="38">
        <f t="shared" si="40"/>
        <v>89</v>
      </c>
      <c r="AU43" s="37">
        <f>IF(AND(AT43&gt;=Run!$C$23,AT43&lt;=Run!$C$19),$C$22,0)</f>
        <v>40000</v>
      </c>
      <c r="AV43" s="96">
        <v>0</v>
      </c>
      <c r="AW43" s="37">
        <f>IF(AND(AT43&gt;=Run!$D$26,AT43&lt;=Run!$E$26),Run!$C$26,0)</f>
        <v>5000</v>
      </c>
      <c r="AX43" s="37">
        <f>IF(AND(AT43&gt;=Run!$D$27,AT43&lt;=Run!$E$27),Run!$C$27,0)</f>
        <v>0</v>
      </c>
      <c r="AY43" s="56">
        <f>1+Run!$BO$15</f>
        <v>1.02</v>
      </c>
      <c r="AZ43" s="81">
        <f t="shared" si="41"/>
        <v>0.62172148793884452</v>
      </c>
      <c r="BA43" s="37">
        <f t="shared" si="6"/>
        <v>3108.6074396942226</v>
      </c>
      <c r="BB43" s="37">
        <f t="shared" si="7"/>
        <v>40000</v>
      </c>
      <c r="BC43" s="37">
        <f t="shared" si="8"/>
        <v>43108.60743969422</v>
      </c>
      <c r="BD43" s="37">
        <f t="shared" si="9"/>
        <v>43108.60743969422</v>
      </c>
      <c r="BE43" s="37">
        <f>Run!$C$15</f>
        <v>40000</v>
      </c>
      <c r="BF43" s="37">
        <f t="shared" si="10"/>
        <v>3108.6074396942204</v>
      </c>
      <c r="BG43" s="74"/>
      <c r="BH43" s="62">
        <v>39</v>
      </c>
      <c r="BI43" s="88">
        <v>0.88800000000000012</v>
      </c>
      <c r="BJ43" s="74"/>
      <c r="BK43" s="50">
        <v>25</v>
      </c>
      <c r="BL43" s="21">
        <f t="shared" si="11"/>
        <v>0.35</v>
      </c>
      <c r="BM43" s="56">
        <f t="shared" si="12"/>
        <v>2.75E-2</v>
      </c>
      <c r="BN43" s="56">
        <f t="shared" si="13"/>
        <v>7.7176745202165664E-2</v>
      </c>
      <c r="BO43" s="74">
        <f>INDEX(RAND!$D$6:$BU$1005,C$5,BK43)</f>
        <v>0.92956858663900888</v>
      </c>
      <c r="BP43" s="75">
        <f t="shared" si="14"/>
        <v>0.14114935885883087</v>
      </c>
      <c r="BQ43" s="76"/>
      <c r="BR43" s="69">
        <f t="shared" si="15"/>
        <v>25</v>
      </c>
      <c r="BS43" s="38">
        <f t="shared" si="16"/>
        <v>89</v>
      </c>
      <c r="BT43" s="77">
        <f>Run!$C$19-BS43</f>
        <v>6</v>
      </c>
      <c r="BU43" s="77">
        <f>Run!$C$9-Run!BS43</f>
        <v>-24</v>
      </c>
      <c r="BV43" s="63">
        <f t="shared" si="42"/>
        <v>226907.66876020745</v>
      </c>
      <c r="BW43" s="37">
        <f t="shared" si="43"/>
        <v>43108.60743969422</v>
      </c>
      <c r="BX43" s="78"/>
      <c r="BY43" s="50">
        <f t="shared" si="17"/>
        <v>25</v>
      </c>
      <c r="BZ43" s="63">
        <f>IF(AND(AT43&gt;=Run!$C$9,Run!AT43&lt;=Run!$C$19),BZ42*(1+CI42),0)</f>
        <v>81610.937176650652</v>
      </c>
      <c r="CA43" s="37">
        <f t="shared" si="18"/>
        <v>38502.329736956432</v>
      </c>
      <c r="CB43" s="37">
        <f t="shared" si="19"/>
        <v>38502.329736956432</v>
      </c>
      <c r="CC43" s="37">
        <f t="shared" si="20"/>
        <v>81610.937176650652</v>
      </c>
      <c r="CD43" s="37">
        <f t="shared" si="21"/>
        <v>188405.33902325103</v>
      </c>
      <c r="CE43" s="37"/>
      <c r="CF43" s="37">
        <f>NPV(BW$15,BW43:BW$118)</f>
        <v>248984.39875168633</v>
      </c>
      <c r="CG43" s="37">
        <f t="shared" si="22"/>
        <v>457138.02451948449</v>
      </c>
      <c r="CH43" s="51">
        <f t="shared" si="23"/>
        <v>0.95680016606514995</v>
      </c>
      <c r="CI43" s="56">
        <f t="shared" si="44"/>
        <v>0.01</v>
      </c>
      <c r="CJ43" s="37"/>
      <c r="CK43" s="50">
        <f t="shared" si="24"/>
        <v>25</v>
      </c>
      <c r="CL43" s="37">
        <f t="shared" si="45"/>
        <v>40000</v>
      </c>
      <c r="CM43" s="37">
        <f t="shared" si="25"/>
        <v>393989.30703230505</v>
      </c>
      <c r="CN43" s="63">
        <f t="shared" si="46"/>
        <v>4365.0386956732355</v>
      </c>
      <c r="CO43" s="37">
        <f t="shared" si="26"/>
        <v>0</v>
      </c>
      <c r="CP43" s="37">
        <f t="shared" si="27"/>
        <v>23646.250274398248</v>
      </c>
      <c r="CQ43" s="51">
        <f t="shared" si="28"/>
        <v>0</v>
      </c>
      <c r="CR43" s="79">
        <f t="shared" si="29"/>
        <v>-0.2</v>
      </c>
      <c r="CS43" s="37">
        <f t="shared" si="30"/>
        <v>3492.0309565385887</v>
      </c>
      <c r="CT43" s="37">
        <f t="shared" si="47"/>
        <v>0</v>
      </c>
      <c r="CU43" s="37">
        <f t="shared" si="48"/>
        <v>3492.0309565385887</v>
      </c>
      <c r="CV43" s="63">
        <f t="shared" si="31"/>
        <v>211013.70294479432</v>
      </c>
      <c r="CW43" s="37"/>
      <c r="CX43" s="50">
        <v>25</v>
      </c>
      <c r="CY43" s="50">
        <f t="shared" si="32"/>
        <v>89</v>
      </c>
      <c r="CZ43" s="37">
        <f t="shared" si="33"/>
        <v>81610.937176650652</v>
      </c>
      <c r="DA43" s="37">
        <f t="shared" si="34"/>
        <v>3492.0309565385887</v>
      </c>
      <c r="DB43" s="37">
        <f t="shared" si="35"/>
        <v>85102.968133189235</v>
      </c>
      <c r="DC43" s="79">
        <f t="shared" si="49"/>
        <v>1.0637871016648655</v>
      </c>
      <c r="DD43" s="37"/>
      <c r="DE43" s="50">
        <v>25</v>
      </c>
      <c r="DF43" s="37">
        <f t="shared" si="53"/>
        <v>40000</v>
      </c>
      <c r="DG43" s="37">
        <f t="shared" si="54"/>
        <v>40000</v>
      </c>
      <c r="DH43" s="37">
        <f t="shared" si="36"/>
        <v>80000</v>
      </c>
      <c r="DI43" s="56">
        <f t="shared" si="37"/>
        <v>0.5</v>
      </c>
      <c r="DK43" s="50">
        <v>25</v>
      </c>
      <c r="DL43" s="74">
        <f t="shared" si="50"/>
        <v>10.244926993377819</v>
      </c>
      <c r="DM43" s="74">
        <f t="shared" si="51"/>
        <v>1.0637871016648655</v>
      </c>
      <c r="DN43" s="74">
        <f t="shared" si="52"/>
        <v>1.0155789252706209</v>
      </c>
      <c r="DP43" s="50">
        <v>25</v>
      </c>
      <c r="DQ43" s="74">
        <f t="shared" si="38"/>
        <v>1.0155789252706209</v>
      </c>
      <c r="DR43" s="74"/>
      <c r="DS43" s="74"/>
    </row>
    <row r="44" spans="1:123" s="40" customFormat="1" x14ac:dyDescent="0.2">
      <c r="A44" s="42"/>
      <c r="B44" s="42"/>
      <c r="C44" s="42"/>
      <c r="D44" s="42"/>
      <c r="E44" s="42"/>
      <c r="G44" s="53"/>
      <c r="J44" s="20">
        <v>21</v>
      </c>
      <c r="K44" s="39">
        <v>80000</v>
      </c>
      <c r="L44" s="39">
        <v>86000</v>
      </c>
      <c r="M44" s="39">
        <v>90884.000000000015</v>
      </c>
      <c r="N44" s="39">
        <v>94225.24000000002</v>
      </c>
      <c r="O44" s="39">
        <v>95531.554400000023</v>
      </c>
      <c r="P44" s="39">
        <v>97133.607664000025</v>
      </c>
      <c r="Q44" s="39">
        <v>95964.935740640023</v>
      </c>
      <c r="R44" s="39">
        <v>94891.577498046419</v>
      </c>
      <c r="S44" s="39">
        <v>92299.671703026892</v>
      </c>
      <c r="T44" s="39">
        <v>91484.446922057148</v>
      </c>
      <c r="U44" s="39">
        <v>87995.796929677716</v>
      </c>
      <c r="V44" s="39">
        <v>85132.784606614499</v>
      </c>
      <c r="W44" s="39">
        <v>82802.587704174657</v>
      </c>
      <c r="X44" s="39">
        <v>80926.317544986305</v>
      </c>
      <c r="Y44" s="39">
        <v>78718.60045501696</v>
      </c>
      <c r="Z44" s="39">
        <v>77092.202247231762</v>
      </c>
      <c r="AA44" s="39">
        <v>75932.256899835804</v>
      </c>
      <c r="AB44" s="39">
        <v>75146.885572939529</v>
      </c>
      <c r="AC44" s="39">
        <v>74662.599311953207</v>
      </c>
      <c r="AD44" s="39">
        <v>74420.621211700171</v>
      </c>
      <c r="AE44" s="39">
        <v>74373.944149119139</v>
      </c>
      <c r="AF44" s="39">
        <v>74484.976970851872</v>
      </c>
      <c r="AG44" s="39">
        <v>74723.661444753641</v>
      </c>
      <c r="AH44" s="39">
        <v>75065.96582255578</v>
      </c>
      <c r="AI44" s="39">
        <v>75492.679691465019</v>
      </c>
      <c r="AJ44" s="39">
        <v>50837.943935169707</v>
      </c>
      <c r="AK44" s="39">
        <v>43777.707110491356</v>
      </c>
      <c r="AL44" s="39">
        <v>43561.158768829475</v>
      </c>
      <c r="AM44" s="39">
        <v>43377.351603726696</v>
      </c>
      <c r="AN44" s="39">
        <v>43219.944605200108</v>
      </c>
      <c r="AO44" s="74">
        <v>1.1827145290041252</v>
      </c>
      <c r="AP44" s="74"/>
      <c r="AQ44" s="53"/>
      <c r="AS44" s="38">
        <f t="shared" si="39"/>
        <v>26</v>
      </c>
      <c r="AT44" s="38">
        <f t="shared" si="40"/>
        <v>90</v>
      </c>
      <c r="AU44" s="37">
        <f>IF(AND(AT44&gt;=Run!$C$23,AT44&lt;=Run!$C$19),$C$22,0)</f>
        <v>40000</v>
      </c>
      <c r="AV44" s="96">
        <v>0</v>
      </c>
      <c r="AW44" s="37">
        <f>IF(AND(AT44&gt;=Run!$D$26,AT44&lt;=Run!$E$26),Run!$C$26,0)</f>
        <v>5000</v>
      </c>
      <c r="AX44" s="37">
        <f>IF(AND(AT44&gt;=Run!$D$27,AT44&lt;=Run!$E$27),Run!$C$27,0)</f>
        <v>0</v>
      </c>
      <c r="AY44" s="56">
        <f>1+Run!$BO$15</f>
        <v>1.02</v>
      </c>
      <c r="AZ44" s="81">
        <f t="shared" si="41"/>
        <v>0.60953087052827892</v>
      </c>
      <c r="BA44" s="37">
        <f t="shared" si="6"/>
        <v>3047.6543526413948</v>
      </c>
      <c r="BB44" s="37">
        <f t="shared" si="7"/>
        <v>40000</v>
      </c>
      <c r="BC44" s="37">
        <f t="shared" si="8"/>
        <v>43047.654352641395</v>
      </c>
      <c r="BD44" s="37">
        <f t="shared" si="9"/>
        <v>43047.654352641395</v>
      </c>
      <c r="BE44" s="37">
        <f>Run!$C$15</f>
        <v>40000</v>
      </c>
      <c r="BF44" s="37">
        <f t="shared" si="10"/>
        <v>3047.6543526413952</v>
      </c>
      <c r="BG44" s="74"/>
      <c r="BH44" s="62">
        <v>40</v>
      </c>
      <c r="BI44" s="88">
        <v>0.88000000000000012</v>
      </c>
      <c r="BJ44" s="74"/>
      <c r="BK44" s="50">
        <v>26</v>
      </c>
      <c r="BL44" s="21">
        <f t="shared" si="11"/>
        <v>0.35</v>
      </c>
      <c r="BM44" s="56">
        <f t="shared" si="12"/>
        <v>2.75E-2</v>
      </c>
      <c r="BN44" s="56">
        <f t="shared" si="13"/>
        <v>7.7176745202165664E-2</v>
      </c>
      <c r="BO44" s="74">
        <f>INDEX(RAND!$D$6:$BU$1005,C$5,BK44)</f>
        <v>0.52140338457583002</v>
      </c>
      <c r="BP44" s="75">
        <f t="shared" si="14"/>
        <v>3.1642546105461272E-2</v>
      </c>
      <c r="BQ44" s="76"/>
      <c r="BR44" s="69">
        <f t="shared" si="15"/>
        <v>26</v>
      </c>
      <c r="BS44" s="38">
        <f t="shared" si="16"/>
        <v>90</v>
      </c>
      <c r="BT44" s="77">
        <f>Run!$C$19-BS44</f>
        <v>5</v>
      </c>
      <c r="BU44" s="77">
        <f>Run!$C$9-Run!BS44</f>
        <v>-25</v>
      </c>
      <c r="BV44" s="63">
        <f t="shared" si="42"/>
        <v>211013.70294479432</v>
      </c>
      <c r="BW44" s="37">
        <f t="shared" si="43"/>
        <v>43047.654352641395</v>
      </c>
      <c r="BX44" s="78"/>
      <c r="BY44" s="50">
        <f t="shared" si="17"/>
        <v>26</v>
      </c>
      <c r="BZ44" s="63">
        <f>IF(AND(AT44&gt;=Run!$C$9,Run!AT44&lt;=Run!$C$19),BZ43*(1+CI43),0)</f>
        <v>82427.046548417158</v>
      </c>
      <c r="CA44" s="37">
        <f t="shared" si="18"/>
        <v>39379.392195775763</v>
      </c>
      <c r="CB44" s="37">
        <f t="shared" si="19"/>
        <v>39379.392195775763</v>
      </c>
      <c r="CC44" s="37">
        <f t="shared" si="20"/>
        <v>82427.046548417158</v>
      </c>
      <c r="CD44" s="37">
        <f t="shared" si="21"/>
        <v>171634.31074901856</v>
      </c>
      <c r="CE44" s="37"/>
      <c r="CF44" s="37">
        <f>NPV(BW$15,BW44:BW$118)</f>
        <v>208365.63529950895</v>
      </c>
      <c r="CG44" s="37">
        <f t="shared" si="22"/>
        <v>388516.5463115556</v>
      </c>
      <c r="CH44" s="51">
        <f t="shared" si="23"/>
        <v>0.97807918261427518</v>
      </c>
      <c r="CI44" s="56">
        <f t="shared" si="44"/>
        <v>0.01</v>
      </c>
      <c r="CJ44" s="37"/>
      <c r="CK44" s="50">
        <f t="shared" si="24"/>
        <v>26</v>
      </c>
      <c r="CL44" s="37">
        <f t="shared" si="45"/>
        <v>40000</v>
      </c>
      <c r="CM44" s="37">
        <f t="shared" si="25"/>
        <v>433388.23773553566</v>
      </c>
      <c r="CN44" s="63">
        <f t="shared" si="46"/>
        <v>3492.0309565385887</v>
      </c>
      <c r="CO44" s="37">
        <f t="shared" si="26"/>
        <v>0</v>
      </c>
      <c r="CP44" s="37">
        <f t="shared" si="27"/>
        <v>15992.479269565565</v>
      </c>
      <c r="CQ44" s="51">
        <f t="shared" si="28"/>
        <v>0</v>
      </c>
      <c r="CR44" s="79">
        <f t="shared" si="29"/>
        <v>-0.2</v>
      </c>
      <c r="CS44" s="37">
        <f t="shared" si="30"/>
        <v>2793.6247652308712</v>
      </c>
      <c r="CT44" s="37">
        <f t="shared" si="47"/>
        <v>0</v>
      </c>
      <c r="CU44" s="37">
        <f t="shared" si="48"/>
        <v>2793.6247652308712</v>
      </c>
      <c r="CV44" s="63">
        <f t="shared" si="31"/>
        <v>174183.2351745074</v>
      </c>
      <c r="CW44" s="37"/>
      <c r="CX44" s="50">
        <v>26</v>
      </c>
      <c r="CY44" s="50">
        <f t="shared" si="32"/>
        <v>90</v>
      </c>
      <c r="CZ44" s="37">
        <f t="shared" si="33"/>
        <v>82427.046548417158</v>
      </c>
      <c r="DA44" s="37">
        <f t="shared" si="34"/>
        <v>2793.6247652308712</v>
      </c>
      <c r="DB44" s="37">
        <f t="shared" si="35"/>
        <v>85220.671313648025</v>
      </c>
      <c r="DC44" s="79">
        <f t="shared" si="49"/>
        <v>1.0652583914206004</v>
      </c>
      <c r="DD44" s="37"/>
      <c r="DE44" s="50">
        <v>26</v>
      </c>
      <c r="DF44" s="37">
        <f t="shared" si="53"/>
        <v>40000</v>
      </c>
      <c r="DG44" s="37">
        <f t="shared" si="54"/>
        <v>40000</v>
      </c>
      <c r="DH44" s="37">
        <f t="shared" si="36"/>
        <v>80000</v>
      </c>
      <c r="DI44" s="56">
        <f t="shared" si="37"/>
        <v>0.5</v>
      </c>
      <c r="DK44" s="50">
        <v>26</v>
      </c>
      <c r="DL44" s="74">
        <f t="shared" si="50"/>
        <v>10.301722402750595</v>
      </c>
      <c r="DM44" s="74">
        <f t="shared" si="51"/>
        <v>1.0652583914206004</v>
      </c>
      <c r="DN44" s="74">
        <f t="shared" si="52"/>
        <v>1.0159298969354542</v>
      </c>
      <c r="DP44" s="50">
        <v>26</v>
      </c>
      <c r="DQ44" s="74">
        <f t="shared" si="38"/>
        <v>1.0159298969354542</v>
      </c>
      <c r="DR44" s="74"/>
      <c r="DS44" s="74"/>
    </row>
    <row r="45" spans="1:123" s="40" customFormat="1" x14ac:dyDescent="0.2">
      <c r="A45" s="42"/>
      <c r="B45" s="42"/>
      <c r="C45" s="42"/>
      <c r="D45" s="42"/>
      <c r="E45" s="42"/>
      <c r="G45" s="53"/>
      <c r="J45" s="20">
        <v>22</v>
      </c>
      <c r="K45" s="39">
        <v>80000</v>
      </c>
      <c r="L45" s="39">
        <v>84400</v>
      </c>
      <c r="M45" s="39">
        <v>89284.000000000015</v>
      </c>
      <c r="N45" s="39">
        <v>92705.24000000002</v>
      </c>
      <c r="O45" s="39">
        <v>94087.554400000023</v>
      </c>
      <c r="P45" s="39">
        <v>95761.807664000022</v>
      </c>
      <c r="Q45" s="39">
        <v>94661.725740640031</v>
      </c>
      <c r="R45" s="39">
        <v>95282.540498046437</v>
      </c>
      <c r="S45" s="39">
        <v>94280.550903026888</v>
      </c>
      <c r="T45" s="39">
        <v>93366.282162057149</v>
      </c>
      <c r="U45" s="39">
        <v>91065.540664927728</v>
      </c>
      <c r="V45" s="39">
        <v>90388.397587826999</v>
      </c>
      <c r="W45" s="39">
        <v>89783.873004142777</v>
      </c>
      <c r="X45" s="39">
        <v>90442.880378920148</v>
      </c>
      <c r="Y45" s="39">
        <v>89914.321051124978</v>
      </c>
      <c r="Z45" s="39">
        <v>89452.125536631065</v>
      </c>
      <c r="AA45" s="39">
        <v>89053.375003242487</v>
      </c>
      <c r="AB45" s="39">
        <v>88715.300553957757</v>
      </c>
      <c r="AC45" s="39">
        <v>88435.275770146021</v>
      </c>
      <c r="AD45" s="39">
        <v>89134.825377866859</v>
      </c>
      <c r="AE45" s="39">
        <v>90580.583081587407</v>
      </c>
      <c r="AF45" s="39">
        <v>92447.365292302507</v>
      </c>
      <c r="AG45" s="39">
        <v>93983.019922841457</v>
      </c>
      <c r="AH45" s="39">
        <v>95558.478338790417</v>
      </c>
      <c r="AI45" s="39">
        <v>97175.116467567685</v>
      </c>
      <c r="AJ45" s="39">
        <v>98376.032791978345</v>
      </c>
      <c r="AK45" s="39">
        <v>99593.541582827806</v>
      </c>
      <c r="AL45" s="39">
        <v>100351.0535664678</v>
      </c>
      <c r="AM45" s="39">
        <v>101592.98753432075</v>
      </c>
      <c r="AN45" s="39">
        <v>99933.806500511506</v>
      </c>
      <c r="AO45" s="74">
        <v>0.92963501342152688</v>
      </c>
      <c r="AP45" s="74"/>
      <c r="AQ45" s="53"/>
      <c r="AS45" s="38">
        <f t="shared" si="39"/>
        <v>27</v>
      </c>
      <c r="AT45" s="38">
        <f t="shared" si="40"/>
        <v>91</v>
      </c>
      <c r="AU45" s="37">
        <f>IF(AND(AT45&gt;=Run!$C$23,AT45&lt;=Run!$C$19),$C$22,0)</f>
        <v>40000</v>
      </c>
      <c r="AV45" s="96">
        <v>0</v>
      </c>
      <c r="AW45" s="37">
        <f>IF(AND(AT45&gt;=Run!$D$26,AT45&lt;=Run!$E$26),Run!$C$26,0)</f>
        <v>5000</v>
      </c>
      <c r="AX45" s="37">
        <f>IF(AND(AT45&gt;=Run!$D$27,AT45&lt;=Run!$E$27),Run!$C$27,0)</f>
        <v>0</v>
      </c>
      <c r="AY45" s="56">
        <f>1+Run!$BO$15</f>
        <v>1.02</v>
      </c>
      <c r="AZ45" s="81">
        <f t="shared" si="41"/>
        <v>0.59757928483164602</v>
      </c>
      <c r="BA45" s="37">
        <f t="shared" si="6"/>
        <v>2987.8964241582303</v>
      </c>
      <c r="BB45" s="37">
        <f t="shared" si="7"/>
        <v>40000</v>
      </c>
      <c r="BC45" s="37">
        <f t="shared" si="8"/>
        <v>42987.896424158229</v>
      </c>
      <c r="BD45" s="37">
        <f t="shared" si="9"/>
        <v>42987.896424158229</v>
      </c>
      <c r="BE45" s="37">
        <f>Run!$C$15</f>
        <v>40000</v>
      </c>
      <c r="BF45" s="37">
        <f t="shared" si="10"/>
        <v>2987.8964241582289</v>
      </c>
      <c r="BG45" s="74"/>
      <c r="BH45" s="62">
        <v>41</v>
      </c>
      <c r="BI45" s="88">
        <v>0.86600000000000021</v>
      </c>
      <c r="BJ45" s="74"/>
      <c r="BK45" s="50">
        <v>27</v>
      </c>
      <c r="BL45" s="21">
        <f t="shared" si="11"/>
        <v>0.35</v>
      </c>
      <c r="BM45" s="56">
        <f t="shared" si="12"/>
        <v>2.75E-2</v>
      </c>
      <c r="BN45" s="56">
        <f t="shared" si="13"/>
        <v>7.7176745202165664E-2</v>
      </c>
      <c r="BO45" s="74">
        <f>INDEX(RAND!$D$6:$BU$1005,C$5,BK45)</f>
        <v>0.68122344094970499</v>
      </c>
      <c r="BP45" s="75">
        <f t="shared" si="14"/>
        <v>6.3859716304037389E-2</v>
      </c>
      <c r="BQ45" s="76"/>
      <c r="BR45" s="69">
        <f t="shared" si="15"/>
        <v>27</v>
      </c>
      <c r="BS45" s="38">
        <f t="shared" si="16"/>
        <v>91</v>
      </c>
      <c r="BT45" s="77">
        <f>Run!$C$19-BS45</f>
        <v>4</v>
      </c>
      <c r="BU45" s="77">
        <f>Run!$C$9-Run!BS45</f>
        <v>-26</v>
      </c>
      <c r="BV45" s="63">
        <f t="shared" si="42"/>
        <v>174183.2351745074</v>
      </c>
      <c r="BW45" s="37">
        <f t="shared" si="43"/>
        <v>42987.896424158229</v>
      </c>
      <c r="BX45" s="78"/>
      <c r="BY45" s="50">
        <f t="shared" si="17"/>
        <v>27</v>
      </c>
      <c r="BZ45" s="63">
        <f>IF(AND(AT45&gt;=Run!$C$9,Run!AT45&lt;=Run!$C$19),BZ44*(1+CI44),0)</f>
        <v>83251.317013901324</v>
      </c>
      <c r="CA45" s="37">
        <f t="shared" si="18"/>
        <v>40263.420589743095</v>
      </c>
      <c r="CB45" s="37">
        <f t="shared" si="19"/>
        <v>40263.420589743095</v>
      </c>
      <c r="CC45" s="37">
        <f t="shared" si="20"/>
        <v>83251.317013901324</v>
      </c>
      <c r="CD45" s="37">
        <f t="shared" si="21"/>
        <v>133919.8145847643</v>
      </c>
      <c r="CE45" s="37"/>
      <c r="CF45" s="37">
        <f>NPV(BW$15,BW45:BW$118)</f>
        <v>167401.63729986266</v>
      </c>
      <c r="CG45" s="37">
        <f t="shared" si="22"/>
        <v>316998.42899626307</v>
      </c>
      <c r="CH45" s="51">
        <f t="shared" si="23"/>
        <v>0.95054556843932847</v>
      </c>
      <c r="CI45" s="56">
        <f t="shared" si="44"/>
        <v>0.01</v>
      </c>
      <c r="CJ45" s="37"/>
      <c r="CK45" s="50">
        <f t="shared" si="24"/>
        <v>27</v>
      </c>
      <c r="CL45" s="37">
        <f t="shared" si="45"/>
        <v>40000</v>
      </c>
      <c r="CM45" s="37">
        <f t="shared" si="25"/>
        <v>476727.06150908925</v>
      </c>
      <c r="CN45" s="63">
        <f t="shared" si="46"/>
        <v>2793.6247652308712</v>
      </c>
      <c r="CO45" s="37">
        <f t="shared" si="26"/>
        <v>0</v>
      </c>
      <c r="CP45" s="37">
        <f t="shared" si="27"/>
        <v>10384.178152891162</v>
      </c>
      <c r="CQ45" s="51">
        <f t="shared" si="28"/>
        <v>0</v>
      </c>
      <c r="CR45" s="79">
        <f t="shared" si="29"/>
        <v>-0.2</v>
      </c>
      <c r="CS45" s="37">
        <f t="shared" si="30"/>
        <v>2234.8998121846971</v>
      </c>
      <c r="CT45" s="37">
        <f t="shared" si="47"/>
        <v>0</v>
      </c>
      <c r="CU45" s="37">
        <f t="shared" si="48"/>
        <v>2234.8998121846971</v>
      </c>
      <c r="CV45" s="63">
        <f t="shared" si="31"/>
        <v>140094.27607147786</v>
      </c>
      <c r="CW45" s="37"/>
      <c r="CX45" s="50">
        <v>27</v>
      </c>
      <c r="CY45" s="50">
        <f t="shared" si="32"/>
        <v>91</v>
      </c>
      <c r="CZ45" s="37">
        <f t="shared" si="33"/>
        <v>83251.317013901324</v>
      </c>
      <c r="DA45" s="37">
        <f t="shared" si="34"/>
        <v>2234.8998121846971</v>
      </c>
      <c r="DB45" s="37">
        <f t="shared" si="35"/>
        <v>85486.21682608602</v>
      </c>
      <c r="DC45" s="79">
        <f t="shared" si="49"/>
        <v>1.0685777103260752</v>
      </c>
      <c r="DD45" s="37"/>
      <c r="DE45" s="50">
        <v>27</v>
      </c>
      <c r="DF45" s="37">
        <f t="shared" si="53"/>
        <v>40000</v>
      </c>
      <c r="DG45" s="37">
        <f t="shared" si="54"/>
        <v>40000</v>
      </c>
      <c r="DH45" s="37">
        <f t="shared" si="36"/>
        <v>80000</v>
      </c>
      <c r="DI45" s="56">
        <f t="shared" si="37"/>
        <v>0.5</v>
      </c>
      <c r="DK45" s="50">
        <v>27</v>
      </c>
      <c r="DL45" s="74">
        <f t="shared" si="50"/>
        <v>10.430723438539436</v>
      </c>
      <c r="DM45" s="74">
        <f t="shared" si="51"/>
        <v>1.0685777103260752</v>
      </c>
      <c r="DN45" s="74">
        <f t="shared" si="52"/>
        <v>1.0167203769984423</v>
      </c>
      <c r="DP45" s="50">
        <v>27</v>
      </c>
      <c r="DQ45" s="74">
        <f t="shared" si="38"/>
        <v>1.0167203769984423</v>
      </c>
      <c r="DR45" s="74"/>
      <c r="DS45" s="74"/>
    </row>
    <row r="46" spans="1:123" s="40" customFormat="1" x14ac:dyDescent="0.2">
      <c r="A46" s="42"/>
      <c r="B46" s="42"/>
      <c r="C46" s="42"/>
      <c r="D46" s="42"/>
      <c r="E46" s="42"/>
      <c r="G46" s="53"/>
      <c r="J46" s="20">
        <v>23</v>
      </c>
      <c r="K46" s="39">
        <v>80000</v>
      </c>
      <c r="L46" s="39">
        <v>85200</v>
      </c>
      <c r="M46" s="39">
        <v>90084.000000000015</v>
      </c>
      <c r="N46" s="39">
        <v>95505.24000000002</v>
      </c>
      <c r="O46" s="39">
        <v>98787.554400000023</v>
      </c>
      <c r="P46" s="39">
        <v>98186.807664000022</v>
      </c>
      <c r="Q46" s="39">
        <v>95129.475740640031</v>
      </c>
      <c r="R46" s="39">
        <v>92445.490498046434</v>
      </c>
      <c r="S46" s="39">
        <v>91585.353403026893</v>
      </c>
      <c r="T46" s="39">
        <v>89393.042537057161</v>
      </c>
      <c r="U46" s="39">
        <v>87489.625002427725</v>
      </c>
      <c r="V46" s="39">
        <v>86991.277708452006</v>
      </c>
      <c r="W46" s="39">
        <v>86556.609118736524</v>
      </c>
      <c r="X46" s="39">
        <v>86182.822911463896</v>
      </c>
      <c r="Y46" s="39">
        <v>84886.112554094041</v>
      </c>
      <c r="Z46" s="39">
        <v>82909.250439146184</v>
      </c>
      <c r="AA46" s="39">
        <v>81336.478189122165</v>
      </c>
      <c r="AB46" s="39">
        <v>80108.257929760221</v>
      </c>
      <c r="AC46" s="39">
        <v>79716.289250575515</v>
      </c>
      <c r="AD46" s="39">
        <v>78951.639586522608</v>
      </c>
      <c r="AE46" s="39">
        <v>78413.615309312969</v>
      </c>
      <c r="AF46" s="39">
        <v>78069.34189029246</v>
      </c>
      <c r="AG46" s="39">
        <v>77591.153380306117</v>
      </c>
      <c r="AH46" s="39">
        <v>77359.959370997749</v>
      </c>
      <c r="AI46" s="39">
        <v>77327.874530218585</v>
      </c>
      <c r="AJ46" s="39">
        <v>77456.605727929462</v>
      </c>
      <c r="AK46" s="39">
        <v>77715.533747135705</v>
      </c>
      <c r="AL46" s="39">
        <v>78080.178654148622</v>
      </c>
      <c r="AM46" s="39">
        <v>51202.582236814233</v>
      </c>
      <c r="AN46" s="39">
        <v>43821.301249962882</v>
      </c>
      <c r="AO46" s="74">
        <v>1.0413213655755866</v>
      </c>
      <c r="AP46" s="74"/>
      <c r="AQ46" s="53"/>
      <c r="AS46" s="38">
        <f t="shared" si="39"/>
        <v>28</v>
      </c>
      <c r="AT46" s="38">
        <f t="shared" si="40"/>
        <v>92</v>
      </c>
      <c r="AU46" s="37">
        <f>IF(AND(AT46&gt;=Run!$C$23,AT46&lt;=Run!$C$19),$C$22,0)</f>
        <v>40000</v>
      </c>
      <c r="AV46" s="96">
        <v>0</v>
      </c>
      <c r="AW46" s="37">
        <f>IF(AND(AT46&gt;=Run!$D$26,AT46&lt;=Run!$E$26),Run!$C$26,0)</f>
        <v>5000</v>
      </c>
      <c r="AX46" s="37">
        <f>IF(AND(AT46&gt;=Run!$D$27,AT46&lt;=Run!$E$27),Run!$C$27,0)</f>
        <v>0</v>
      </c>
      <c r="AY46" s="56">
        <f>1+Run!$BO$15</f>
        <v>1.02</v>
      </c>
      <c r="AZ46" s="81">
        <f t="shared" si="41"/>
        <v>0.58586204395259411</v>
      </c>
      <c r="BA46" s="37">
        <f t="shared" si="6"/>
        <v>2929.3102197629705</v>
      </c>
      <c r="BB46" s="37">
        <f t="shared" si="7"/>
        <v>40000</v>
      </c>
      <c r="BC46" s="37">
        <f t="shared" si="8"/>
        <v>42929.310219762971</v>
      </c>
      <c r="BD46" s="37">
        <f t="shared" si="9"/>
        <v>42929.310219762971</v>
      </c>
      <c r="BE46" s="37">
        <f>Run!$C$15</f>
        <v>40000</v>
      </c>
      <c r="BF46" s="37">
        <f t="shared" si="10"/>
        <v>2929.3102197629705</v>
      </c>
      <c r="BG46" s="74"/>
      <c r="BH46" s="62">
        <v>42</v>
      </c>
      <c r="BI46" s="88">
        <v>0.85200000000000009</v>
      </c>
      <c r="BJ46" s="74"/>
      <c r="BK46" s="50">
        <v>28</v>
      </c>
      <c r="BL46" s="21">
        <f t="shared" si="11"/>
        <v>0.35</v>
      </c>
      <c r="BM46" s="56">
        <f t="shared" si="12"/>
        <v>2.75E-2</v>
      </c>
      <c r="BN46" s="56">
        <f t="shared" si="13"/>
        <v>7.7176745202165664E-2</v>
      </c>
      <c r="BO46" s="74">
        <f>INDEX(RAND!$D$6:$BU$1005,C$5,BK46)</f>
        <v>1.5586638573847678E-2</v>
      </c>
      <c r="BP46" s="75">
        <f t="shared" si="14"/>
        <v>-0.13880460218806159</v>
      </c>
      <c r="BQ46" s="76"/>
      <c r="BR46" s="69">
        <f t="shared" si="15"/>
        <v>28</v>
      </c>
      <c r="BS46" s="38">
        <f t="shared" si="16"/>
        <v>92</v>
      </c>
      <c r="BT46" s="77">
        <f>Run!$C$19-BS46</f>
        <v>3</v>
      </c>
      <c r="BU46" s="77">
        <f>Run!$C$9-Run!BS46</f>
        <v>-27</v>
      </c>
      <c r="BV46" s="63">
        <f t="shared" si="42"/>
        <v>140094.27607147786</v>
      </c>
      <c r="BW46" s="37">
        <f t="shared" si="43"/>
        <v>42929.310219762971</v>
      </c>
      <c r="BX46" s="78"/>
      <c r="BY46" s="50">
        <f t="shared" si="17"/>
        <v>28</v>
      </c>
      <c r="BZ46" s="63">
        <f>IF(AND(AT46&gt;=Run!$C$9,Run!AT46&lt;=Run!$C$19),BZ45*(1+CI45),0)</f>
        <v>84083.830184040344</v>
      </c>
      <c r="CA46" s="37">
        <f t="shared" si="18"/>
        <v>41154.519964277373</v>
      </c>
      <c r="CB46" s="37">
        <f t="shared" si="19"/>
        <v>41154.519964277373</v>
      </c>
      <c r="CC46" s="37">
        <f t="shared" si="20"/>
        <v>84083.830184040344</v>
      </c>
      <c r="CD46" s="37">
        <f t="shared" si="21"/>
        <v>98939.75610720049</v>
      </c>
      <c r="CE46" s="37"/>
      <c r="CF46" s="37">
        <f>NPV(BW$15,BW46:BW$118)</f>
        <v>126087.75724870303</v>
      </c>
      <c r="CG46" s="37">
        <f t="shared" si="22"/>
        <v>242487.95136790976</v>
      </c>
      <c r="CH46" s="51">
        <f t="shared" si="23"/>
        <v>0.92799461617161028</v>
      </c>
      <c r="CI46" s="56">
        <f t="shared" si="44"/>
        <v>0.01</v>
      </c>
      <c r="CJ46" s="37"/>
      <c r="CK46" s="50">
        <f t="shared" si="24"/>
        <v>28</v>
      </c>
      <c r="CL46" s="37">
        <f t="shared" si="45"/>
        <v>40000</v>
      </c>
      <c r="CM46" s="37">
        <f t="shared" si="25"/>
        <v>524399.76765999827</v>
      </c>
      <c r="CN46" s="63">
        <f t="shared" si="46"/>
        <v>2234.8998121846971</v>
      </c>
      <c r="CO46" s="37">
        <f t="shared" si="26"/>
        <v>0</v>
      </c>
      <c r="CP46" s="37">
        <f t="shared" si="27"/>
        <v>6321.662985797625</v>
      </c>
      <c r="CQ46" s="51">
        <f t="shared" si="28"/>
        <v>0</v>
      </c>
      <c r="CR46" s="79">
        <f t="shared" si="29"/>
        <v>-0.2</v>
      </c>
      <c r="CS46" s="37">
        <f t="shared" si="30"/>
        <v>1787.9198497477578</v>
      </c>
      <c r="CT46" s="37">
        <f t="shared" si="47"/>
        <v>0</v>
      </c>
      <c r="CU46" s="37">
        <f t="shared" si="48"/>
        <v>1787.9198497477578</v>
      </c>
      <c r="CV46" s="63">
        <f t="shared" si="31"/>
        <v>83666.714273897291</v>
      </c>
      <c r="CW46" s="37"/>
      <c r="CX46" s="50">
        <v>28</v>
      </c>
      <c r="CY46" s="50">
        <f t="shared" si="32"/>
        <v>92</v>
      </c>
      <c r="CZ46" s="37">
        <f t="shared" si="33"/>
        <v>84083.830184040344</v>
      </c>
      <c r="DA46" s="37">
        <f t="shared" si="34"/>
        <v>1787.9198497477578</v>
      </c>
      <c r="DB46" s="37">
        <f t="shared" si="35"/>
        <v>85871.750033788107</v>
      </c>
      <c r="DC46" s="79">
        <f t="shared" si="49"/>
        <v>1.0733968754223513</v>
      </c>
      <c r="DD46" s="37"/>
      <c r="DE46" s="50">
        <v>28</v>
      </c>
      <c r="DF46" s="37">
        <f t="shared" si="53"/>
        <v>40000</v>
      </c>
      <c r="DG46" s="37">
        <f t="shared" si="54"/>
        <v>40000</v>
      </c>
      <c r="DH46" s="37">
        <f t="shared" si="36"/>
        <v>80000</v>
      </c>
      <c r="DI46" s="56">
        <f t="shared" si="37"/>
        <v>0.5</v>
      </c>
      <c r="DK46" s="50">
        <v>28</v>
      </c>
      <c r="DL46" s="74">
        <f t="shared" si="50"/>
        <v>10.620165728792363</v>
      </c>
      <c r="DM46" s="74">
        <f t="shared" si="51"/>
        <v>1.0733968754223513</v>
      </c>
      <c r="DN46" s="74">
        <f t="shared" si="52"/>
        <v>1.017864767002727</v>
      </c>
      <c r="DP46" s="50">
        <v>28</v>
      </c>
      <c r="DQ46" s="74">
        <f t="shared" si="38"/>
        <v>1.017864767002727</v>
      </c>
      <c r="DR46" s="74"/>
      <c r="DS46" s="74"/>
    </row>
    <row r="47" spans="1:123" s="40" customFormat="1" x14ac:dyDescent="0.2">
      <c r="A47" s="4"/>
      <c r="B47" s="42"/>
      <c r="C47" s="42"/>
      <c r="D47" s="42"/>
      <c r="E47" s="42"/>
      <c r="G47" s="53"/>
      <c r="J47" s="20">
        <v>24</v>
      </c>
      <c r="K47" s="39">
        <v>80000</v>
      </c>
      <c r="L47" s="39">
        <v>84400</v>
      </c>
      <c r="M47" s="39">
        <v>89284.000000000015</v>
      </c>
      <c r="N47" s="39">
        <v>92705.24000000002</v>
      </c>
      <c r="O47" s="39">
        <v>92187.554400000023</v>
      </c>
      <c r="P47" s="39">
        <v>89347.429944000032</v>
      </c>
      <c r="Q47" s="39">
        <v>88394.10424344003</v>
      </c>
      <c r="R47" s="39">
        <v>87523.585285874418</v>
      </c>
      <c r="S47" s="39">
        <v>86732.08413873316</v>
      </c>
      <c r="T47" s="39">
        <v>86016.004830120495</v>
      </c>
      <c r="U47" s="39">
        <v>85371.934735921706</v>
      </c>
      <c r="V47" s="39">
        <v>84796.635447905908</v>
      </c>
      <c r="W47" s="39">
        <v>85418.340518450597</v>
      </c>
      <c r="X47" s="39">
        <v>86046.262639700726</v>
      </c>
      <c r="Y47" s="39">
        <v>86680.463982163361</v>
      </c>
      <c r="Z47" s="39">
        <v>87321.007338050622</v>
      </c>
      <c r="AA47" s="39">
        <v>88420.478695365498</v>
      </c>
      <c r="AB47" s="39">
        <v>89535.469991932216</v>
      </c>
      <c r="AC47" s="39">
        <v>90195.422452046216</v>
      </c>
      <c r="AD47" s="39">
        <v>91332.778916372015</v>
      </c>
      <c r="AE47" s="39">
        <v>92005.996420934302</v>
      </c>
      <c r="AF47" s="39">
        <v>91485.394677535063</v>
      </c>
      <c r="AG47" s="39">
        <v>89891.096150225465</v>
      </c>
      <c r="AH47" s="39">
        <v>88531.769885051268</v>
      </c>
      <c r="AI47" s="39">
        <v>86460.849759888981</v>
      </c>
      <c r="AJ47" s="39">
        <v>85597.906779080397</v>
      </c>
      <c r="AK47" s="39">
        <v>84899.089516304462</v>
      </c>
      <c r="AL47" s="39">
        <v>83076.657625311927</v>
      </c>
      <c r="AM47" s="39">
        <v>81770.285972640602</v>
      </c>
      <c r="AN47" s="39">
        <v>80878.278249227442</v>
      </c>
      <c r="AO47" s="74">
        <v>0.95802346330648258</v>
      </c>
      <c r="AP47" s="74"/>
      <c r="AQ47" s="53"/>
      <c r="AS47" s="38">
        <f t="shared" si="39"/>
        <v>29</v>
      </c>
      <c r="AT47" s="38">
        <f t="shared" si="40"/>
        <v>93</v>
      </c>
      <c r="AU47" s="37">
        <f>IF(AND(AT47&gt;=Run!$C$23,AT47&lt;=Run!$C$19),$C$22,0)</f>
        <v>40000</v>
      </c>
      <c r="AV47" s="96">
        <v>0</v>
      </c>
      <c r="AW47" s="37">
        <f>IF(AND(AT47&gt;=Run!$D$26,AT47&lt;=Run!$E$26),Run!$C$26,0)</f>
        <v>5000</v>
      </c>
      <c r="AX47" s="37">
        <f>IF(AND(AT47&gt;=Run!$D$27,AT47&lt;=Run!$E$27),Run!$C$27,0)</f>
        <v>0</v>
      </c>
      <c r="AY47" s="56">
        <f>1+Run!$BO$15</f>
        <v>1.02</v>
      </c>
      <c r="AZ47" s="81">
        <f t="shared" si="41"/>
        <v>0.57437455289470007</v>
      </c>
      <c r="BA47" s="37">
        <f t="shared" si="6"/>
        <v>2871.8727644735004</v>
      </c>
      <c r="BB47" s="37">
        <f t="shared" si="7"/>
        <v>40000</v>
      </c>
      <c r="BC47" s="37">
        <f t="shared" si="8"/>
        <v>42871.872764473497</v>
      </c>
      <c r="BD47" s="37">
        <f t="shared" si="9"/>
        <v>42871.872764473497</v>
      </c>
      <c r="BE47" s="37">
        <f>Run!$C$15</f>
        <v>40000</v>
      </c>
      <c r="BF47" s="37">
        <f t="shared" si="10"/>
        <v>2871.8727644734972</v>
      </c>
      <c r="BG47" s="74"/>
      <c r="BH47" s="62">
        <v>43</v>
      </c>
      <c r="BI47" s="88">
        <v>0.83800000000000008</v>
      </c>
      <c r="BJ47" s="74"/>
      <c r="BK47" s="50">
        <v>29</v>
      </c>
      <c r="BL47" s="21">
        <f t="shared" si="11"/>
        <v>0.35</v>
      </c>
      <c r="BM47" s="56">
        <f t="shared" si="12"/>
        <v>2.75E-2</v>
      </c>
      <c r="BN47" s="56">
        <f t="shared" si="13"/>
        <v>7.7176745202165664E-2</v>
      </c>
      <c r="BO47" s="74">
        <f>INDEX(RAND!$D$6:$BU$1005,C$5,BK47)</f>
        <v>0.36074491663467967</v>
      </c>
      <c r="BP47" s="75">
        <f t="shared" si="14"/>
        <v>-1.1068792695828611E-5</v>
      </c>
      <c r="BQ47" s="76"/>
      <c r="BR47" s="69">
        <f t="shared" si="15"/>
        <v>29</v>
      </c>
      <c r="BS47" s="38">
        <f t="shared" si="16"/>
        <v>93</v>
      </c>
      <c r="BT47" s="77">
        <f>Run!$C$19-BS47</f>
        <v>2</v>
      </c>
      <c r="BU47" s="77">
        <f>Run!$C$9-Run!BS47</f>
        <v>-28</v>
      </c>
      <c r="BV47" s="63">
        <f t="shared" si="42"/>
        <v>83666.714273897291</v>
      </c>
      <c r="BW47" s="37">
        <f t="shared" si="43"/>
        <v>42871.872764473497</v>
      </c>
      <c r="BX47" s="78"/>
      <c r="BY47" s="50">
        <f t="shared" si="17"/>
        <v>29</v>
      </c>
      <c r="BZ47" s="63">
        <f>IF(AND(AT47&gt;=Run!$C$9,Run!AT47&lt;=Run!$C$19),BZ46*(1+CI46),0)</f>
        <v>84924.668485880742</v>
      </c>
      <c r="CA47" s="37">
        <f t="shared" si="18"/>
        <v>42052.795721407245</v>
      </c>
      <c r="CB47" s="37">
        <f t="shared" si="19"/>
        <v>42052.795721407245</v>
      </c>
      <c r="CC47" s="37">
        <f t="shared" si="20"/>
        <v>84924.668485880742</v>
      </c>
      <c r="CD47" s="37">
        <f t="shared" si="21"/>
        <v>41613.918552490046</v>
      </c>
      <c r="CE47" s="37"/>
      <c r="CF47" s="37">
        <f>NPV(BW$15,BW47:BW$118)</f>
        <v>84419.324601427099</v>
      </c>
      <c r="CG47" s="37">
        <f t="shared" si="22"/>
        <v>164886.41901334014</v>
      </c>
      <c r="CH47" s="51">
        <f t="shared" si="23"/>
        <v>0.76436400225127343</v>
      </c>
      <c r="CI47" s="56">
        <f t="shared" si="44"/>
        <v>0.01</v>
      </c>
      <c r="CJ47" s="37"/>
      <c r="CK47" s="50">
        <f t="shared" si="24"/>
        <v>29</v>
      </c>
      <c r="CL47" s="37">
        <f t="shared" si="45"/>
        <v>40000</v>
      </c>
      <c r="CM47" s="37">
        <f t="shared" si="25"/>
        <v>576839.74442599807</v>
      </c>
      <c r="CN47" s="63">
        <f t="shared" si="46"/>
        <v>1787.9198497477578</v>
      </c>
      <c r="CO47" s="37">
        <f t="shared" si="26"/>
        <v>0</v>
      </c>
      <c r="CP47" s="37">
        <f t="shared" si="27"/>
        <v>3421.1304505494822</v>
      </c>
      <c r="CQ47" s="51">
        <f t="shared" si="28"/>
        <v>0</v>
      </c>
      <c r="CR47" s="79">
        <f t="shared" si="29"/>
        <v>-0.2</v>
      </c>
      <c r="CS47" s="37">
        <f t="shared" si="30"/>
        <v>1430.3358797982064</v>
      </c>
      <c r="CT47" s="37">
        <f t="shared" si="47"/>
        <v>0</v>
      </c>
      <c r="CU47" s="37">
        <f t="shared" si="48"/>
        <v>1430.3358797982064</v>
      </c>
      <c r="CV47" s="63">
        <f t="shared" si="31"/>
        <v>40183.13788894545</v>
      </c>
      <c r="CW47" s="37"/>
      <c r="CX47" s="50">
        <v>29</v>
      </c>
      <c r="CY47" s="50">
        <f t="shared" si="32"/>
        <v>93</v>
      </c>
      <c r="CZ47" s="37">
        <f t="shared" si="33"/>
        <v>84924.668485880742</v>
      </c>
      <c r="DA47" s="37">
        <f t="shared" si="34"/>
        <v>1430.3358797982064</v>
      </c>
      <c r="DB47" s="37">
        <f t="shared" si="35"/>
        <v>86355.004365678949</v>
      </c>
      <c r="DC47" s="79">
        <f t="shared" si="49"/>
        <v>1.0794375545709869</v>
      </c>
      <c r="DD47" s="37"/>
      <c r="DE47" s="50">
        <v>29</v>
      </c>
      <c r="DF47" s="37">
        <f t="shared" si="53"/>
        <v>40000</v>
      </c>
      <c r="DG47" s="37">
        <f t="shared" si="54"/>
        <v>40000</v>
      </c>
      <c r="DH47" s="37">
        <f t="shared" si="36"/>
        <v>80000</v>
      </c>
      <c r="DI47" s="56">
        <f t="shared" si="37"/>
        <v>0.5</v>
      </c>
      <c r="DK47" s="50">
        <v>29</v>
      </c>
      <c r="DL47" s="74">
        <f t="shared" si="50"/>
        <v>10.861256768913897</v>
      </c>
      <c r="DM47" s="74">
        <f t="shared" si="51"/>
        <v>1.0794375545709869</v>
      </c>
      <c r="DN47" s="74">
        <f t="shared" si="52"/>
        <v>1.0192937960260124</v>
      </c>
      <c r="DP47" s="50">
        <v>29</v>
      </c>
      <c r="DQ47" s="74">
        <f t="shared" si="38"/>
        <v>1.0192937960260124</v>
      </c>
      <c r="DR47" s="74"/>
      <c r="DS47" s="74"/>
    </row>
    <row r="48" spans="1:123" s="40" customFormat="1" x14ac:dyDescent="0.2">
      <c r="A48" s="42"/>
      <c r="B48" s="42"/>
      <c r="C48" s="42"/>
      <c r="D48" s="42"/>
      <c r="E48" s="42"/>
      <c r="G48" s="53"/>
      <c r="J48" s="20">
        <v>25</v>
      </c>
      <c r="K48" s="39">
        <v>80000</v>
      </c>
      <c r="L48" s="39">
        <v>85200</v>
      </c>
      <c r="M48" s="39">
        <v>90084.000000000015</v>
      </c>
      <c r="N48" s="39">
        <v>95505.24000000002</v>
      </c>
      <c r="O48" s="39">
        <v>101522.81640000003</v>
      </c>
      <c r="P48" s="39">
        <v>103126.18538400004</v>
      </c>
      <c r="Q48" s="39">
        <v>101831.84723784003</v>
      </c>
      <c r="R48" s="39">
        <v>100640.84571021845</v>
      </c>
      <c r="S48" s="39">
        <v>97799.355167320624</v>
      </c>
      <c r="T48" s="39">
        <v>96888.380118993839</v>
      </c>
      <c r="U48" s="39">
        <v>96062.743750183785</v>
      </c>
      <c r="V48" s="39">
        <v>93897.915224935612</v>
      </c>
      <c r="W48" s="39">
        <v>93302.57963183496</v>
      </c>
      <c r="X48" s="39">
        <v>91563.340580002056</v>
      </c>
      <c r="Y48" s="39">
        <v>88980.736366404089</v>
      </c>
      <c r="Z48" s="39">
        <v>86897.041753579833</v>
      </c>
      <c r="AA48" s="39">
        <v>86028.371953605267</v>
      </c>
      <c r="AB48" s="39">
        <v>85324.779477382021</v>
      </c>
      <c r="AC48" s="39">
        <v>84130.77116134364</v>
      </c>
      <c r="AD48" s="39">
        <v>83775.713583201199</v>
      </c>
      <c r="AE48" s="39">
        <v>83536.741958252926</v>
      </c>
      <c r="AF48" s="39">
        <v>82962.57354554125</v>
      </c>
      <c r="AG48" s="39">
        <v>83717.317689906035</v>
      </c>
      <c r="AH48" s="39">
        <v>84479.609275714465</v>
      </c>
      <c r="AI48" s="39">
        <v>84500.707866474695</v>
      </c>
      <c r="AJ48" s="39">
        <v>83930.452873526549</v>
      </c>
      <c r="AK48" s="39">
        <v>83637.547744971496</v>
      </c>
      <c r="AL48" s="39">
        <v>83568.155496588966</v>
      </c>
      <c r="AM48" s="39">
        <v>83679.222870889047</v>
      </c>
      <c r="AN48" s="39">
        <v>83936.323755065299</v>
      </c>
      <c r="AO48" s="74">
        <v>0.94722719883614015</v>
      </c>
      <c r="AP48" s="74"/>
      <c r="AQ48" s="53"/>
      <c r="AS48" s="38">
        <f t="shared" si="39"/>
        <v>30</v>
      </c>
      <c r="AT48" s="38">
        <f t="shared" si="40"/>
        <v>94</v>
      </c>
      <c r="AU48" s="37">
        <f>IF(AND(AT48&gt;=Run!$C$23,AT48&lt;=Run!$C$19),$C$22,0)</f>
        <v>40000</v>
      </c>
      <c r="AV48" s="96">
        <v>0</v>
      </c>
      <c r="AW48" s="37">
        <f>IF(AND(AT48&gt;=Run!$D$26,AT48&lt;=Run!$E$26),Run!$C$26,0)</f>
        <v>5000</v>
      </c>
      <c r="AX48" s="37">
        <f>IF(AND(AT48&gt;=Run!$D$27,AT48&lt;=Run!$E$27),Run!$C$27,0)</f>
        <v>0</v>
      </c>
      <c r="AY48" s="56">
        <f>1+Run!$BO$15</f>
        <v>1.02</v>
      </c>
      <c r="AZ48" s="81">
        <f t="shared" si="41"/>
        <v>0.56311230675950985</v>
      </c>
      <c r="BA48" s="37">
        <f t="shared" si="6"/>
        <v>2815.5615337975491</v>
      </c>
      <c r="BB48" s="37">
        <f t="shared" si="7"/>
        <v>40000</v>
      </c>
      <c r="BC48" s="37">
        <f t="shared" si="8"/>
        <v>42815.561533797547</v>
      </c>
      <c r="BD48" s="37">
        <f t="shared" si="9"/>
        <v>42815.561533797547</v>
      </c>
      <c r="BE48" s="37">
        <f>Run!$C$15</f>
        <v>40000</v>
      </c>
      <c r="BF48" s="37">
        <f t="shared" si="10"/>
        <v>2815.5615337975469</v>
      </c>
      <c r="BG48" s="74"/>
      <c r="BH48" s="62">
        <v>44</v>
      </c>
      <c r="BI48" s="88">
        <v>0.82400000000000007</v>
      </c>
      <c r="BJ48" s="74"/>
      <c r="BK48" s="50">
        <v>30</v>
      </c>
      <c r="BL48" s="21">
        <f t="shared" si="11"/>
        <v>0.35</v>
      </c>
      <c r="BM48" s="56">
        <f t="shared" si="12"/>
        <v>2.75E-2</v>
      </c>
      <c r="BN48" s="56">
        <f t="shared" si="13"/>
        <v>7.7176745202165664E-2</v>
      </c>
      <c r="BO48" s="74">
        <f>INDEX(RAND!$D$6:$BU$1005,C$5,BK48)</f>
        <v>0.18644004912868428</v>
      </c>
      <c r="BP48" s="75">
        <f t="shared" si="14"/>
        <v>-4.1271539682810221E-2</v>
      </c>
      <c r="BQ48" s="76"/>
      <c r="BR48" s="69">
        <f t="shared" si="15"/>
        <v>30</v>
      </c>
      <c r="BS48" s="38">
        <f t="shared" si="16"/>
        <v>94</v>
      </c>
      <c r="BT48" s="77">
        <f>Run!$C$19-BS48</f>
        <v>1</v>
      </c>
      <c r="BU48" s="77">
        <f>Run!$C$9-Run!BS48</f>
        <v>-29</v>
      </c>
      <c r="BV48" s="63">
        <f t="shared" si="42"/>
        <v>40183.13788894545</v>
      </c>
      <c r="BW48" s="37">
        <f t="shared" si="43"/>
        <v>42815.561533797547</v>
      </c>
      <c r="BX48" s="78"/>
      <c r="BY48" s="50">
        <f t="shared" si="17"/>
        <v>30</v>
      </c>
      <c r="BZ48" s="63">
        <f>IF(AND(AT48&gt;=Run!$C$9,Run!AT48&lt;=Run!$C$19),BZ47*(1+CI47),0)</f>
        <v>85773.91517073955</v>
      </c>
      <c r="CA48" s="37">
        <f t="shared" si="18"/>
        <v>42958.353636942004</v>
      </c>
      <c r="CB48" s="37">
        <f t="shared" si="19"/>
        <v>40183.13788894545</v>
      </c>
      <c r="CC48" s="37">
        <f t="shared" si="20"/>
        <v>82998.699422742997</v>
      </c>
      <c r="CD48" s="37">
        <f t="shared" si="21"/>
        <v>0</v>
      </c>
      <c r="CE48" s="37"/>
      <c r="CF48" s="37">
        <f>NPV(BW$15,BW48:BW$118)</f>
        <v>42391.645082967865</v>
      </c>
      <c r="CG48" s="37">
        <f t="shared" si="22"/>
        <v>84092.073696803549</v>
      </c>
      <c r="CH48" s="51">
        <f t="shared" si="23"/>
        <v>0.50410987884318548</v>
      </c>
      <c r="CI48" s="56">
        <f t="shared" si="44"/>
        <v>0.01</v>
      </c>
      <c r="CJ48" s="37"/>
      <c r="CK48" s="50">
        <f t="shared" si="24"/>
        <v>30</v>
      </c>
      <c r="CL48" s="37">
        <f t="shared" si="45"/>
        <v>40000</v>
      </c>
      <c r="CM48" s="37">
        <f t="shared" si="25"/>
        <v>634523.71886859788</v>
      </c>
      <c r="CN48" s="63">
        <f t="shared" si="46"/>
        <v>1430.3358797982064</v>
      </c>
      <c r="CO48" s="37">
        <f t="shared" si="26"/>
        <v>0</v>
      </c>
      <c r="CP48" s="37">
        <f t="shared" si="27"/>
        <v>1388.6756114545706</v>
      </c>
      <c r="CQ48" s="51">
        <f t="shared" si="28"/>
        <v>0</v>
      </c>
      <c r="CR48" s="79">
        <f t="shared" si="29"/>
        <v>-0.2</v>
      </c>
      <c r="CS48" s="37">
        <f t="shared" si="30"/>
        <v>1144.2687038385652</v>
      </c>
      <c r="CT48" s="37">
        <f t="shared" si="47"/>
        <v>0</v>
      </c>
      <c r="CU48" s="37">
        <f t="shared" si="48"/>
        <v>1144.2687038385652</v>
      </c>
      <c r="CV48" s="63">
        <f t="shared" si="31"/>
        <v>0</v>
      </c>
      <c r="CW48" s="37"/>
      <c r="CX48" s="50">
        <v>30</v>
      </c>
      <c r="CY48" s="50">
        <f t="shared" si="32"/>
        <v>94</v>
      </c>
      <c r="CZ48" s="37">
        <f t="shared" si="33"/>
        <v>82998.699422742997</v>
      </c>
      <c r="DA48" s="37">
        <f t="shared" si="34"/>
        <v>1144.2687038385652</v>
      </c>
      <c r="DB48" s="37">
        <f t="shared" si="35"/>
        <v>84142.96812658156</v>
      </c>
      <c r="DC48" s="79">
        <f t="shared" si="49"/>
        <v>1.0517871015822695</v>
      </c>
      <c r="DD48" s="37"/>
      <c r="DE48" s="50">
        <v>30</v>
      </c>
      <c r="DF48" s="37">
        <f t="shared" si="53"/>
        <v>40000</v>
      </c>
      <c r="DG48" s="37">
        <f t="shared" si="54"/>
        <v>40000</v>
      </c>
      <c r="DH48" s="37">
        <f t="shared" si="36"/>
        <v>80000</v>
      </c>
      <c r="DI48" s="56">
        <f t="shared" si="37"/>
        <v>0.5</v>
      </c>
      <c r="DK48" s="50">
        <v>30</v>
      </c>
      <c r="DL48" s="74">
        <f t="shared" si="50"/>
        <v>9.7904205951688841</v>
      </c>
      <c r="DM48" s="74">
        <f t="shared" si="51"/>
        <v>1.0517871015822695</v>
      </c>
      <c r="DN48" s="74">
        <f t="shared" si="52"/>
        <v>1.0127026820100644</v>
      </c>
      <c r="DP48" s="50">
        <v>30</v>
      </c>
      <c r="DQ48" s="74">
        <f t="shared" si="38"/>
        <v>1.0127026820100644</v>
      </c>
      <c r="DR48" s="74"/>
      <c r="DS48" s="74"/>
    </row>
    <row r="49" spans="1:123" s="40" customFormat="1" x14ac:dyDescent="0.2">
      <c r="A49" s="42"/>
      <c r="B49" s="42"/>
      <c r="C49" s="42"/>
      <c r="D49" s="42"/>
      <c r="E49" s="42"/>
      <c r="G49" s="53"/>
      <c r="J49" s="20">
        <v>26</v>
      </c>
      <c r="K49" s="39">
        <v>80000</v>
      </c>
      <c r="L49" s="39">
        <v>85200</v>
      </c>
      <c r="M49" s="39">
        <v>90084.000000000015</v>
      </c>
      <c r="N49" s="39">
        <v>95505.24000000002</v>
      </c>
      <c r="O49" s="39">
        <v>101522.81640000003</v>
      </c>
      <c r="P49" s="39">
        <v>103126.18538400004</v>
      </c>
      <c r="Q49" s="39">
        <v>101831.84723784003</v>
      </c>
      <c r="R49" s="39">
        <v>103891.33807211043</v>
      </c>
      <c r="S49" s="39">
        <v>102831.39745283156</v>
      </c>
      <c r="T49" s="39">
        <v>103527.39287735987</v>
      </c>
      <c r="U49" s="39">
        <v>102568.75550613346</v>
      </c>
      <c r="V49" s="39">
        <v>101700.22732619478</v>
      </c>
      <c r="W49" s="39">
        <v>100917.72465120674</v>
      </c>
      <c r="X49" s="39">
        <v>100217.3721968813</v>
      </c>
      <c r="Y49" s="39">
        <v>98242.115023224818</v>
      </c>
      <c r="Z49" s="39">
        <v>96544.848367394268</v>
      </c>
      <c r="AA49" s="39">
        <v>94002.341904949659</v>
      </c>
      <c r="AB49" s="39">
        <v>91960.603619798392</v>
      </c>
      <c r="AC49" s="39">
        <v>89553.681754747406</v>
      </c>
      <c r="AD49" s="39">
        <v>87787.996251295684</v>
      </c>
      <c r="AE49" s="39">
        <v>86536.898357009297</v>
      </c>
      <c r="AF49" s="39">
        <v>85699.08505513992</v>
      </c>
      <c r="AG49" s="39">
        <v>85193.530077339747</v>
      </c>
      <c r="AH49" s="39">
        <v>84955.428715431874</v>
      </c>
      <c r="AI49" s="39">
        <v>84932.953672441174</v>
      </c>
      <c r="AJ49" s="39">
        <v>85084.659745049576</v>
      </c>
      <c r="AK49" s="39">
        <v>62642.612093769698</v>
      </c>
      <c r="AL49" s="39">
        <v>44630.182665607717</v>
      </c>
      <c r="AM49" s="39">
        <v>44232.570721149299</v>
      </c>
      <c r="AN49" s="39">
        <v>43904.11989913819</v>
      </c>
      <c r="AO49" s="74">
        <v>1.0346209114515061</v>
      </c>
      <c r="AP49" s="74"/>
      <c r="AQ49" s="53"/>
      <c r="AS49" s="38">
        <f t="shared" si="39"/>
        <v>31</v>
      </c>
      <c r="AT49" s="38">
        <f t="shared" si="40"/>
        <v>95</v>
      </c>
      <c r="AU49" s="37">
        <f>IF(AND(AT49&gt;=Run!$C$23,AT49&lt;=Run!$C$19),$C$22,0)</f>
        <v>40000</v>
      </c>
      <c r="AV49" s="96">
        <v>0</v>
      </c>
      <c r="AW49" s="37">
        <f>IF(AND(AT49&gt;=Run!$D$26,AT49&lt;=Run!$E$26),Run!$C$26,0)</f>
        <v>5000</v>
      </c>
      <c r="AX49" s="37">
        <f>IF(AND(AT49&gt;=Run!$D$27,AT49&lt;=Run!$E$27),Run!$C$27,0)</f>
        <v>0</v>
      </c>
      <c r="AY49" s="56">
        <f>1+Run!$BO$15</f>
        <v>1.02</v>
      </c>
      <c r="AZ49" s="81">
        <f t="shared" si="41"/>
        <v>0.55207088897991163</v>
      </c>
      <c r="BA49" s="37">
        <f t="shared" si="6"/>
        <v>2760.3544448995581</v>
      </c>
      <c r="BB49" s="37">
        <f t="shared" si="7"/>
        <v>40000</v>
      </c>
      <c r="BC49" s="37">
        <f t="shared" si="8"/>
        <v>42760.35444489956</v>
      </c>
      <c r="BD49" s="37">
        <f t="shared" si="9"/>
        <v>42760.35444489956</v>
      </c>
      <c r="BE49" s="37">
        <f>Run!$C$15</f>
        <v>40000</v>
      </c>
      <c r="BF49" s="37">
        <f t="shared" si="10"/>
        <v>2760.3544448995599</v>
      </c>
      <c r="BG49" s="74"/>
      <c r="BH49" s="62">
        <v>45</v>
      </c>
      <c r="BI49" s="88">
        <v>0.81</v>
      </c>
      <c r="BJ49" s="74"/>
      <c r="BK49" s="50">
        <v>31</v>
      </c>
      <c r="BL49" s="21">
        <f t="shared" si="11"/>
        <v>0.35</v>
      </c>
      <c r="BM49" s="56">
        <f t="shared" si="12"/>
        <v>2.75E-2</v>
      </c>
      <c r="BN49" s="56">
        <f t="shared" si="13"/>
        <v>7.7176745202165664E-2</v>
      </c>
      <c r="BO49" s="74">
        <f>INDEX(RAND!$D$6:$BU$1005,C$5,BK49)</f>
        <v>0.21989308613156433</v>
      </c>
      <c r="BP49" s="75">
        <f t="shared" si="14"/>
        <v>-3.212322990731252E-2</v>
      </c>
      <c r="BQ49" s="76"/>
      <c r="BR49" s="69">
        <f t="shared" si="15"/>
        <v>31</v>
      </c>
      <c r="BS49" s="38">
        <f t="shared" si="16"/>
        <v>95</v>
      </c>
      <c r="BT49" s="77">
        <f>Run!$C$19-BS49</f>
        <v>0</v>
      </c>
      <c r="BU49" s="77">
        <f>Run!$C$9-Run!BS49</f>
        <v>-30</v>
      </c>
      <c r="BV49" s="63" t="str">
        <f t="shared" si="42"/>
        <v>x</v>
      </c>
      <c r="BW49" s="37" t="str">
        <f t="shared" si="43"/>
        <v>x</v>
      </c>
      <c r="BX49" s="78"/>
      <c r="BY49" s="50">
        <f t="shared" si="17"/>
        <v>31</v>
      </c>
      <c r="BZ49" s="63">
        <f>IF(AND(AT49&gt;=Run!$C$9,Run!AT49&lt;=Run!$C$19),BZ48*(1+CI48),0)</f>
        <v>86631.65432244695</v>
      </c>
      <c r="CA49" s="37" t="str">
        <f t="shared" si="18"/>
        <v>x</v>
      </c>
      <c r="CB49" s="37" t="str">
        <f t="shared" si="19"/>
        <v>x</v>
      </c>
      <c r="CC49" s="37" t="str">
        <f t="shared" si="20"/>
        <v>x</v>
      </c>
      <c r="CD49" s="37" t="str">
        <f t="shared" si="21"/>
        <v>x</v>
      </c>
      <c r="CE49" s="37"/>
      <c r="CF49" s="37">
        <f>NPV(BW$15,BW49:BW$118)</f>
        <v>0</v>
      </c>
      <c r="CG49" s="37">
        <f t="shared" si="22"/>
        <v>0</v>
      </c>
      <c r="CH49" s="51" t="e">
        <f t="shared" si="23"/>
        <v>#VALUE!</v>
      </c>
      <c r="CI49" s="56" t="e">
        <f t="shared" si="44"/>
        <v>#VALUE!</v>
      </c>
      <c r="CJ49" s="37"/>
      <c r="CK49" s="50">
        <f t="shared" si="24"/>
        <v>31</v>
      </c>
      <c r="CL49" s="37">
        <f t="shared" si="45"/>
        <v>40000</v>
      </c>
      <c r="CM49" s="37">
        <f t="shared" si="25"/>
        <v>697976.09075545776</v>
      </c>
      <c r="CN49" s="63">
        <f t="shared" si="46"/>
        <v>1144.2687038385652</v>
      </c>
      <c r="CO49" s="37" t="e">
        <f t="shared" si="26"/>
        <v>#VALUE!</v>
      </c>
      <c r="CP49" s="37">
        <f t="shared" si="27"/>
        <v>0</v>
      </c>
      <c r="CQ49" s="51" t="e">
        <f t="shared" si="28"/>
        <v>#VALUE!</v>
      </c>
      <c r="CR49" s="79" t="e">
        <f t="shared" si="29"/>
        <v>#VALUE!</v>
      </c>
      <c r="CS49" s="37" t="e">
        <f t="shared" si="30"/>
        <v>#VALUE!</v>
      </c>
      <c r="CT49" s="37" t="e">
        <f t="shared" si="47"/>
        <v>#VALUE!</v>
      </c>
      <c r="CU49" s="37" t="e">
        <f t="shared" si="48"/>
        <v>#VALUE!</v>
      </c>
      <c r="CV49" s="63">
        <f t="shared" si="31"/>
        <v>0</v>
      </c>
      <c r="CW49" s="37"/>
      <c r="CX49" s="50">
        <v>31</v>
      </c>
      <c r="CY49" s="50">
        <f t="shared" si="32"/>
        <v>95</v>
      </c>
      <c r="CZ49" s="37">
        <f t="shared" si="33"/>
        <v>0</v>
      </c>
      <c r="DA49" s="37" t="e">
        <f t="shared" si="34"/>
        <v>#VALUE!</v>
      </c>
      <c r="DB49" s="37" t="e">
        <f t="shared" si="35"/>
        <v>#VALUE!</v>
      </c>
      <c r="DC49" s="79" t="str">
        <f t="shared" si="49"/>
        <v>x</v>
      </c>
      <c r="DD49" s="37"/>
      <c r="DE49" s="50">
        <v>31</v>
      </c>
      <c r="DF49" s="37">
        <f t="shared" si="53"/>
        <v>40000</v>
      </c>
      <c r="DG49" s="37">
        <f t="shared" si="54"/>
        <v>40000</v>
      </c>
      <c r="DH49" s="37">
        <f t="shared" si="36"/>
        <v>80000</v>
      </c>
      <c r="DI49" s="56">
        <f t="shared" si="37"/>
        <v>0.5</v>
      </c>
      <c r="DK49" s="50">
        <v>31</v>
      </c>
      <c r="DL49" s="74" t="str">
        <f t="shared" si="50"/>
        <v>x</v>
      </c>
      <c r="DM49" s="74" t="str">
        <f t="shared" si="51"/>
        <v>x</v>
      </c>
      <c r="DN49" s="74" t="str">
        <f t="shared" si="52"/>
        <v>x</v>
      </c>
      <c r="DP49" s="50">
        <v>31</v>
      </c>
      <c r="DQ49" s="74" t="str">
        <f t="shared" si="38"/>
        <v>x</v>
      </c>
      <c r="DR49" s="74"/>
      <c r="DS49" s="74"/>
    </row>
    <row r="50" spans="1:123" s="40" customFormat="1" x14ac:dyDescent="0.2">
      <c r="A50" s="42"/>
      <c r="B50" s="42"/>
      <c r="C50" s="42"/>
      <c r="D50" s="42"/>
      <c r="E50" s="42"/>
      <c r="G50" s="53"/>
      <c r="J50" s="20">
        <v>27</v>
      </c>
      <c r="K50" s="39">
        <v>80000</v>
      </c>
      <c r="L50" s="39">
        <v>86000</v>
      </c>
      <c r="M50" s="39">
        <v>91716.000000000015</v>
      </c>
      <c r="N50" s="39">
        <v>97137.24000000002</v>
      </c>
      <c r="O50" s="39">
        <v>100419.55440000002</v>
      </c>
      <c r="P50" s="39">
        <v>101777.20766400003</v>
      </c>
      <c r="Q50" s="39">
        <v>100376.35574064002</v>
      </c>
      <c r="R50" s="39">
        <v>97167.68249804643</v>
      </c>
      <c r="S50" s="39">
        <v>96071.435803026892</v>
      </c>
      <c r="T50" s="39">
        <v>95067.622817057156</v>
      </c>
      <c r="U50" s="39">
        <v>94151.998068427725</v>
      </c>
      <c r="V50" s="39">
        <v>93320.532121152006</v>
      </c>
      <c r="W50" s="39">
        <v>92569.400810801526</v>
      </c>
      <c r="X50" s="39">
        <v>91894.975018925645</v>
      </c>
      <c r="Y50" s="39">
        <v>91293.810959130191</v>
      </c>
      <c r="Z50" s="39">
        <v>91966.064382140583</v>
      </c>
      <c r="AA50" s="39">
        <v>91441.616906476527</v>
      </c>
      <c r="AB50" s="39">
        <v>92127.382623289421</v>
      </c>
      <c r="AC50" s="39">
        <v>92820.005997270448</v>
      </c>
      <c r="AD50" s="39">
        <v>93976.856509495017</v>
      </c>
      <c r="AE50" s="39">
        <v>95149.848535886878</v>
      </c>
      <c r="AF50" s="39">
        <v>96339.23495176858</v>
      </c>
      <c r="AG50" s="39">
        <v>98515.855746952759</v>
      </c>
      <c r="AH50" s="39">
        <v>104426.80709176994</v>
      </c>
      <c r="AI50" s="39">
        <v>110147.1421246558</v>
      </c>
      <c r="AJ50" s="39">
        <v>117323.05498046032</v>
      </c>
      <c r="AK50" s="39">
        <v>124974.88935387912</v>
      </c>
      <c r="AL50" s="39">
        <v>133134.82987567034</v>
      </c>
      <c r="AM50" s="39">
        <v>141122.91966821058</v>
      </c>
      <c r="AN50" s="39">
        <v>150347.51955771056</v>
      </c>
      <c r="AO50" s="74">
        <v>0.89176935235657651</v>
      </c>
      <c r="AP50" s="74"/>
      <c r="AQ50" s="53"/>
      <c r="AS50" s="38">
        <f t="shared" si="39"/>
        <v>32</v>
      </c>
      <c r="AT50" s="38">
        <f t="shared" si="40"/>
        <v>96</v>
      </c>
      <c r="AU50" s="37">
        <f>IF(AND(AT50&gt;=Run!$C$23,AT50&lt;=Run!$C$19),$C$22,0)</f>
        <v>0</v>
      </c>
      <c r="AV50" s="96">
        <v>0</v>
      </c>
      <c r="AW50" s="37">
        <f>IF(AND(AT50&gt;=Run!$D$26,AT50&lt;=Run!$E$26),Run!$C$26,0)</f>
        <v>5000</v>
      </c>
      <c r="AX50" s="37">
        <f>IF(AND(AT50&gt;=Run!$D$27,AT50&lt;=Run!$E$27),Run!$C$27,0)</f>
        <v>0</v>
      </c>
      <c r="AY50" s="56">
        <f>1+Run!$BO$15</f>
        <v>1.02</v>
      </c>
      <c r="AZ50" s="81">
        <f t="shared" si="41"/>
        <v>0.54124596958814863</v>
      </c>
      <c r="BA50" s="37">
        <f t="shared" si="6"/>
        <v>2706.2298479407432</v>
      </c>
      <c r="BB50" s="37">
        <f t="shared" si="7"/>
        <v>0</v>
      </c>
      <c r="BC50" s="37">
        <f t="shared" si="8"/>
        <v>2706.2298479407432</v>
      </c>
      <c r="BD50" s="37">
        <f t="shared" si="9"/>
        <v>2706.2298479407432</v>
      </c>
      <c r="BE50" s="37">
        <f>Run!$C$15</f>
        <v>40000</v>
      </c>
      <c r="BF50" s="37">
        <f t="shared" si="10"/>
        <v>-37293.77015205926</v>
      </c>
      <c r="BG50" s="74"/>
      <c r="BH50" s="62">
        <v>46</v>
      </c>
      <c r="BI50" s="88">
        <v>0.79400000000000015</v>
      </c>
      <c r="BJ50" s="74"/>
      <c r="BK50" s="50">
        <v>32</v>
      </c>
      <c r="BL50" s="21">
        <f t="shared" si="11"/>
        <v>0.35</v>
      </c>
      <c r="BM50" s="56">
        <f t="shared" si="12"/>
        <v>2.75E-2</v>
      </c>
      <c r="BN50" s="56">
        <f t="shared" si="13"/>
        <v>7.7176745202165664E-2</v>
      </c>
      <c r="BO50" s="74">
        <f>INDEX(RAND!$D$6:$BU$1005,C$5,BK50)</f>
        <v>0.26362271905608503</v>
      </c>
      <c r="BP50" s="75">
        <f t="shared" si="14"/>
        <v>-2.129240923589806E-2</v>
      </c>
      <c r="BQ50" s="76"/>
      <c r="BR50" s="69">
        <f t="shared" si="15"/>
        <v>32</v>
      </c>
      <c r="BS50" s="38">
        <f t="shared" si="16"/>
        <v>96</v>
      </c>
      <c r="BT50" s="77">
        <f>Run!$C$19-BS50</f>
        <v>-1</v>
      </c>
      <c r="BU50" s="77">
        <f>Run!$C$9-Run!BS50</f>
        <v>-31</v>
      </c>
      <c r="BV50" s="63" t="str">
        <f t="shared" si="42"/>
        <v>x</v>
      </c>
      <c r="BW50" s="37" t="str">
        <f t="shared" si="43"/>
        <v>x</v>
      </c>
      <c r="BX50" s="78"/>
      <c r="BY50" s="50">
        <f t="shared" si="17"/>
        <v>32</v>
      </c>
      <c r="BZ50" s="63">
        <f>IF(AND(AT50&gt;=Run!$C$9,Run!AT50&lt;=Run!$C$19),BZ49*(1+CI49),0)</f>
        <v>0</v>
      </c>
      <c r="CA50" s="37" t="str">
        <f t="shared" si="18"/>
        <v>x</v>
      </c>
      <c r="CB50" s="37" t="str">
        <f t="shared" si="19"/>
        <v>x</v>
      </c>
      <c r="CC50" s="37" t="str">
        <f t="shared" si="20"/>
        <v>x</v>
      </c>
      <c r="CD50" s="37" t="str">
        <f t="shared" si="21"/>
        <v>x</v>
      </c>
      <c r="CE50" s="37"/>
      <c r="CF50" s="37">
        <f>NPV(BW$15,BW50:BW$118)</f>
        <v>0</v>
      </c>
      <c r="CG50" s="37">
        <f t="shared" si="22"/>
        <v>0</v>
      </c>
      <c r="CH50" s="51" t="e">
        <f t="shared" si="23"/>
        <v>#VALUE!</v>
      </c>
      <c r="CI50" s="56" t="e">
        <f t="shared" si="44"/>
        <v>#VALUE!</v>
      </c>
      <c r="CJ50" s="37"/>
      <c r="CK50" s="50">
        <f t="shared" si="24"/>
        <v>32</v>
      </c>
      <c r="CL50" s="37">
        <f t="shared" si="45"/>
        <v>40000</v>
      </c>
      <c r="CM50" s="37">
        <f t="shared" si="25"/>
        <v>767773.69983100356</v>
      </c>
      <c r="CN50" s="63" t="e">
        <f t="shared" si="46"/>
        <v>#VALUE!</v>
      </c>
      <c r="CO50" s="37" t="e">
        <f t="shared" si="26"/>
        <v>#VALUE!</v>
      </c>
      <c r="CP50" s="37" t="e">
        <f t="shared" si="27"/>
        <v>#VALUE!</v>
      </c>
      <c r="CQ50" s="51" t="e">
        <f t="shared" si="28"/>
        <v>#VALUE!</v>
      </c>
      <c r="CR50" s="79" t="e">
        <f t="shared" si="29"/>
        <v>#VALUE!</v>
      </c>
      <c r="CS50" s="37" t="e">
        <f t="shared" si="30"/>
        <v>#VALUE!</v>
      </c>
      <c r="CT50" s="37" t="e">
        <f t="shared" si="47"/>
        <v>#VALUE!</v>
      </c>
      <c r="CU50" s="37" t="e">
        <f t="shared" si="48"/>
        <v>#VALUE!</v>
      </c>
      <c r="CV50" s="63">
        <f t="shared" si="31"/>
        <v>0</v>
      </c>
      <c r="CW50" s="37"/>
      <c r="CX50" s="50">
        <v>32</v>
      </c>
      <c r="CY50" s="50">
        <f t="shared" si="32"/>
        <v>96</v>
      </c>
      <c r="CZ50" s="37">
        <f t="shared" si="33"/>
        <v>0</v>
      </c>
      <c r="DA50" s="37" t="e">
        <f t="shared" si="34"/>
        <v>#VALUE!</v>
      </c>
      <c r="DB50" s="37" t="e">
        <f t="shared" si="35"/>
        <v>#VALUE!</v>
      </c>
      <c r="DC50" s="79" t="str">
        <f t="shared" si="49"/>
        <v>x</v>
      </c>
      <c r="DD50" s="37"/>
      <c r="DE50" s="50">
        <v>32</v>
      </c>
      <c r="DF50" s="37">
        <f t="shared" si="53"/>
        <v>40000</v>
      </c>
      <c r="DG50" s="37">
        <f t="shared" si="54"/>
        <v>40000</v>
      </c>
      <c r="DH50" s="37">
        <f t="shared" si="36"/>
        <v>80000</v>
      </c>
      <c r="DI50" s="56">
        <f t="shared" si="37"/>
        <v>0.5</v>
      </c>
      <c r="DK50" s="50">
        <v>32</v>
      </c>
      <c r="DL50" s="74" t="str">
        <f t="shared" si="50"/>
        <v>x</v>
      </c>
      <c r="DM50" s="74" t="str">
        <f t="shared" si="51"/>
        <v>x</v>
      </c>
      <c r="DN50" s="74" t="str">
        <f t="shared" si="52"/>
        <v>x</v>
      </c>
      <c r="DP50" s="50">
        <v>32</v>
      </c>
      <c r="DQ50" s="74" t="str">
        <f t="shared" si="38"/>
        <v>x</v>
      </c>
      <c r="DR50" s="74"/>
      <c r="DS50" s="74"/>
    </row>
    <row r="51" spans="1:123" s="40" customFormat="1" x14ac:dyDescent="0.2">
      <c r="A51" s="42"/>
      <c r="B51" s="42"/>
      <c r="C51" s="42"/>
      <c r="D51" s="42"/>
      <c r="E51" s="42"/>
      <c r="G51" s="53"/>
      <c r="J51" s="20">
        <v>28</v>
      </c>
      <c r="K51" s="39">
        <v>80000</v>
      </c>
      <c r="L51" s="39">
        <v>84400</v>
      </c>
      <c r="M51" s="39">
        <v>87284.000000000015</v>
      </c>
      <c r="N51" s="39">
        <v>86441.040000000008</v>
      </c>
      <c r="O51" s="39">
        <v>83543.450400000016</v>
      </c>
      <c r="P51" s="39">
        <v>80993.084904000018</v>
      </c>
      <c r="Q51" s="39">
        <v>78755.795753040016</v>
      </c>
      <c r="R51" s="39">
        <v>75554.265710570413</v>
      </c>
      <c r="S51" s="39">
        <v>72919.08356767612</v>
      </c>
      <c r="T51" s="39">
        <v>71666.819598352886</v>
      </c>
      <c r="U51" s="39">
        <v>70600.178469836421</v>
      </c>
      <c r="V51" s="39">
        <v>69701.201862484784</v>
      </c>
      <c r="W51" s="39">
        <v>68297.151258789629</v>
      </c>
      <c r="X51" s="39">
        <v>67194.219542405524</v>
      </c>
      <c r="Y51" s="39">
        <v>65873.763448007696</v>
      </c>
      <c r="Z51" s="39">
        <v>64938.582450630267</v>
      </c>
      <c r="AA51" s="39">
        <v>64312.833369650558</v>
      </c>
      <c r="AB51" s="39">
        <v>63935.853778958262</v>
      </c>
      <c r="AC51" s="39">
        <v>63759.125977236799</v>
      </c>
      <c r="AD51" s="39">
        <v>63743.848165400334</v>
      </c>
      <c r="AE51" s="39">
        <v>63858.991389767267</v>
      </c>
      <c r="AF51" s="39">
        <v>64079.745097835286</v>
      </c>
      <c r="AG51" s="39">
        <v>56561.178313523014</v>
      </c>
      <c r="AH51" s="39">
        <v>44189.504052225166</v>
      </c>
      <c r="AI51" s="39">
        <v>43923.58701068387</v>
      </c>
      <c r="AJ51" s="39">
        <v>43699.638009433118</v>
      </c>
      <c r="AK51" s="39">
        <v>43509.483349591603</v>
      </c>
      <c r="AL51" s="39">
        <v>43346.579760109671</v>
      </c>
      <c r="AM51" s="39">
        <v>43205.688396750862</v>
      </c>
      <c r="AN51" s="39">
        <v>43082.614039619439</v>
      </c>
      <c r="AO51" s="74">
        <v>1.5364118197110699</v>
      </c>
      <c r="AP51" s="74"/>
      <c r="AQ51" s="53"/>
      <c r="AS51" s="38">
        <f t="shared" si="39"/>
        <v>33</v>
      </c>
      <c r="AT51" s="38">
        <f t="shared" si="40"/>
        <v>97</v>
      </c>
      <c r="AU51" s="37">
        <f>IF(AND(AT51&gt;=Run!$C$23,AT51&lt;=Run!$C$19),$C$22,0)</f>
        <v>0</v>
      </c>
      <c r="AV51" s="96">
        <v>0</v>
      </c>
      <c r="AW51" s="37">
        <f>IF(AND(AT51&gt;=Run!$D$26,AT51&lt;=Run!$E$26),Run!$C$26,0)</f>
        <v>5000</v>
      </c>
      <c r="AX51" s="37">
        <f>IF(AND(AT51&gt;=Run!$D$27,AT51&lt;=Run!$E$27),Run!$C$27,0)</f>
        <v>0</v>
      </c>
      <c r="AY51" s="56">
        <f>1+Run!$BO$15</f>
        <v>1.02</v>
      </c>
      <c r="AZ51" s="81">
        <f t="shared" si="41"/>
        <v>0.53063330351779281</v>
      </c>
      <c r="BA51" s="37">
        <f t="shared" ref="BA51:BA82" si="56">SUM(AW51:AX51)*AZ51</f>
        <v>2653.1665175889639</v>
      </c>
      <c r="BB51" s="37">
        <f t="shared" ref="BB51:BB82" si="57">SUM(AU51:AV51)</f>
        <v>0</v>
      </c>
      <c r="BC51" s="37">
        <f t="shared" ref="BC51:BC82" si="58">SUM(BA51:BB51)</f>
        <v>2653.1665175889639</v>
      </c>
      <c r="BD51" s="37">
        <f t="shared" ref="BD51:BD82" si="59">BC51-AV51</f>
        <v>2653.1665175889639</v>
      </c>
      <c r="BE51" s="37">
        <f>Run!$C$15</f>
        <v>40000</v>
      </c>
      <c r="BF51" s="37">
        <f t="shared" ref="BF51:BF82" si="60">BC51-BE51</f>
        <v>-37346.833482411035</v>
      </c>
      <c r="BG51" s="74"/>
      <c r="BH51" s="62">
        <v>47</v>
      </c>
      <c r="BI51" s="88">
        <v>0.77800000000000002</v>
      </c>
      <c r="BJ51" s="74"/>
      <c r="BK51" s="50">
        <v>33</v>
      </c>
      <c r="BL51" s="21">
        <f t="shared" ref="BL51:BL82" si="61">VLOOKUP(AT51,$BH$19:$BI$143,2,FALSE)</f>
        <v>0.35</v>
      </c>
      <c r="BM51" s="56">
        <f t="shared" ref="BM51:BM82" si="62">((BO$12*BL51)+((1-BL51)*BO$13))-$BO$15</f>
        <v>2.75E-2</v>
      </c>
      <c r="BN51" s="56">
        <f t="shared" ref="BN51:BN82" si="63">(((BL51^2)*(BP$12^2))+(((1-BL51)^2)*(BP$13^2)))^0.5</f>
        <v>7.7176745202165664E-2</v>
      </c>
      <c r="BO51" s="74">
        <f>INDEX(RAND!$D$6:$BU$1005,C$5,BK51)</f>
        <v>0.39012284663393437</v>
      </c>
      <c r="BP51" s="75">
        <f t="shared" ref="BP51:BP82" si="64">NORMINV(BO51,BM51,BN51)</f>
        <v>5.967775430115136E-3</v>
      </c>
      <c r="BQ51" s="76"/>
      <c r="BR51" s="69">
        <f t="shared" ref="BR51:BR82" si="65">AS51</f>
        <v>33</v>
      </c>
      <c r="BS51" s="38">
        <f t="shared" ref="BS51:BS82" si="66">AT51</f>
        <v>97</v>
      </c>
      <c r="BT51" s="77">
        <f>Run!$C$19-BS51</f>
        <v>-2</v>
      </c>
      <c r="BU51" s="77">
        <f>Run!$C$9-Run!BS51</f>
        <v>-32</v>
      </c>
      <c r="BV51" s="63" t="str">
        <f t="shared" si="42"/>
        <v>x</v>
      </c>
      <c r="BW51" s="37" t="str">
        <f t="shared" si="43"/>
        <v>x</v>
      </c>
      <c r="BX51" s="78"/>
      <c r="BY51" s="50">
        <f t="shared" ref="BY51:BY82" si="67">BR51</f>
        <v>33</v>
      </c>
      <c r="BZ51" s="63">
        <f>IF(AND(AT51&gt;=Run!$C$9,Run!AT51&lt;=Run!$C$19),BZ50*(1+CI50),0)</f>
        <v>0</v>
      </c>
      <c r="CA51" s="37" t="str">
        <f t="shared" ref="CA51:CA82" si="68">IF(BT51&gt;0,BZ51-BW51,"x")</f>
        <v>x</v>
      </c>
      <c r="CB51" s="37" t="str">
        <f t="shared" ref="CB51:CB82" si="69">IF(BT51&gt;0,MIN(CA51,BV51),"x")</f>
        <v>x</v>
      </c>
      <c r="CC51" s="37" t="str">
        <f t="shared" ref="CC51:CC82" si="70">IF(BT51&gt;0,IF(CA51&lt;0,BZ51,CB51+BW51),"x")</f>
        <v>x</v>
      </c>
      <c r="CD51" s="37" t="str">
        <f t="shared" ref="CD51:CD82" si="71">IF(BT51&gt;0,BV51-CB51,"x")</f>
        <v>x</v>
      </c>
      <c r="CE51" s="37"/>
      <c r="CF51" s="37">
        <f>NPV(BW$15,BW51:BW$118)</f>
        <v>0</v>
      </c>
      <c r="CG51" s="37">
        <f t="shared" ref="CG51:CG82" si="72">-PV(BZ$15,BT51,BZ51)</f>
        <v>0</v>
      </c>
      <c r="CH51" s="51" t="e">
        <f t="shared" ref="CH51:CH82" si="73">(CD51+CF51)/CG51</f>
        <v>#VALUE!</v>
      </c>
      <c r="CI51" s="56" t="e">
        <f t="shared" si="44"/>
        <v>#VALUE!</v>
      </c>
      <c r="CJ51" s="37"/>
      <c r="CK51" s="50">
        <f t="shared" ref="CK51:CK82" si="74">BY51</f>
        <v>33</v>
      </c>
      <c r="CL51" s="37">
        <f t="shared" si="45"/>
        <v>40000</v>
      </c>
      <c r="CM51" s="37">
        <f t="shared" ref="CM51:CM82" si="75">CL51*(1+CM$15)^(CK51-1)</f>
        <v>844551.069814104</v>
      </c>
      <c r="CN51" s="63" t="e">
        <f t="shared" si="46"/>
        <v>#VALUE!</v>
      </c>
      <c r="CO51" s="37" t="e">
        <f t="shared" ref="CO51:CO82" si="76">MAX((CD51+CF51)-CG51,0)</f>
        <v>#VALUE!</v>
      </c>
      <c r="CP51" s="37" t="e">
        <f t="shared" ref="CP51:CP82" si="77">PV(CN$13,BT51,-CN51,0)</f>
        <v>#VALUE!</v>
      </c>
      <c r="CQ51" s="51" t="e">
        <f t="shared" ref="CQ51:CQ82" si="78">IF(CO51=0,0,IF(CP51=0,0,CO51/CP51))</f>
        <v>#VALUE!</v>
      </c>
      <c r="CR51" s="79" t="e">
        <f t="shared" ref="CR51:CR82" si="79">VLOOKUP(CQ51,$CQ$4:$CR$12,2,TRUE)</f>
        <v>#VALUE!</v>
      </c>
      <c r="CS51" s="37" t="e">
        <f t="shared" ref="CS51:CS82" si="80">CN51*(1+CR51)</f>
        <v>#VALUE!</v>
      </c>
      <c r="CT51" s="37" t="e">
        <f t="shared" si="47"/>
        <v>#VALUE!</v>
      </c>
      <c r="CU51" s="37" t="e">
        <f t="shared" si="48"/>
        <v>#VALUE!</v>
      </c>
      <c r="CV51" s="63">
        <f t="shared" ref="CV51:CV82" si="81">IFERROR(MAX((BV51+BW51-BZ51-CU51)*(1+BP51),0),0)</f>
        <v>0</v>
      </c>
      <c r="CW51" s="37"/>
      <c r="CX51" s="50">
        <v>33</v>
      </c>
      <c r="CY51" s="50">
        <f t="shared" ref="CY51:CY82" si="82">BS51</f>
        <v>97</v>
      </c>
      <c r="CZ51" s="37">
        <f t="shared" ref="CZ51:CZ82" si="83">IFERROR(MIN(BZ51,BV51+BW51),0)</f>
        <v>0</v>
      </c>
      <c r="DA51" s="37" t="e">
        <f t="shared" ref="DA51:DA82" si="84">CU51</f>
        <v>#VALUE!</v>
      </c>
      <c r="DB51" s="37" t="e">
        <f t="shared" ref="DB51:DB82" si="85">CZ51+DA51</f>
        <v>#VALUE!</v>
      </c>
      <c r="DC51" s="79" t="str">
        <f t="shared" si="49"/>
        <v>x</v>
      </c>
      <c r="DD51" s="37"/>
      <c r="DE51" s="50">
        <v>33</v>
      </c>
      <c r="DF51" s="37">
        <f t="shared" si="53"/>
        <v>40000</v>
      </c>
      <c r="DG51" s="37">
        <f t="shared" si="54"/>
        <v>40000</v>
      </c>
      <c r="DH51" s="37">
        <f t="shared" ref="DH51:DH82" si="86">DF51+DG51</f>
        <v>80000</v>
      </c>
      <c r="DI51" s="56">
        <f t="shared" ref="DI51:DI82" si="87">DF51/DH51</f>
        <v>0.5</v>
      </c>
      <c r="DK51" s="50">
        <v>33</v>
      </c>
      <c r="DL51" s="74" t="str">
        <f t="shared" si="50"/>
        <v>x</v>
      </c>
      <c r="DM51" s="74" t="str">
        <f t="shared" si="51"/>
        <v>x</v>
      </c>
      <c r="DN51" s="74" t="str">
        <f t="shared" si="52"/>
        <v>x</v>
      </c>
      <c r="DP51" s="50">
        <v>33</v>
      </c>
      <c r="DQ51" s="74" t="str">
        <f t="shared" si="38"/>
        <v>x</v>
      </c>
      <c r="DR51" s="74"/>
      <c r="DS51" s="74"/>
    </row>
    <row r="52" spans="1:123" s="40" customFormat="1" x14ac:dyDescent="0.2">
      <c r="A52" s="42"/>
      <c r="B52" s="42"/>
      <c r="C52" s="42"/>
      <c r="D52" s="42"/>
      <c r="E52" s="42"/>
      <c r="G52" s="53"/>
      <c r="J52" s="20">
        <v>29</v>
      </c>
      <c r="K52" s="39">
        <v>80000</v>
      </c>
      <c r="L52" s="39">
        <v>86000</v>
      </c>
      <c r="M52" s="39">
        <v>91716.000000000015</v>
      </c>
      <c r="N52" s="39">
        <v>97137.24000000002</v>
      </c>
      <c r="O52" s="39">
        <v>103154.81640000003</v>
      </c>
      <c r="P52" s="39">
        <v>102554.98538400003</v>
      </c>
      <c r="Q52" s="39">
        <v>99379.767237840046</v>
      </c>
      <c r="R52" s="39">
        <v>96592.873710218439</v>
      </c>
      <c r="S52" s="39">
        <v>95702.826767320628</v>
      </c>
      <c r="T52" s="39">
        <v>93427.364058993844</v>
      </c>
      <c r="U52" s="39">
        <v>92774.778493183781</v>
      </c>
      <c r="V52" s="39">
        <v>92195.010032035614</v>
      </c>
      <c r="W52" s="39">
        <v>92878.270060059964</v>
      </c>
      <c r="X52" s="39">
        <v>91181.461965404567</v>
      </c>
      <c r="Y52" s="39">
        <v>88656.139543996222</v>
      </c>
      <c r="Z52" s="39">
        <v>86621.134454533138</v>
      </c>
      <c r="AA52" s="39">
        <v>85004.014286910882</v>
      </c>
      <c r="AB52" s="39">
        <v>83083.587711518034</v>
      </c>
      <c r="AC52" s="39">
        <v>81698.050214023649</v>
      </c>
      <c r="AD52" s="39">
        <v>80741.932016476232</v>
      </c>
      <c r="AE52" s="39">
        <v>80130.872376890868</v>
      </c>
      <c r="AF52" s="39">
        <v>79797.397932859676</v>
      </c>
      <c r="AG52" s="39">
        <v>79687.54537794819</v>
      </c>
      <c r="AH52" s="39">
        <v>79758.159604335611</v>
      </c>
      <c r="AI52" s="39">
        <v>79974.732218465317</v>
      </c>
      <c r="AJ52" s="39">
        <v>76970.27465680457</v>
      </c>
      <c r="AK52" s="39">
        <v>44404.451656252466</v>
      </c>
      <c r="AL52" s="39">
        <v>44062.554405438357</v>
      </c>
      <c r="AM52" s="39">
        <v>43778.468113013805</v>
      </c>
      <c r="AN52" s="39">
        <v>43540.837812629798</v>
      </c>
      <c r="AO52" s="74">
        <v>1.0854162256672755</v>
      </c>
      <c r="AP52" s="74"/>
      <c r="AQ52" s="53"/>
      <c r="AS52" s="38">
        <f t="shared" ref="AS52:AS83" si="88">AS51+1</f>
        <v>34</v>
      </c>
      <c r="AT52" s="38">
        <f t="shared" ref="AT52:AT83" si="89">AT51+1</f>
        <v>98</v>
      </c>
      <c r="AU52" s="37">
        <f>IF(AND(AT52&gt;=Run!$C$23,AT52&lt;=Run!$C$19),$C$22,0)</f>
        <v>0</v>
      </c>
      <c r="AV52" s="96">
        <v>0</v>
      </c>
      <c r="AW52" s="37">
        <f>IF(AND(AT52&gt;=Run!$D$26,AT52&lt;=Run!$E$26),Run!$C$26,0)</f>
        <v>5000</v>
      </c>
      <c r="AX52" s="37">
        <f>IF(AND(AT52&gt;=Run!$D$27,AT52&lt;=Run!$E$27),Run!$C$27,0)</f>
        <v>0</v>
      </c>
      <c r="AY52" s="56">
        <f>1+Run!$BO$15</f>
        <v>1.02</v>
      </c>
      <c r="AZ52" s="81">
        <f t="shared" ref="AZ52:AZ83" si="90">AZ51/AY51</f>
        <v>0.52022872893901251</v>
      </c>
      <c r="BA52" s="37">
        <f t="shared" si="56"/>
        <v>2601.1436446950624</v>
      </c>
      <c r="BB52" s="37">
        <f t="shared" si="57"/>
        <v>0</v>
      </c>
      <c r="BC52" s="37">
        <f t="shared" si="58"/>
        <v>2601.1436446950624</v>
      </c>
      <c r="BD52" s="37">
        <f t="shared" si="59"/>
        <v>2601.1436446950624</v>
      </c>
      <c r="BE52" s="37">
        <f>Run!$C$15</f>
        <v>40000</v>
      </c>
      <c r="BF52" s="37">
        <f t="shared" si="60"/>
        <v>-37398.856355304939</v>
      </c>
      <c r="BG52" s="74"/>
      <c r="BH52" s="62">
        <v>48</v>
      </c>
      <c r="BI52" s="88">
        <v>0.76200000000000001</v>
      </c>
      <c r="BJ52" s="74"/>
      <c r="BK52" s="50">
        <v>34</v>
      </c>
      <c r="BL52" s="21">
        <f t="shared" si="61"/>
        <v>0.35</v>
      </c>
      <c r="BM52" s="56">
        <f t="shared" si="62"/>
        <v>2.75E-2</v>
      </c>
      <c r="BN52" s="56">
        <f t="shared" si="63"/>
        <v>7.7176745202165664E-2</v>
      </c>
      <c r="BO52" s="74">
        <f>INDEX(RAND!$D$6:$BU$1005,C$5,BK52)</f>
        <v>0.57597814282704995</v>
      </c>
      <c r="BP52" s="75">
        <f t="shared" si="64"/>
        <v>4.2288229676204062E-2</v>
      </c>
      <c r="BQ52" s="76"/>
      <c r="BR52" s="69">
        <f t="shared" si="65"/>
        <v>34</v>
      </c>
      <c r="BS52" s="38">
        <f t="shared" si="66"/>
        <v>98</v>
      </c>
      <c r="BT52" s="77">
        <f>Run!$C$19-BS52</f>
        <v>-3</v>
      </c>
      <c r="BU52" s="77">
        <f>Run!$C$9-Run!BS52</f>
        <v>-33</v>
      </c>
      <c r="BV52" s="63" t="str">
        <f t="shared" ref="BV52:BV83" si="91">IF(BT52&lt;=0,"x",CV51)</f>
        <v>x</v>
      </c>
      <c r="BW52" s="37" t="str">
        <f t="shared" ref="BW52:BW83" si="92">IF(BT52&lt;=0,"x",BC52)</f>
        <v>x</v>
      </c>
      <c r="BX52" s="78"/>
      <c r="BY52" s="50">
        <f t="shared" si="67"/>
        <v>34</v>
      </c>
      <c r="BZ52" s="63">
        <f>IF(AND(AT52&gt;=Run!$C$9,Run!AT52&lt;=Run!$C$19),BZ51*(1+CI51),0)</f>
        <v>0</v>
      </c>
      <c r="CA52" s="37" t="str">
        <f t="shared" si="68"/>
        <v>x</v>
      </c>
      <c r="CB52" s="37" t="str">
        <f t="shared" si="69"/>
        <v>x</v>
      </c>
      <c r="CC52" s="37" t="str">
        <f t="shared" si="70"/>
        <v>x</v>
      </c>
      <c r="CD52" s="37" t="str">
        <f t="shared" si="71"/>
        <v>x</v>
      </c>
      <c r="CE52" s="37"/>
      <c r="CF52" s="37">
        <f>NPV(BW$15,BW52:BW$118)</f>
        <v>0</v>
      </c>
      <c r="CG52" s="37">
        <f t="shared" si="72"/>
        <v>0</v>
      </c>
      <c r="CH52" s="51" t="e">
        <f t="shared" si="73"/>
        <v>#VALUE!</v>
      </c>
      <c r="CI52" s="56" t="e">
        <f t="shared" si="44"/>
        <v>#VALUE!</v>
      </c>
      <c r="CJ52" s="37"/>
      <c r="CK52" s="50">
        <f t="shared" si="74"/>
        <v>34</v>
      </c>
      <c r="CL52" s="37">
        <f t="shared" si="45"/>
        <v>40000</v>
      </c>
      <c r="CM52" s="37">
        <f t="shared" si="75"/>
        <v>929006.17679551442</v>
      </c>
      <c r="CN52" s="63" t="e">
        <f t="shared" ref="CN52:CN83" si="93">CU51</f>
        <v>#VALUE!</v>
      </c>
      <c r="CO52" s="37" t="e">
        <f t="shared" si="76"/>
        <v>#VALUE!</v>
      </c>
      <c r="CP52" s="37" t="e">
        <f t="shared" si="77"/>
        <v>#VALUE!</v>
      </c>
      <c r="CQ52" s="51" t="e">
        <f t="shared" si="78"/>
        <v>#VALUE!</v>
      </c>
      <c r="CR52" s="79" t="e">
        <f t="shared" si="79"/>
        <v>#VALUE!</v>
      </c>
      <c r="CS52" s="37" t="e">
        <f t="shared" si="80"/>
        <v>#VALUE!</v>
      </c>
      <c r="CT52" s="37" t="e">
        <f t="shared" si="47"/>
        <v>#VALUE!</v>
      </c>
      <c r="CU52" s="37" t="e">
        <f t="shared" ref="CU52:CU83" si="94">MIN(IF(CS52&lt;(CT52/2),CT52,CS52),CM52)</f>
        <v>#VALUE!</v>
      </c>
      <c r="CV52" s="63">
        <f t="shared" si="81"/>
        <v>0</v>
      </c>
      <c r="CW52" s="37"/>
      <c r="CX52" s="50">
        <v>34</v>
      </c>
      <c r="CY52" s="50">
        <f t="shared" si="82"/>
        <v>98</v>
      </c>
      <c r="CZ52" s="37">
        <f t="shared" si="83"/>
        <v>0</v>
      </c>
      <c r="DA52" s="37" t="e">
        <f t="shared" si="84"/>
        <v>#VALUE!</v>
      </c>
      <c r="DB52" s="37" t="e">
        <f t="shared" si="85"/>
        <v>#VALUE!</v>
      </c>
      <c r="DC52" s="79" t="str">
        <f t="shared" si="49"/>
        <v>x</v>
      </c>
      <c r="DD52" s="37"/>
      <c r="DE52" s="50">
        <v>34</v>
      </c>
      <c r="DF52" s="37">
        <f t="shared" si="53"/>
        <v>40000</v>
      </c>
      <c r="DG52" s="37">
        <f t="shared" si="54"/>
        <v>40000</v>
      </c>
      <c r="DH52" s="37">
        <f t="shared" si="86"/>
        <v>80000</v>
      </c>
      <c r="DI52" s="56">
        <f t="shared" si="87"/>
        <v>0.5</v>
      </c>
      <c r="DK52" s="50">
        <v>34</v>
      </c>
      <c r="DL52" s="74" t="str">
        <f t="shared" si="50"/>
        <v>x</v>
      </c>
      <c r="DM52" s="74" t="str">
        <f t="shared" si="51"/>
        <v>x</v>
      </c>
      <c r="DN52" s="74" t="str">
        <f t="shared" si="52"/>
        <v>x</v>
      </c>
      <c r="DP52" s="50">
        <v>34</v>
      </c>
      <c r="DQ52" s="74" t="str">
        <f t="shared" si="38"/>
        <v>x</v>
      </c>
      <c r="DR52" s="74"/>
      <c r="DS52" s="74"/>
    </row>
    <row r="53" spans="1:123" s="40" customFormat="1" x14ac:dyDescent="0.2">
      <c r="A53" s="42"/>
      <c r="B53" s="42"/>
      <c r="C53" s="42"/>
      <c r="D53" s="42"/>
      <c r="E53" s="42"/>
      <c r="G53" s="53"/>
      <c r="J53" s="20">
        <v>30</v>
      </c>
      <c r="K53" s="39">
        <v>80000</v>
      </c>
      <c r="L53" s="39">
        <v>85200</v>
      </c>
      <c r="M53" s="39">
        <v>90084.000000000015</v>
      </c>
      <c r="N53" s="39">
        <v>93465.24000000002</v>
      </c>
      <c r="O53" s="39">
        <v>94809.554400000023</v>
      </c>
      <c r="P53" s="39">
        <v>94606.607664000039</v>
      </c>
      <c r="Q53" s="39">
        <v>91907.295740640038</v>
      </c>
      <c r="R53" s="39">
        <v>89545.528498046435</v>
      </c>
      <c r="S53" s="39">
        <v>87488.227603026899</v>
      </c>
      <c r="T53" s="39">
        <v>85705.629317057173</v>
      </c>
      <c r="U53" s="39">
        <v>84170.953104427739</v>
      </c>
      <c r="V53" s="39">
        <v>81881.667355152007</v>
      </c>
      <c r="W53" s="39">
        <v>80039.138040431542</v>
      </c>
      <c r="X53" s="39">
        <v>78577.385330804653</v>
      </c>
      <c r="Y53" s="39">
        <v>77440.336707586175</v>
      </c>
      <c r="Z53" s="39">
        <v>76069.591249287143</v>
      </c>
      <c r="AA53" s="39">
        <v>75114.1681014801</v>
      </c>
      <c r="AB53" s="39">
        <v>74492.41453425496</v>
      </c>
      <c r="AC53" s="39">
        <v>74139.022481005566</v>
      </c>
      <c r="AD53" s="39">
        <v>74001.759746942058</v>
      </c>
      <c r="AE53" s="39">
        <v>74038.854977312643</v>
      </c>
      <c r="AF53" s="39">
        <v>74216.905633406685</v>
      </c>
      <c r="AG53" s="39">
        <v>74509.204374797497</v>
      </c>
      <c r="AH53" s="39">
        <v>74894.400166590858</v>
      </c>
      <c r="AI53" s="39">
        <v>75355.427166693073</v>
      </c>
      <c r="AJ53" s="39">
        <v>51786.854578431601</v>
      </c>
      <c r="AK53" s="39">
        <v>43689.865494637314</v>
      </c>
      <c r="AL53" s="39">
        <v>43490.885476146243</v>
      </c>
      <c r="AM53" s="39">
        <v>43321.132969580111</v>
      </c>
      <c r="AN53" s="39">
        <v>43174.969697882836</v>
      </c>
      <c r="AO53" s="74">
        <v>1.1989282868760591</v>
      </c>
      <c r="AP53" s="74"/>
      <c r="AQ53" s="53"/>
      <c r="AS53" s="38">
        <f t="shared" si="88"/>
        <v>35</v>
      </c>
      <c r="AT53" s="38">
        <f t="shared" si="89"/>
        <v>99</v>
      </c>
      <c r="AU53" s="37">
        <f>IF(AND(AT53&gt;=Run!$C$23,AT53&lt;=Run!$C$19),$C$22,0)</f>
        <v>0</v>
      </c>
      <c r="AV53" s="96">
        <v>0</v>
      </c>
      <c r="AW53" s="37">
        <f>IF(AND(AT53&gt;=Run!$D$26,AT53&lt;=Run!$E$26),Run!$C$26,0)</f>
        <v>5000</v>
      </c>
      <c r="AX53" s="37">
        <f>IF(AND(AT53&gt;=Run!$D$27,AT53&lt;=Run!$E$27),Run!$C$27,0)</f>
        <v>0</v>
      </c>
      <c r="AY53" s="56">
        <f>1+Run!$BO$15</f>
        <v>1.02</v>
      </c>
      <c r="AZ53" s="81">
        <f t="shared" si="90"/>
        <v>0.51002816562648279</v>
      </c>
      <c r="BA53" s="37">
        <f t="shared" si="56"/>
        <v>2550.1408281324138</v>
      </c>
      <c r="BB53" s="37">
        <f t="shared" si="57"/>
        <v>0</v>
      </c>
      <c r="BC53" s="37">
        <f t="shared" si="58"/>
        <v>2550.1408281324138</v>
      </c>
      <c r="BD53" s="37">
        <f t="shared" si="59"/>
        <v>2550.1408281324138</v>
      </c>
      <c r="BE53" s="37">
        <f>Run!$C$15</f>
        <v>40000</v>
      </c>
      <c r="BF53" s="37">
        <f t="shared" si="60"/>
        <v>-37449.859171867589</v>
      </c>
      <c r="BG53" s="74"/>
      <c r="BH53" s="62">
        <v>49</v>
      </c>
      <c r="BI53" s="88">
        <v>0.746</v>
      </c>
      <c r="BJ53" s="74"/>
      <c r="BK53" s="50">
        <v>35</v>
      </c>
      <c r="BL53" s="21">
        <f t="shared" si="61"/>
        <v>0.35</v>
      </c>
      <c r="BM53" s="56">
        <f t="shared" si="62"/>
        <v>2.75E-2</v>
      </c>
      <c r="BN53" s="56">
        <f t="shared" si="63"/>
        <v>7.7176745202165664E-2</v>
      </c>
      <c r="BO53" s="74">
        <f>INDEX(RAND!$D$6:$BU$1005,C$5,BK53)</f>
        <v>4.977030393680304E-2</v>
      </c>
      <c r="BP53" s="75">
        <f t="shared" si="64"/>
        <v>-9.961664733762543E-2</v>
      </c>
      <c r="BQ53" s="76"/>
      <c r="BR53" s="69">
        <f t="shared" si="65"/>
        <v>35</v>
      </c>
      <c r="BS53" s="38">
        <f t="shared" si="66"/>
        <v>99</v>
      </c>
      <c r="BT53" s="77">
        <f>Run!$C$19-BS53</f>
        <v>-4</v>
      </c>
      <c r="BU53" s="77">
        <f>Run!$C$9-Run!BS53</f>
        <v>-34</v>
      </c>
      <c r="BV53" s="63" t="str">
        <f t="shared" si="91"/>
        <v>x</v>
      </c>
      <c r="BW53" s="37" t="str">
        <f t="shared" si="92"/>
        <v>x</v>
      </c>
      <c r="BX53" s="78"/>
      <c r="BY53" s="50">
        <f t="shared" si="67"/>
        <v>35</v>
      </c>
      <c r="BZ53" s="63">
        <f>IF(AND(AT53&gt;=Run!$C$9,Run!AT53&lt;=Run!$C$19),BZ52*(1+CI52),0)</f>
        <v>0</v>
      </c>
      <c r="CA53" s="37" t="str">
        <f t="shared" si="68"/>
        <v>x</v>
      </c>
      <c r="CB53" s="37" t="str">
        <f t="shared" si="69"/>
        <v>x</v>
      </c>
      <c r="CC53" s="37" t="str">
        <f t="shared" si="70"/>
        <v>x</v>
      </c>
      <c r="CD53" s="37" t="str">
        <f t="shared" si="71"/>
        <v>x</v>
      </c>
      <c r="CE53" s="37"/>
      <c r="CF53" s="37">
        <f>NPV(BW$15,BW53:BW$118)</f>
        <v>0</v>
      </c>
      <c r="CG53" s="37">
        <f t="shared" si="72"/>
        <v>0</v>
      </c>
      <c r="CH53" s="51" t="e">
        <f t="shared" si="73"/>
        <v>#VALUE!</v>
      </c>
      <c r="CI53" s="56" t="e">
        <f t="shared" si="44"/>
        <v>#VALUE!</v>
      </c>
      <c r="CJ53" s="37"/>
      <c r="CK53" s="50">
        <f t="shared" si="74"/>
        <v>35</v>
      </c>
      <c r="CL53" s="37">
        <f t="shared" si="45"/>
        <v>40000</v>
      </c>
      <c r="CM53" s="37">
        <f t="shared" si="75"/>
        <v>1021906.794475066</v>
      </c>
      <c r="CN53" s="63" t="e">
        <f t="shared" si="93"/>
        <v>#VALUE!</v>
      </c>
      <c r="CO53" s="37" t="e">
        <f t="shared" si="76"/>
        <v>#VALUE!</v>
      </c>
      <c r="CP53" s="37" t="e">
        <f t="shared" si="77"/>
        <v>#VALUE!</v>
      </c>
      <c r="CQ53" s="51" t="e">
        <f t="shared" si="78"/>
        <v>#VALUE!</v>
      </c>
      <c r="CR53" s="79" t="e">
        <f t="shared" si="79"/>
        <v>#VALUE!</v>
      </c>
      <c r="CS53" s="37" t="e">
        <f t="shared" si="80"/>
        <v>#VALUE!</v>
      </c>
      <c r="CT53" s="37" t="e">
        <f t="shared" si="47"/>
        <v>#VALUE!</v>
      </c>
      <c r="CU53" s="37" t="e">
        <f t="shared" si="94"/>
        <v>#VALUE!</v>
      </c>
      <c r="CV53" s="63">
        <f t="shared" si="81"/>
        <v>0</v>
      </c>
      <c r="CW53" s="37"/>
      <c r="CX53" s="50">
        <v>35</v>
      </c>
      <c r="CY53" s="50">
        <f t="shared" si="82"/>
        <v>99</v>
      </c>
      <c r="CZ53" s="37">
        <f t="shared" si="83"/>
        <v>0</v>
      </c>
      <c r="DA53" s="37" t="e">
        <f t="shared" si="84"/>
        <v>#VALUE!</v>
      </c>
      <c r="DB53" s="37" t="e">
        <f t="shared" si="85"/>
        <v>#VALUE!</v>
      </c>
      <c r="DC53" s="79" t="str">
        <f t="shared" si="49"/>
        <v>x</v>
      </c>
      <c r="DD53" s="37"/>
      <c r="DE53" s="50">
        <v>35</v>
      </c>
      <c r="DF53" s="37">
        <f t="shared" si="53"/>
        <v>40000</v>
      </c>
      <c r="DG53" s="37">
        <f t="shared" si="54"/>
        <v>40000</v>
      </c>
      <c r="DH53" s="37">
        <f t="shared" si="86"/>
        <v>80000</v>
      </c>
      <c r="DI53" s="56">
        <f t="shared" si="87"/>
        <v>0.5</v>
      </c>
      <c r="DK53" s="50">
        <v>35</v>
      </c>
      <c r="DL53" s="74" t="str">
        <f t="shared" si="50"/>
        <v>x</v>
      </c>
      <c r="DM53" s="74" t="str">
        <f t="shared" si="51"/>
        <v>x</v>
      </c>
      <c r="DN53" s="74" t="str">
        <f t="shared" si="52"/>
        <v>x</v>
      </c>
      <c r="DP53" s="50">
        <v>35</v>
      </c>
      <c r="DQ53" s="74" t="str">
        <f t="shared" si="38"/>
        <v>x</v>
      </c>
      <c r="DR53" s="74"/>
      <c r="DS53" s="74"/>
    </row>
    <row r="54" spans="1:123" s="40" customFormat="1" x14ac:dyDescent="0.2">
      <c r="A54" s="42"/>
      <c r="B54" s="42"/>
      <c r="C54" s="42"/>
      <c r="D54" s="42"/>
      <c r="E54" s="42"/>
      <c r="G54" s="53"/>
      <c r="J54" s="20">
        <v>31</v>
      </c>
      <c r="K54" s="39">
        <v>80000</v>
      </c>
      <c r="L54" s="39">
        <v>85200</v>
      </c>
      <c r="M54" s="39">
        <v>90084.000000000015</v>
      </c>
      <c r="N54" s="39">
        <v>93465.24000000002</v>
      </c>
      <c r="O54" s="39">
        <v>94809.554400000023</v>
      </c>
      <c r="P54" s="39">
        <v>93548.329944000026</v>
      </c>
      <c r="Q54" s="39">
        <v>92384.959243440026</v>
      </c>
      <c r="R54" s="39">
        <v>89653.304785874425</v>
      </c>
      <c r="S54" s="39">
        <v>88755.317663733163</v>
      </c>
      <c r="T54" s="39">
        <v>86517.414877620497</v>
      </c>
      <c r="U54" s="39">
        <v>85848.274281046703</v>
      </c>
      <c r="V54" s="39">
        <v>84034.49217570592</v>
      </c>
      <c r="W54" s="39">
        <v>82469.798734126845</v>
      </c>
      <c r="X54" s="39">
        <v>82113.841524921299</v>
      </c>
      <c r="Y54" s="39">
        <v>80878.672139518123</v>
      </c>
      <c r="Z54" s="39">
        <v>79836.781840326163</v>
      </c>
      <c r="AA54" s="39">
        <v>78969.540340200998</v>
      </c>
      <c r="AB54" s="39">
        <v>78260.187356927403</v>
      </c>
      <c r="AC54" s="39">
        <v>77080.398615212282</v>
      </c>
      <c r="AD54" s="39">
        <v>75661.910571187735</v>
      </c>
      <c r="AE54" s="39">
        <v>74667.096052758279</v>
      </c>
      <c r="AF54" s="39">
        <v>74012.620113972793</v>
      </c>
      <c r="AG54" s="39">
        <v>73631.828795662062</v>
      </c>
      <c r="AH54" s="39">
        <v>73471.413068058318</v>
      </c>
      <c r="AI54" s="39">
        <v>73488.739986290617</v>
      </c>
      <c r="AJ54" s="39">
        <v>73649.717616194903</v>
      </c>
      <c r="AK54" s="39">
        <v>73927.086976389939</v>
      </c>
      <c r="AL54" s="39">
        <v>54426.186457170428</v>
      </c>
      <c r="AM54" s="39">
        <v>43991.270106259479</v>
      </c>
      <c r="AN54" s="39">
        <v>43711.079407226331</v>
      </c>
      <c r="AO54" s="74">
        <v>1.1129153503795461</v>
      </c>
      <c r="AP54" s="74"/>
      <c r="AQ54" s="53"/>
      <c r="AS54" s="38">
        <f t="shared" si="88"/>
        <v>36</v>
      </c>
      <c r="AT54" s="38">
        <f t="shared" si="89"/>
        <v>100</v>
      </c>
      <c r="AU54" s="37">
        <f>IF(AND(AT54&gt;=Run!$C$23,AT54&lt;=Run!$C$19),$C$22,0)</f>
        <v>0</v>
      </c>
      <c r="AV54" s="96">
        <v>0</v>
      </c>
      <c r="AW54" s="37">
        <f>IF(AND(AT54&gt;=Run!$D$26,AT54&lt;=Run!$E$26),Run!$C$26,0)</f>
        <v>5000</v>
      </c>
      <c r="AX54" s="37">
        <f>IF(AND(AT54&gt;=Run!$D$27,AT54&lt;=Run!$E$27),Run!$C$27,0)</f>
        <v>0</v>
      </c>
      <c r="AY54" s="56">
        <f>1+Run!$BO$15</f>
        <v>1.02</v>
      </c>
      <c r="AZ54" s="81">
        <f t="shared" si="90"/>
        <v>0.5000276133592968</v>
      </c>
      <c r="BA54" s="37">
        <f t="shared" si="56"/>
        <v>2500.1380667964841</v>
      </c>
      <c r="BB54" s="37">
        <f t="shared" si="57"/>
        <v>0</v>
      </c>
      <c r="BC54" s="37">
        <f t="shared" si="58"/>
        <v>2500.1380667964841</v>
      </c>
      <c r="BD54" s="37">
        <f t="shared" si="59"/>
        <v>2500.1380667964841</v>
      </c>
      <c r="BE54" s="37">
        <f>Run!$C$15</f>
        <v>40000</v>
      </c>
      <c r="BF54" s="37">
        <f t="shared" si="60"/>
        <v>-37499.861933203516</v>
      </c>
      <c r="BG54" s="74"/>
      <c r="BH54" s="62">
        <v>50</v>
      </c>
      <c r="BI54" s="88">
        <v>0.72999999999999987</v>
      </c>
      <c r="BJ54" s="74"/>
      <c r="BK54" s="50">
        <v>36</v>
      </c>
      <c r="BL54" s="21">
        <f t="shared" si="61"/>
        <v>0.35</v>
      </c>
      <c r="BM54" s="56">
        <f t="shared" si="62"/>
        <v>2.75E-2</v>
      </c>
      <c r="BN54" s="56">
        <f t="shared" si="63"/>
        <v>7.7176745202165664E-2</v>
      </c>
      <c r="BO54" s="74">
        <f>INDEX(RAND!$D$6:$BU$1005,C$5,BK54)</f>
        <v>0.43222648681728426</v>
      </c>
      <c r="BP54" s="75">
        <f t="shared" si="64"/>
        <v>1.4325273074194589E-2</v>
      </c>
      <c r="BQ54" s="76"/>
      <c r="BR54" s="69">
        <f t="shared" si="65"/>
        <v>36</v>
      </c>
      <c r="BS54" s="38">
        <f t="shared" si="66"/>
        <v>100</v>
      </c>
      <c r="BT54" s="77">
        <f>Run!$C$19-BS54</f>
        <v>-5</v>
      </c>
      <c r="BU54" s="77">
        <f>Run!$C$9-Run!BS54</f>
        <v>-35</v>
      </c>
      <c r="BV54" s="63" t="str">
        <f t="shared" si="91"/>
        <v>x</v>
      </c>
      <c r="BW54" s="37" t="str">
        <f t="shared" si="92"/>
        <v>x</v>
      </c>
      <c r="BX54" s="78"/>
      <c r="BY54" s="50">
        <f t="shared" si="67"/>
        <v>36</v>
      </c>
      <c r="BZ54" s="63">
        <f>IF(AND(AT54&gt;=Run!$C$9,Run!AT54&lt;=Run!$C$19),BZ53*(1+CI53),0)</f>
        <v>0</v>
      </c>
      <c r="CA54" s="37" t="str">
        <f t="shared" si="68"/>
        <v>x</v>
      </c>
      <c r="CB54" s="37" t="str">
        <f t="shared" si="69"/>
        <v>x</v>
      </c>
      <c r="CC54" s="37" t="str">
        <f t="shared" si="70"/>
        <v>x</v>
      </c>
      <c r="CD54" s="37" t="str">
        <f t="shared" si="71"/>
        <v>x</v>
      </c>
      <c r="CE54" s="37"/>
      <c r="CF54" s="37">
        <f>NPV(BW$15,BW54:BW$118)</f>
        <v>0</v>
      </c>
      <c r="CG54" s="37">
        <f t="shared" si="72"/>
        <v>0</v>
      </c>
      <c r="CH54" s="51" t="e">
        <f t="shared" si="73"/>
        <v>#VALUE!</v>
      </c>
      <c r="CI54" s="56" t="e">
        <f t="shared" si="44"/>
        <v>#VALUE!</v>
      </c>
      <c r="CJ54" s="37"/>
      <c r="CK54" s="50">
        <f t="shared" si="74"/>
        <v>36</v>
      </c>
      <c r="CL54" s="37">
        <f t="shared" si="45"/>
        <v>40000</v>
      </c>
      <c r="CM54" s="37">
        <f t="shared" si="75"/>
        <v>1124097.4739225728</v>
      </c>
      <c r="CN54" s="63" t="e">
        <f t="shared" si="93"/>
        <v>#VALUE!</v>
      </c>
      <c r="CO54" s="37" t="e">
        <f t="shared" si="76"/>
        <v>#VALUE!</v>
      </c>
      <c r="CP54" s="37" t="e">
        <f t="shared" si="77"/>
        <v>#VALUE!</v>
      </c>
      <c r="CQ54" s="51" t="e">
        <f t="shared" si="78"/>
        <v>#VALUE!</v>
      </c>
      <c r="CR54" s="79" t="e">
        <f t="shared" si="79"/>
        <v>#VALUE!</v>
      </c>
      <c r="CS54" s="37" t="e">
        <f t="shared" si="80"/>
        <v>#VALUE!</v>
      </c>
      <c r="CT54" s="37" t="e">
        <f t="shared" si="47"/>
        <v>#VALUE!</v>
      </c>
      <c r="CU54" s="37" t="e">
        <f t="shared" si="94"/>
        <v>#VALUE!</v>
      </c>
      <c r="CV54" s="63">
        <f t="shared" si="81"/>
        <v>0</v>
      </c>
      <c r="CW54" s="37"/>
      <c r="CX54" s="50">
        <v>36</v>
      </c>
      <c r="CY54" s="50">
        <f t="shared" si="82"/>
        <v>100</v>
      </c>
      <c r="CZ54" s="37">
        <f t="shared" si="83"/>
        <v>0</v>
      </c>
      <c r="DA54" s="37" t="e">
        <f t="shared" si="84"/>
        <v>#VALUE!</v>
      </c>
      <c r="DB54" s="37" t="e">
        <f t="shared" si="85"/>
        <v>#VALUE!</v>
      </c>
      <c r="DC54" s="79" t="str">
        <f t="shared" si="49"/>
        <v>x</v>
      </c>
      <c r="DD54" s="37"/>
      <c r="DE54" s="50">
        <v>36</v>
      </c>
      <c r="DF54" s="37">
        <f t="shared" si="53"/>
        <v>40000</v>
      </c>
      <c r="DG54" s="37">
        <f t="shared" si="54"/>
        <v>40000</v>
      </c>
      <c r="DH54" s="37">
        <f t="shared" si="86"/>
        <v>80000</v>
      </c>
      <c r="DI54" s="56">
        <f t="shared" si="87"/>
        <v>0.5</v>
      </c>
      <c r="DK54" s="50">
        <v>36</v>
      </c>
      <c r="DL54" s="74" t="str">
        <f t="shared" si="50"/>
        <v>x</v>
      </c>
      <c r="DM54" s="74" t="str">
        <f t="shared" si="51"/>
        <v>x</v>
      </c>
      <c r="DN54" s="74" t="str">
        <f t="shared" si="52"/>
        <v>x</v>
      </c>
      <c r="DP54" s="50">
        <v>36</v>
      </c>
      <c r="DQ54" s="74" t="str">
        <f t="shared" si="38"/>
        <v>x</v>
      </c>
      <c r="DR54" s="74"/>
      <c r="DS54" s="74"/>
    </row>
    <row r="55" spans="1:123" s="40" customFormat="1" x14ac:dyDescent="0.2">
      <c r="A55" s="42"/>
      <c r="B55" s="42"/>
      <c r="C55" s="42"/>
      <c r="D55" s="42"/>
      <c r="E55" s="42"/>
      <c r="G55" s="53"/>
      <c r="J55" s="20">
        <v>32</v>
      </c>
      <c r="K55" s="39">
        <v>80000</v>
      </c>
      <c r="L55" s="39">
        <v>84400</v>
      </c>
      <c r="M55" s="39">
        <v>89284.000000000015</v>
      </c>
      <c r="N55" s="39">
        <v>90241.040000000008</v>
      </c>
      <c r="O55" s="39">
        <v>89575.502400000027</v>
      </c>
      <c r="P55" s="39">
        <v>86709.25742400001</v>
      </c>
      <c r="Q55" s="39">
        <v>85729.549998240022</v>
      </c>
      <c r="R55" s="39">
        <v>84832.385498222429</v>
      </c>
      <c r="S55" s="39">
        <v>84013.972353204648</v>
      </c>
      <c r="T55" s="39">
        <v>83270.711926736694</v>
      </c>
      <c r="U55" s="39">
        <v>81345.663784754055</v>
      </c>
      <c r="V55" s="39">
        <v>79677.140687476596</v>
      </c>
      <c r="W55" s="39">
        <v>79255.485678926372</v>
      </c>
      <c r="X55" s="39">
        <v>78890.535441061875</v>
      </c>
      <c r="Y55" s="39">
        <v>78579.810955551424</v>
      </c>
      <c r="Z55" s="39">
        <v>78320.960717181937</v>
      </c>
      <c r="AA55" s="39">
        <v>78938.767669265624</v>
      </c>
      <c r="AB55" s="39">
        <v>79562.752690870155</v>
      </c>
      <c r="AC55" s="39">
        <v>79365.964287250099</v>
      </c>
      <c r="AD55" s="39">
        <v>80002.491407788882</v>
      </c>
      <c r="AE55" s="39">
        <v>79074.05857619585</v>
      </c>
      <c r="AF55" s="39">
        <v>79016.283541355719</v>
      </c>
      <c r="AG55" s="39">
        <v>79000.356537197295</v>
      </c>
      <c r="AH55" s="39">
        <v>78386.420298648067</v>
      </c>
      <c r="AI55" s="39">
        <v>77906.738678105467</v>
      </c>
      <c r="AJ55" s="39">
        <v>77031.70971408482</v>
      </c>
      <c r="AK55" s="39">
        <v>77274.783599407616</v>
      </c>
      <c r="AL55" s="39">
        <v>77546.650384174558</v>
      </c>
      <c r="AM55" s="39">
        <v>78242.810721572008</v>
      </c>
      <c r="AN55" s="39">
        <v>78945.932662343432</v>
      </c>
      <c r="AO55" s="74">
        <v>1.0089004013000735</v>
      </c>
      <c r="AP55" s="74"/>
      <c r="AQ55" s="53"/>
      <c r="AS55" s="38">
        <f t="shared" si="88"/>
        <v>37</v>
      </c>
      <c r="AT55" s="38">
        <f t="shared" si="89"/>
        <v>101</v>
      </c>
      <c r="AU55" s="37">
        <f>IF(AND(AT55&gt;=Run!$C$23,AT55&lt;=Run!$C$19),$C$22,0)</f>
        <v>0</v>
      </c>
      <c r="AV55" s="96">
        <v>0</v>
      </c>
      <c r="AW55" s="37">
        <f>IF(AND(AT55&gt;=Run!$D$26,AT55&lt;=Run!$E$26),Run!$C$26,0)</f>
        <v>5000</v>
      </c>
      <c r="AX55" s="37">
        <f>IF(AND(AT55&gt;=Run!$D$27,AT55&lt;=Run!$E$27),Run!$C$27,0)</f>
        <v>0</v>
      </c>
      <c r="AY55" s="56">
        <f>1+Run!$BO$15</f>
        <v>1.02</v>
      </c>
      <c r="AZ55" s="81">
        <f t="shared" si="90"/>
        <v>0.49022315035225178</v>
      </c>
      <c r="BA55" s="37">
        <f t="shared" si="56"/>
        <v>2451.1157517612587</v>
      </c>
      <c r="BB55" s="37">
        <f t="shared" si="57"/>
        <v>0</v>
      </c>
      <c r="BC55" s="37">
        <f t="shared" si="58"/>
        <v>2451.1157517612587</v>
      </c>
      <c r="BD55" s="37">
        <f t="shared" si="59"/>
        <v>2451.1157517612587</v>
      </c>
      <c r="BE55" s="37">
        <f>Run!$C$15</f>
        <v>40000</v>
      </c>
      <c r="BF55" s="37">
        <f t="shared" si="60"/>
        <v>-37548.884248238741</v>
      </c>
      <c r="BG55" s="74"/>
      <c r="BH55" s="62">
        <v>51</v>
      </c>
      <c r="BI55" s="88">
        <v>0.70399999999999996</v>
      </c>
      <c r="BJ55" s="74"/>
      <c r="BK55" s="50">
        <v>37</v>
      </c>
      <c r="BL55" s="21">
        <f t="shared" si="61"/>
        <v>0.35</v>
      </c>
      <c r="BM55" s="56">
        <f t="shared" si="62"/>
        <v>2.75E-2</v>
      </c>
      <c r="BN55" s="56">
        <f t="shared" si="63"/>
        <v>7.7176745202165664E-2</v>
      </c>
      <c r="BO55" s="74">
        <f>INDEX(RAND!$D$6:$BU$1005,C$5,BK55)</f>
        <v>0.97756335791785576</v>
      </c>
      <c r="BP55" s="75">
        <f t="shared" si="64"/>
        <v>0.18230422956073652</v>
      </c>
      <c r="BQ55" s="76"/>
      <c r="BR55" s="69">
        <f t="shared" si="65"/>
        <v>37</v>
      </c>
      <c r="BS55" s="38">
        <f t="shared" si="66"/>
        <v>101</v>
      </c>
      <c r="BT55" s="77">
        <f>Run!$C$19-BS55</f>
        <v>-6</v>
      </c>
      <c r="BU55" s="77">
        <f>Run!$C$9-Run!BS55</f>
        <v>-36</v>
      </c>
      <c r="BV55" s="63" t="str">
        <f t="shared" si="91"/>
        <v>x</v>
      </c>
      <c r="BW55" s="37" t="str">
        <f t="shared" si="92"/>
        <v>x</v>
      </c>
      <c r="BX55" s="78"/>
      <c r="BY55" s="50">
        <f t="shared" si="67"/>
        <v>37</v>
      </c>
      <c r="BZ55" s="63">
        <f>IF(AND(AT55&gt;=Run!$C$9,Run!AT55&lt;=Run!$C$19),BZ54*(1+CI54),0)</f>
        <v>0</v>
      </c>
      <c r="CA55" s="37" t="str">
        <f t="shared" si="68"/>
        <v>x</v>
      </c>
      <c r="CB55" s="37" t="str">
        <f t="shared" si="69"/>
        <v>x</v>
      </c>
      <c r="CC55" s="37" t="str">
        <f t="shared" si="70"/>
        <v>x</v>
      </c>
      <c r="CD55" s="37" t="str">
        <f t="shared" si="71"/>
        <v>x</v>
      </c>
      <c r="CE55" s="37"/>
      <c r="CF55" s="37">
        <f>NPV(BW$15,BW55:BW$118)</f>
        <v>0</v>
      </c>
      <c r="CG55" s="37">
        <f t="shared" si="72"/>
        <v>0</v>
      </c>
      <c r="CH55" s="51" t="e">
        <f t="shared" si="73"/>
        <v>#VALUE!</v>
      </c>
      <c r="CI55" s="56" t="e">
        <f t="shared" si="44"/>
        <v>#VALUE!</v>
      </c>
      <c r="CJ55" s="37"/>
      <c r="CK55" s="50">
        <f t="shared" si="74"/>
        <v>37</v>
      </c>
      <c r="CL55" s="37">
        <f t="shared" si="45"/>
        <v>40000</v>
      </c>
      <c r="CM55" s="37">
        <f t="shared" si="75"/>
        <v>1236507.22131483</v>
      </c>
      <c r="CN55" s="63" t="e">
        <f t="shared" si="93"/>
        <v>#VALUE!</v>
      </c>
      <c r="CO55" s="37" t="e">
        <f t="shared" si="76"/>
        <v>#VALUE!</v>
      </c>
      <c r="CP55" s="37" t="e">
        <f t="shared" si="77"/>
        <v>#VALUE!</v>
      </c>
      <c r="CQ55" s="51" t="e">
        <f t="shared" si="78"/>
        <v>#VALUE!</v>
      </c>
      <c r="CR55" s="79" t="e">
        <f t="shared" si="79"/>
        <v>#VALUE!</v>
      </c>
      <c r="CS55" s="37" t="e">
        <f t="shared" si="80"/>
        <v>#VALUE!</v>
      </c>
      <c r="CT55" s="37" t="e">
        <f t="shared" si="47"/>
        <v>#VALUE!</v>
      </c>
      <c r="CU55" s="37" t="e">
        <f t="shared" si="94"/>
        <v>#VALUE!</v>
      </c>
      <c r="CV55" s="63">
        <f t="shared" si="81"/>
        <v>0</v>
      </c>
      <c r="CW55" s="37"/>
      <c r="CX55" s="50">
        <v>37</v>
      </c>
      <c r="CY55" s="50">
        <f t="shared" si="82"/>
        <v>101</v>
      </c>
      <c r="CZ55" s="37">
        <f t="shared" si="83"/>
        <v>0</v>
      </c>
      <c r="DA55" s="37" t="e">
        <f t="shared" si="84"/>
        <v>#VALUE!</v>
      </c>
      <c r="DB55" s="37" t="e">
        <f t="shared" si="85"/>
        <v>#VALUE!</v>
      </c>
      <c r="DC55" s="79" t="str">
        <f t="shared" si="49"/>
        <v>x</v>
      </c>
      <c r="DD55" s="37"/>
      <c r="DE55" s="50">
        <v>37</v>
      </c>
      <c r="DF55" s="37">
        <f t="shared" si="53"/>
        <v>40000</v>
      </c>
      <c r="DG55" s="37">
        <f t="shared" si="54"/>
        <v>40000</v>
      </c>
      <c r="DH55" s="37">
        <f t="shared" si="86"/>
        <v>80000</v>
      </c>
      <c r="DI55" s="56">
        <f t="shared" si="87"/>
        <v>0.5</v>
      </c>
      <c r="DK55" s="50">
        <v>37</v>
      </c>
      <c r="DL55" s="74" t="str">
        <f t="shared" si="50"/>
        <v>x</v>
      </c>
      <c r="DM55" s="74" t="str">
        <f t="shared" si="51"/>
        <v>x</v>
      </c>
      <c r="DN55" s="74" t="str">
        <f t="shared" si="52"/>
        <v>x</v>
      </c>
      <c r="DP55" s="50">
        <v>37</v>
      </c>
      <c r="DQ55" s="74" t="str">
        <f t="shared" si="38"/>
        <v>x</v>
      </c>
      <c r="DR55" s="74"/>
      <c r="DS55" s="74"/>
    </row>
    <row r="56" spans="1:123" s="40" customFormat="1" x14ac:dyDescent="0.2">
      <c r="A56" s="42"/>
      <c r="B56" s="42"/>
      <c r="C56" s="42"/>
      <c r="D56" s="42"/>
      <c r="E56" s="42"/>
      <c r="G56" s="53"/>
      <c r="J56" s="20">
        <v>33</v>
      </c>
      <c r="K56" s="39">
        <v>80000</v>
      </c>
      <c r="L56" s="39">
        <v>85200</v>
      </c>
      <c r="M56" s="39">
        <v>90900.000000000015</v>
      </c>
      <c r="N56" s="39">
        <v>96321.24000000002</v>
      </c>
      <c r="O56" s="39">
        <v>99603.554400000023</v>
      </c>
      <c r="P56" s="39">
        <v>103082.80766400002</v>
      </c>
      <c r="Q56" s="39">
        <v>106770.81612384004</v>
      </c>
      <c r="R56" s="39">
        <v>108599.30509127043</v>
      </c>
      <c r="S56" s="39">
        <v>107313.18614218314</v>
      </c>
      <c r="T56" s="39">
        <v>104254.88960360497</v>
      </c>
      <c r="U56" s="39">
        <v>101579.15293964102</v>
      </c>
      <c r="V56" s="39">
        <v>100769.60428503744</v>
      </c>
      <c r="W56" s="39">
        <v>97153.105195087803</v>
      </c>
      <c r="X56" s="39">
        <v>94194.070384158666</v>
      </c>
      <c r="Y56" s="39">
        <v>90750.973547224756</v>
      </c>
      <c r="Z56" s="39">
        <v>88150.453250076607</v>
      </c>
      <c r="AA56" s="39">
        <v>86225.533756481047</v>
      </c>
      <c r="AB56" s="39">
        <v>84842.649873168819</v>
      </c>
      <c r="AC56" s="39">
        <v>83894.964995198854</v>
      </c>
      <c r="AD56" s="39">
        <v>83297.025543789525</v>
      </c>
      <c r="AE56" s="39">
        <v>82980.484518138372</v>
      </c>
      <c r="AF56" s="39">
        <v>82890.68033844851</v>
      </c>
      <c r="AG56" s="39">
        <v>82983.899921936012</v>
      </c>
      <c r="AH56" s="39">
        <v>83225.189145237775</v>
      </c>
      <c r="AI56" s="39">
        <v>83586.601215956078</v>
      </c>
      <c r="AJ56" s="39">
        <v>84045.79537152838</v>
      </c>
      <c r="AK56" s="39">
        <v>68763.486068153492</v>
      </c>
      <c r="AL56" s="39">
        <v>43847.672079632866</v>
      </c>
      <c r="AM56" s="39">
        <v>43606.562252369411</v>
      </c>
      <c r="AN56" s="39">
        <v>43403.313124114276</v>
      </c>
      <c r="AO56" s="74">
        <v>1.041436063617788</v>
      </c>
      <c r="AP56" s="74"/>
      <c r="AQ56" s="53"/>
      <c r="AS56" s="38">
        <f t="shared" si="88"/>
        <v>38</v>
      </c>
      <c r="AT56" s="38">
        <f t="shared" si="89"/>
        <v>102</v>
      </c>
      <c r="AU56" s="37">
        <f>IF(AND(AT56&gt;=Run!$C$23,AT56&lt;=Run!$C$19),$C$22,0)</f>
        <v>0</v>
      </c>
      <c r="AV56" s="96">
        <v>0</v>
      </c>
      <c r="AW56" s="37">
        <f>IF(AND(AT56&gt;=Run!$D$26,AT56&lt;=Run!$E$26),Run!$C$26,0)</f>
        <v>5000</v>
      </c>
      <c r="AX56" s="37">
        <f>IF(AND(AT56&gt;=Run!$D$27,AT56&lt;=Run!$E$27),Run!$C$27,0)</f>
        <v>0</v>
      </c>
      <c r="AY56" s="56">
        <f>1+Run!$BO$15</f>
        <v>1.02</v>
      </c>
      <c r="AZ56" s="81">
        <f t="shared" si="90"/>
        <v>0.48061093171789387</v>
      </c>
      <c r="BA56" s="37">
        <f t="shared" si="56"/>
        <v>2403.0546585894695</v>
      </c>
      <c r="BB56" s="37">
        <f t="shared" si="57"/>
        <v>0</v>
      </c>
      <c r="BC56" s="37">
        <f t="shared" si="58"/>
        <v>2403.0546585894695</v>
      </c>
      <c r="BD56" s="37">
        <f t="shared" si="59"/>
        <v>2403.0546585894695</v>
      </c>
      <c r="BE56" s="37">
        <f>Run!$C$15</f>
        <v>40000</v>
      </c>
      <c r="BF56" s="37">
        <f t="shared" si="60"/>
        <v>-37596.94534141053</v>
      </c>
      <c r="BG56" s="74"/>
      <c r="BH56" s="62">
        <v>52</v>
      </c>
      <c r="BI56" s="88">
        <v>0.67799999999999994</v>
      </c>
      <c r="BJ56" s="74"/>
      <c r="BK56" s="50">
        <v>38</v>
      </c>
      <c r="BL56" s="21">
        <f t="shared" si="61"/>
        <v>0.35</v>
      </c>
      <c r="BM56" s="56">
        <f t="shared" si="62"/>
        <v>2.75E-2</v>
      </c>
      <c r="BN56" s="56">
        <f t="shared" si="63"/>
        <v>7.7176745202165664E-2</v>
      </c>
      <c r="BO56" s="74">
        <f>INDEX(RAND!$D$6:$BU$1005,C$5,BK56)</f>
        <v>9.177999183379848E-2</v>
      </c>
      <c r="BP56" s="75">
        <f t="shared" si="64"/>
        <v>-7.513530130190231E-2</v>
      </c>
      <c r="BQ56" s="76"/>
      <c r="BR56" s="69">
        <f t="shared" si="65"/>
        <v>38</v>
      </c>
      <c r="BS56" s="38">
        <f t="shared" si="66"/>
        <v>102</v>
      </c>
      <c r="BT56" s="77">
        <f>Run!$C$19-BS56</f>
        <v>-7</v>
      </c>
      <c r="BU56" s="77">
        <f>Run!$C$9-Run!BS56</f>
        <v>-37</v>
      </c>
      <c r="BV56" s="63" t="str">
        <f t="shared" si="91"/>
        <v>x</v>
      </c>
      <c r="BW56" s="37" t="str">
        <f t="shared" si="92"/>
        <v>x</v>
      </c>
      <c r="BX56" s="78"/>
      <c r="BY56" s="50">
        <f t="shared" si="67"/>
        <v>38</v>
      </c>
      <c r="BZ56" s="63">
        <f>IF(AND(AT56&gt;=Run!$C$9,Run!AT56&lt;=Run!$C$19),BZ55*(1+CI55),0)</f>
        <v>0</v>
      </c>
      <c r="CA56" s="37" t="str">
        <f t="shared" si="68"/>
        <v>x</v>
      </c>
      <c r="CB56" s="37" t="str">
        <f t="shared" si="69"/>
        <v>x</v>
      </c>
      <c r="CC56" s="37" t="str">
        <f t="shared" si="70"/>
        <v>x</v>
      </c>
      <c r="CD56" s="37" t="str">
        <f t="shared" si="71"/>
        <v>x</v>
      </c>
      <c r="CE56" s="37"/>
      <c r="CF56" s="37">
        <f>NPV(BW$15,BW56:BW$118)</f>
        <v>0</v>
      </c>
      <c r="CG56" s="37">
        <f t="shared" si="72"/>
        <v>0</v>
      </c>
      <c r="CH56" s="51" t="e">
        <f t="shared" si="73"/>
        <v>#VALUE!</v>
      </c>
      <c r="CI56" s="56" t="e">
        <f t="shared" si="44"/>
        <v>#VALUE!</v>
      </c>
      <c r="CJ56" s="37"/>
      <c r="CK56" s="50">
        <f t="shared" si="74"/>
        <v>38</v>
      </c>
      <c r="CL56" s="37">
        <f t="shared" si="45"/>
        <v>40000</v>
      </c>
      <c r="CM56" s="37">
        <f t="shared" si="75"/>
        <v>1360157.943446313</v>
      </c>
      <c r="CN56" s="63" t="e">
        <f t="shared" si="93"/>
        <v>#VALUE!</v>
      </c>
      <c r="CO56" s="37" t="e">
        <f t="shared" si="76"/>
        <v>#VALUE!</v>
      </c>
      <c r="CP56" s="37" t="e">
        <f t="shared" si="77"/>
        <v>#VALUE!</v>
      </c>
      <c r="CQ56" s="51" t="e">
        <f t="shared" si="78"/>
        <v>#VALUE!</v>
      </c>
      <c r="CR56" s="79" t="e">
        <f t="shared" si="79"/>
        <v>#VALUE!</v>
      </c>
      <c r="CS56" s="37" t="e">
        <f t="shared" si="80"/>
        <v>#VALUE!</v>
      </c>
      <c r="CT56" s="37" t="e">
        <f t="shared" si="47"/>
        <v>#VALUE!</v>
      </c>
      <c r="CU56" s="37" t="e">
        <f t="shared" si="94"/>
        <v>#VALUE!</v>
      </c>
      <c r="CV56" s="63">
        <f t="shared" si="81"/>
        <v>0</v>
      </c>
      <c r="CW56" s="37"/>
      <c r="CX56" s="50">
        <v>38</v>
      </c>
      <c r="CY56" s="50">
        <f t="shared" si="82"/>
        <v>102</v>
      </c>
      <c r="CZ56" s="37">
        <f t="shared" si="83"/>
        <v>0</v>
      </c>
      <c r="DA56" s="37" t="e">
        <f t="shared" si="84"/>
        <v>#VALUE!</v>
      </c>
      <c r="DB56" s="37" t="e">
        <f t="shared" si="85"/>
        <v>#VALUE!</v>
      </c>
      <c r="DC56" s="79" t="str">
        <f t="shared" si="49"/>
        <v>x</v>
      </c>
      <c r="DD56" s="37"/>
      <c r="DE56" s="50">
        <v>38</v>
      </c>
      <c r="DF56" s="37">
        <f t="shared" si="53"/>
        <v>40000</v>
      </c>
      <c r="DG56" s="37">
        <f t="shared" si="54"/>
        <v>40000</v>
      </c>
      <c r="DH56" s="37">
        <f t="shared" si="86"/>
        <v>80000</v>
      </c>
      <c r="DI56" s="56">
        <f t="shared" si="87"/>
        <v>0.5</v>
      </c>
      <c r="DK56" s="50">
        <v>38</v>
      </c>
      <c r="DL56" s="74" t="str">
        <f t="shared" si="50"/>
        <v>x</v>
      </c>
      <c r="DM56" s="74" t="str">
        <f t="shared" si="51"/>
        <v>x</v>
      </c>
      <c r="DN56" s="74" t="str">
        <f t="shared" si="52"/>
        <v>x</v>
      </c>
      <c r="DP56" s="50">
        <v>38</v>
      </c>
      <c r="DQ56" s="74" t="str">
        <f t="shared" si="38"/>
        <v>x</v>
      </c>
      <c r="DR56" s="74"/>
      <c r="DS56" s="74"/>
    </row>
    <row r="57" spans="1:123" s="40" customFormat="1" x14ac:dyDescent="0.2">
      <c r="A57" s="42"/>
      <c r="B57" s="42"/>
      <c r="C57" s="42"/>
      <c r="D57" s="42"/>
      <c r="E57" s="42"/>
      <c r="G57" s="53"/>
      <c r="J57" s="20">
        <v>34</v>
      </c>
      <c r="K57" s="39">
        <v>80000</v>
      </c>
      <c r="L57" s="39">
        <v>86000</v>
      </c>
      <c r="M57" s="39">
        <v>91716.000000000015</v>
      </c>
      <c r="N57" s="39">
        <v>97985.880000000019</v>
      </c>
      <c r="O57" s="39">
        <v>104003.45640000002</v>
      </c>
      <c r="P57" s="39">
        <v>105482.79338400003</v>
      </c>
      <c r="Q57" s="39">
        <v>102014.79443784003</v>
      </c>
      <c r="R57" s="39">
        <v>100814.64555021844</v>
      </c>
      <c r="S57" s="39">
        <v>99713.510015320615</v>
      </c>
      <c r="T57" s="39">
        <v>98706.827224593828</v>
      </c>
      <c r="U57" s="39">
        <v>97790.268500503764</v>
      </c>
      <c r="V57" s="39">
        <v>96959.725538989602</v>
      </c>
      <c r="W57" s="39">
        <v>94779.613293358561</v>
      </c>
      <c r="X57" s="39">
        <v>92892.670875373296</v>
      </c>
      <c r="Y57" s="39">
        <v>90110.667117469638</v>
      </c>
      <c r="Z57" s="39">
        <v>87857.482891985535</v>
      </c>
      <c r="AA57" s="39">
        <v>86892.76897817041</v>
      </c>
      <c r="AB57" s="39">
        <v>87610.882134455635</v>
      </c>
      <c r="AC57" s="39">
        <v>88336.176422303688</v>
      </c>
      <c r="AD57" s="39">
        <v>89370.35272002322</v>
      </c>
      <c r="AE57" s="39">
        <v>90417.88707138988</v>
      </c>
      <c r="AF57" s="39">
        <v>91792.788264053044</v>
      </c>
      <c r="AG57" s="39">
        <v>93526.634838072321</v>
      </c>
      <c r="AH57" s="39">
        <v>95672.724524459089</v>
      </c>
      <c r="AI57" s="39">
        <v>97937.140974750204</v>
      </c>
      <c r="AJ57" s="39">
        <v>100328.81672594795</v>
      </c>
      <c r="AK57" s="39">
        <v>106784.34249772377</v>
      </c>
      <c r="AL57" s="39">
        <v>113662.06355726367</v>
      </c>
      <c r="AM57" s="39">
        <v>120990.10072115005</v>
      </c>
      <c r="AN57" s="39">
        <v>128798.48518290567</v>
      </c>
      <c r="AO57" s="74">
        <v>0.90853610582600342</v>
      </c>
      <c r="AP57" s="74"/>
      <c r="AQ57" s="53"/>
      <c r="AS57" s="38">
        <f t="shared" si="88"/>
        <v>39</v>
      </c>
      <c r="AT57" s="38">
        <f t="shared" si="89"/>
        <v>103</v>
      </c>
      <c r="AU57" s="37">
        <f>IF(AND(AT57&gt;=Run!$C$23,AT57&lt;=Run!$C$19),$C$22,0)</f>
        <v>0</v>
      </c>
      <c r="AV57" s="96">
        <v>0</v>
      </c>
      <c r="AW57" s="37">
        <f>IF(AND(AT57&gt;=Run!$D$26,AT57&lt;=Run!$E$26),Run!$C$26,0)</f>
        <v>5000</v>
      </c>
      <c r="AX57" s="37">
        <f>IF(AND(AT57&gt;=Run!$D$27,AT57&lt;=Run!$E$27),Run!$C$27,0)</f>
        <v>0</v>
      </c>
      <c r="AY57" s="56">
        <f>1+Run!$BO$15</f>
        <v>1.02</v>
      </c>
      <c r="AZ57" s="81">
        <f t="shared" si="90"/>
        <v>0.4711871879587195</v>
      </c>
      <c r="BA57" s="37">
        <f t="shared" si="56"/>
        <v>2355.9359397935973</v>
      </c>
      <c r="BB57" s="37">
        <f t="shared" si="57"/>
        <v>0</v>
      </c>
      <c r="BC57" s="37">
        <f t="shared" si="58"/>
        <v>2355.9359397935973</v>
      </c>
      <c r="BD57" s="37">
        <f t="shared" si="59"/>
        <v>2355.9359397935973</v>
      </c>
      <c r="BE57" s="37">
        <f>Run!$C$15</f>
        <v>40000</v>
      </c>
      <c r="BF57" s="37">
        <f t="shared" si="60"/>
        <v>-37644.064060206401</v>
      </c>
      <c r="BG57" s="74"/>
      <c r="BH57" s="62">
        <v>53</v>
      </c>
      <c r="BI57" s="88">
        <v>0.65199999999999991</v>
      </c>
      <c r="BJ57" s="74"/>
      <c r="BK57" s="50">
        <v>39</v>
      </c>
      <c r="BL57" s="21">
        <f t="shared" si="61"/>
        <v>0.35</v>
      </c>
      <c r="BM57" s="56">
        <f t="shared" si="62"/>
        <v>2.75E-2</v>
      </c>
      <c r="BN57" s="56">
        <f t="shared" si="63"/>
        <v>7.7176745202165664E-2</v>
      </c>
      <c r="BO57" s="74">
        <f>INDEX(RAND!$D$6:$BU$1005,C$5,BK57)</f>
        <v>0.48455981904927081</v>
      </c>
      <c r="BP57" s="75">
        <f t="shared" si="64"/>
        <v>2.4512298230507483E-2</v>
      </c>
      <c r="BQ57" s="76"/>
      <c r="BR57" s="69">
        <f t="shared" si="65"/>
        <v>39</v>
      </c>
      <c r="BS57" s="38">
        <f t="shared" si="66"/>
        <v>103</v>
      </c>
      <c r="BT57" s="77">
        <f>Run!$C$19-BS57</f>
        <v>-8</v>
      </c>
      <c r="BU57" s="77">
        <f>Run!$C$9-Run!BS57</f>
        <v>-38</v>
      </c>
      <c r="BV57" s="63" t="str">
        <f t="shared" si="91"/>
        <v>x</v>
      </c>
      <c r="BW57" s="37" t="str">
        <f t="shared" si="92"/>
        <v>x</v>
      </c>
      <c r="BX57" s="78"/>
      <c r="BY57" s="50">
        <f t="shared" si="67"/>
        <v>39</v>
      </c>
      <c r="BZ57" s="63">
        <f>IF(AND(AT57&gt;=Run!$C$9,Run!AT57&lt;=Run!$C$19),BZ56*(1+CI56),0)</f>
        <v>0</v>
      </c>
      <c r="CA57" s="37" t="str">
        <f t="shared" si="68"/>
        <v>x</v>
      </c>
      <c r="CB57" s="37" t="str">
        <f t="shared" si="69"/>
        <v>x</v>
      </c>
      <c r="CC57" s="37" t="str">
        <f t="shared" si="70"/>
        <v>x</v>
      </c>
      <c r="CD57" s="37" t="str">
        <f t="shared" si="71"/>
        <v>x</v>
      </c>
      <c r="CE57" s="37"/>
      <c r="CF57" s="37">
        <f>NPV(BW$15,BW57:BW$118)</f>
        <v>0</v>
      </c>
      <c r="CG57" s="37">
        <f t="shared" si="72"/>
        <v>0</v>
      </c>
      <c r="CH57" s="51" t="e">
        <f t="shared" si="73"/>
        <v>#VALUE!</v>
      </c>
      <c r="CI57" s="56" t="e">
        <f t="shared" si="44"/>
        <v>#VALUE!</v>
      </c>
      <c r="CJ57" s="37"/>
      <c r="CK57" s="50">
        <f t="shared" si="74"/>
        <v>39</v>
      </c>
      <c r="CL57" s="37">
        <f t="shared" si="45"/>
        <v>40000</v>
      </c>
      <c r="CM57" s="37">
        <f t="shared" si="75"/>
        <v>1496173.7377909448</v>
      </c>
      <c r="CN57" s="63" t="e">
        <f t="shared" si="93"/>
        <v>#VALUE!</v>
      </c>
      <c r="CO57" s="37" t="e">
        <f t="shared" si="76"/>
        <v>#VALUE!</v>
      </c>
      <c r="CP57" s="37" t="e">
        <f t="shared" si="77"/>
        <v>#VALUE!</v>
      </c>
      <c r="CQ57" s="51" t="e">
        <f t="shared" si="78"/>
        <v>#VALUE!</v>
      </c>
      <c r="CR57" s="79" t="e">
        <f t="shared" si="79"/>
        <v>#VALUE!</v>
      </c>
      <c r="CS57" s="37" t="e">
        <f t="shared" si="80"/>
        <v>#VALUE!</v>
      </c>
      <c r="CT57" s="37" t="e">
        <f t="shared" si="47"/>
        <v>#VALUE!</v>
      </c>
      <c r="CU57" s="37" t="e">
        <f t="shared" si="94"/>
        <v>#VALUE!</v>
      </c>
      <c r="CV57" s="63">
        <f t="shared" si="81"/>
        <v>0</v>
      </c>
      <c r="CW57" s="37"/>
      <c r="CX57" s="50">
        <v>39</v>
      </c>
      <c r="CY57" s="50">
        <f t="shared" si="82"/>
        <v>103</v>
      </c>
      <c r="CZ57" s="37">
        <f t="shared" si="83"/>
        <v>0</v>
      </c>
      <c r="DA57" s="37" t="e">
        <f t="shared" si="84"/>
        <v>#VALUE!</v>
      </c>
      <c r="DB57" s="37" t="e">
        <f t="shared" si="85"/>
        <v>#VALUE!</v>
      </c>
      <c r="DC57" s="79" t="str">
        <f t="shared" si="49"/>
        <v>x</v>
      </c>
      <c r="DD57" s="37"/>
      <c r="DE57" s="50">
        <v>39</v>
      </c>
      <c r="DF57" s="37">
        <f t="shared" si="53"/>
        <v>40000</v>
      </c>
      <c r="DG57" s="37">
        <f t="shared" si="54"/>
        <v>40000</v>
      </c>
      <c r="DH57" s="37">
        <f t="shared" si="86"/>
        <v>80000</v>
      </c>
      <c r="DI57" s="56">
        <f t="shared" si="87"/>
        <v>0.5</v>
      </c>
      <c r="DK57" s="50">
        <v>39</v>
      </c>
      <c r="DL57" s="74" t="str">
        <f t="shared" si="50"/>
        <v>x</v>
      </c>
      <c r="DM57" s="74" t="str">
        <f t="shared" si="51"/>
        <v>x</v>
      </c>
      <c r="DN57" s="74" t="str">
        <f t="shared" si="52"/>
        <v>x</v>
      </c>
      <c r="DP57" s="50">
        <v>39</v>
      </c>
      <c r="DQ57" s="74" t="str">
        <f t="shared" si="38"/>
        <v>x</v>
      </c>
      <c r="DR57" s="74"/>
      <c r="DS57" s="74"/>
    </row>
    <row r="58" spans="1:123" s="40" customFormat="1" x14ac:dyDescent="0.2">
      <c r="A58" s="42"/>
      <c r="B58" s="42"/>
      <c r="C58" s="42"/>
      <c r="D58" s="42"/>
      <c r="E58" s="42"/>
      <c r="G58" s="53"/>
      <c r="J58" s="20">
        <v>35</v>
      </c>
      <c r="K58" s="39">
        <v>80000</v>
      </c>
      <c r="L58" s="39">
        <v>86000</v>
      </c>
      <c r="M58" s="39">
        <v>92548.000000000015</v>
      </c>
      <c r="N58" s="39">
        <v>97969.24000000002</v>
      </c>
      <c r="O58" s="39">
        <v>103986.81640000003</v>
      </c>
      <c r="P58" s="39">
        <v>107630.18538400004</v>
      </c>
      <c r="Q58" s="39">
        <v>111492.15650704004</v>
      </c>
      <c r="R58" s="39">
        <v>113422.64589746244</v>
      </c>
      <c r="S58" s="39">
        <v>110035.78435643707</v>
      </c>
      <c r="T58" s="39">
        <v>108916.69900000145</v>
      </c>
      <c r="U58" s="39">
        <v>109654.45415000146</v>
      </c>
      <c r="V58" s="39">
        <v>110399.58685150147</v>
      </c>
      <c r="W58" s="39">
        <v>111152.17088001649</v>
      </c>
      <c r="X58" s="39">
        <v>111912.28074881666</v>
      </c>
      <c r="Y58" s="39">
        <v>110922.93251630482</v>
      </c>
      <c r="Z58" s="39">
        <v>110029.11435346787</v>
      </c>
      <c r="AA58" s="39">
        <v>110812.25631140255</v>
      </c>
      <c r="AB58" s="39">
        <v>110017.48376091657</v>
      </c>
      <c r="AC58" s="39">
        <v>109309.90824060573</v>
      </c>
      <c r="AD58" s="39">
        <v>108685.64448298779</v>
      </c>
      <c r="AE58" s="39">
        <v>108141.00622979488</v>
      </c>
      <c r="AF58" s="39">
        <v>107672.49632897116</v>
      </c>
      <c r="AG58" s="39">
        <v>107276.79732729528</v>
      </c>
      <c r="AH58" s="39">
        <v>106950.76253385094</v>
      </c>
      <c r="AI58" s="39">
        <v>106691.40753080801</v>
      </c>
      <c r="AJ58" s="39">
        <v>105443.88586168511</v>
      </c>
      <c r="AK58" s="39">
        <v>104415.33255031405</v>
      </c>
      <c r="AL58" s="39">
        <v>103584.79292282808</v>
      </c>
      <c r="AM58" s="39">
        <v>103700.3370387708</v>
      </c>
      <c r="AN58" s="39">
        <v>101677.33022998401</v>
      </c>
      <c r="AO58" s="74">
        <v>0.87094731603148101</v>
      </c>
      <c r="AP58" s="74"/>
      <c r="AQ58" s="53"/>
      <c r="AS58" s="38">
        <f t="shared" si="88"/>
        <v>40</v>
      </c>
      <c r="AT58" s="38">
        <f t="shared" si="89"/>
        <v>104</v>
      </c>
      <c r="AU58" s="37">
        <f>IF(AND(AT58&gt;=Run!$C$23,AT58&lt;=Run!$C$19),$C$22,0)</f>
        <v>0</v>
      </c>
      <c r="AV58" s="96">
        <v>0</v>
      </c>
      <c r="AW58" s="37">
        <f>IF(AND(AT58&gt;=Run!$D$26,AT58&lt;=Run!$E$26),Run!$C$26,0)</f>
        <v>5000</v>
      </c>
      <c r="AX58" s="37">
        <f>IF(AND(AT58&gt;=Run!$D$27,AT58&lt;=Run!$E$27),Run!$C$27,0)</f>
        <v>0</v>
      </c>
      <c r="AY58" s="56">
        <f>1+Run!$BO$15</f>
        <v>1.02</v>
      </c>
      <c r="AZ58" s="81">
        <f t="shared" si="90"/>
        <v>0.46194822348894066</v>
      </c>
      <c r="BA58" s="37">
        <f t="shared" si="56"/>
        <v>2309.7411174447034</v>
      </c>
      <c r="BB58" s="37">
        <f t="shared" si="57"/>
        <v>0</v>
      </c>
      <c r="BC58" s="37">
        <f t="shared" si="58"/>
        <v>2309.7411174447034</v>
      </c>
      <c r="BD58" s="37">
        <f t="shared" si="59"/>
        <v>2309.7411174447034</v>
      </c>
      <c r="BE58" s="37">
        <f>Run!$C$15</f>
        <v>40000</v>
      </c>
      <c r="BF58" s="37">
        <f t="shared" si="60"/>
        <v>-37690.258882555296</v>
      </c>
      <c r="BG58" s="74"/>
      <c r="BH58" s="62">
        <v>54</v>
      </c>
      <c r="BI58" s="88">
        <v>0.62599999999999989</v>
      </c>
      <c r="BJ58" s="74"/>
      <c r="BK58" s="50">
        <v>40</v>
      </c>
      <c r="BL58" s="21">
        <f t="shared" si="61"/>
        <v>0.35</v>
      </c>
      <c r="BM58" s="56">
        <f t="shared" si="62"/>
        <v>2.75E-2</v>
      </c>
      <c r="BN58" s="56">
        <f t="shared" si="63"/>
        <v>7.7176745202165664E-2</v>
      </c>
      <c r="BO58" s="74">
        <f>INDEX(RAND!$D$6:$BU$1005,C$5,BK58)</f>
        <v>0.78734102657341698</v>
      </c>
      <c r="BP58" s="75">
        <f t="shared" si="64"/>
        <v>8.9027552646685312E-2</v>
      </c>
      <c r="BQ58" s="76"/>
      <c r="BR58" s="69">
        <f t="shared" si="65"/>
        <v>40</v>
      </c>
      <c r="BS58" s="38">
        <f t="shared" si="66"/>
        <v>104</v>
      </c>
      <c r="BT58" s="77">
        <f>Run!$C$19-BS58</f>
        <v>-9</v>
      </c>
      <c r="BU58" s="77">
        <f>Run!$C$9-Run!BS58</f>
        <v>-39</v>
      </c>
      <c r="BV58" s="63" t="str">
        <f t="shared" si="91"/>
        <v>x</v>
      </c>
      <c r="BW58" s="37" t="str">
        <f t="shared" si="92"/>
        <v>x</v>
      </c>
      <c r="BX58" s="78"/>
      <c r="BY58" s="50">
        <f t="shared" si="67"/>
        <v>40</v>
      </c>
      <c r="BZ58" s="63">
        <f>IF(AND(AT58&gt;=Run!$C$9,Run!AT58&lt;=Run!$C$19),BZ57*(1+CI57),0)</f>
        <v>0</v>
      </c>
      <c r="CA58" s="37" t="str">
        <f t="shared" si="68"/>
        <v>x</v>
      </c>
      <c r="CB58" s="37" t="str">
        <f t="shared" si="69"/>
        <v>x</v>
      </c>
      <c r="CC58" s="37" t="str">
        <f t="shared" si="70"/>
        <v>x</v>
      </c>
      <c r="CD58" s="37" t="str">
        <f t="shared" si="71"/>
        <v>x</v>
      </c>
      <c r="CE58" s="37"/>
      <c r="CF58" s="37">
        <f>NPV(BW$15,BW58:BW$118)</f>
        <v>0</v>
      </c>
      <c r="CG58" s="37">
        <f t="shared" si="72"/>
        <v>0</v>
      </c>
      <c r="CH58" s="51" t="e">
        <f t="shared" si="73"/>
        <v>#VALUE!</v>
      </c>
      <c r="CI58" s="56" t="e">
        <f t="shared" si="44"/>
        <v>#VALUE!</v>
      </c>
      <c r="CJ58" s="37"/>
      <c r="CK58" s="50">
        <f t="shared" si="74"/>
        <v>40</v>
      </c>
      <c r="CL58" s="37">
        <f t="shared" si="45"/>
        <v>40000</v>
      </c>
      <c r="CM58" s="37">
        <f t="shared" si="75"/>
        <v>1645791.1115700393</v>
      </c>
      <c r="CN58" s="63" t="e">
        <f t="shared" si="93"/>
        <v>#VALUE!</v>
      </c>
      <c r="CO58" s="37" t="e">
        <f t="shared" si="76"/>
        <v>#VALUE!</v>
      </c>
      <c r="CP58" s="37" t="e">
        <f t="shared" si="77"/>
        <v>#VALUE!</v>
      </c>
      <c r="CQ58" s="51" t="e">
        <f t="shared" si="78"/>
        <v>#VALUE!</v>
      </c>
      <c r="CR58" s="79" t="e">
        <f t="shared" si="79"/>
        <v>#VALUE!</v>
      </c>
      <c r="CS58" s="37" t="e">
        <f t="shared" si="80"/>
        <v>#VALUE!</v>
      </c>
      <c r="CT58" s="37" t="e">
        <f t="shared" si="47"/>
        <v>#VALUE!</v>
      </c>
      <c r="CU58" s="37" t="e">
        <f t="shared" si="94"/>
        <v>#VALUE!</v>
      </c>
      <c r="CV58" s="63">
        <f t="shared" si="81"/>
        <v>0</v>
      </c>
      <c r="CW58" s="37"/>
      <c r="CX58" s="50">
        <v>40</v>
      </c>
      <c r="CY58" s="50">
        <f t="shared" si="82"/>
        <v>104</v>
      </c>
      <c r="CZ58" s="37">
        <f t="shared" si="83"/>
        <v>0</v>
      </c>
      <c r="DA58" s="37" t="e">
        <f t="shared" si="84"/>
        <v>#VALUE!</v>
      </c>
      <c r="DB58" s="37" t="e">
        <f t="shared" si="85"/>
        <v>#VALUE!</v>
      </c>
      <c r="DC58" s="79" t="str">
        <f t="shared" si="49"/>
        <v>x</v>
      </c>
      <c r="DD58" s="37"/>
      <c r="DE58" s="50">
        <v>40</v>
      </c>
      <c r="DF58" s="37">
        <f t="shared" si="53"/>
        <v>40000</v>
      </c>
      <c r="DG58" s="37">
        <f t="shared" si="54"/>
        <v>40000</v>
      </c>
      <c r="DH58" s="37">
        <f t="shared" si="86"/>
        <v>80000</v>
      </c>
      <c r="DI58" s="56">
        <f t="shared" si="87"/>
        <v>0.5</v>
      </c>
      <c r="DK58" s="50">
        <v>40</v>
      </c>
      <c r="DL58" s="74" t="str">
        <f t="shared" si="50"/>
        <v>x</v>
      </c>
      <c r="DM58" s="74" t="str">
        <f t="shared" si="51"/>
        <v>x</v>
      </c>
      <c r="DN58" s="74" t="str">
        <f t="shared" si="52"/>
        <v>x</v>
      </c>
      <c r="DP58" s="50">
        <v>40</v>
      </c>
      <c r="DQ58" s="74" t="str">
        <f t="shared" si="38"/>
        <v>x</v>
      </c>
      <c r="DR58" s="74"/>
      <c r="DS58" s="74"/>
    </row>
    <row r="59" spans="1:123" s="40" customFormat="1" x14ac:dyDescent="0.2">
      <c r="A59" s="42"/>
      <c r="B59" s="42"/>
      <c r="C59" s="42"/>
      <c r="D59" s="42"/>
      <c r="E59" s="42"/>
      <c r="G59" s="53"/>
      <c r="J59" s="20">
        <v>36</v>
      </c>
      <c r="K59" s="39">
        <v>80000</v>
      </c>
      <c r="L59" s="39">
        <v>85200</v>
      </c>
      <c r="M59" s="39">
        <v>90900.000000000015</v>
      </c>
      <c r="N59" s="39">
        <v>96321.24000000002</v>
      </c>
      <c r="O59" s="39">
        <v>102338.81640000003</v>
      </c>
      <c r="P59" s="39">
        <v>103901.38538400002</v>
      </c>
      <c r="Q59" s="39">
        <v>105786.59650704003</v>
      </c>
      <c r="R59" s="39">
        <v>104590.95607211044</v>
      </c>
      <c r="S59" s="39">
        <v>103496.03455283155</v>
      </c>
      <c r="T59" s="39">
        <v>104192.02997735987</v>
      </c>
      <c r="U59" s="39">
        <v>103200.16075113346</v>
      </c>
      <c r="V59" s="39">
        <v>102300.06230894479</v>
      </c>
      <c r="W59" s="39">
        <v>101487.56788481923</v>
      </c>
      <c r="X59" s="39">
        <v>100758.72326881318</v>
      </c>
      <c r="Y59" s="39">
        <v>100109.77622138977</v>
      </c>
      <c r="Z59" s="39">
        <v>98225.74344574273</v>
      </c>
      <c r="AA59" s="39">
        <v>95431.10272154586</v>
      </c>
      <c r="AB59" s="39">
        <v>94178.288887297706</v>
      </c>
      <c r="AC59" s="39">
        <v>92230.744684800142</v>
      </c>
      <c r="AD59" s="39">
        <v>91464.601612628481</v>
      </c>
      <c r="AE59" s="39">
        <v>89478.18264607554</v>
      </c>
      <c r="AF59" s="39">
        <v>88604.696292617533</v>
      </c>
      <c r="AG59" s="39">
        <v>87518.019067321831</v>
      </c>
      <c r="AH59" s="39">
        <v>86815.019907417533</v>
      </c>
      <c r="AI59" s="39">
        <v>86420.626626029712</v>
      </c>
      <c r="AJ59" s="39">
        <v>86274.798107920404</v>
      </c>
      <c r="AK59" s="39">
        <v>86329.518261503923</v>
      </c>
      <c r="AL59" s="39">
        <v>86854.211306882687</v>
      </c>
      <c r="AM59" s="39">
        <v>87861.272476093625</v>
      </c>
      <c r="AN59" s="39">
        <v>88416.858761931144</v>
      </c>
      <c r="AO59" s="74">
        <v>0.9218637678759295</v>
      </c>
      <c r="AP59" s="74"/>
      <c r="AQ59" s="53"/>
      <c r="AS59" s="38">
        <f t="shared" si="88"/>
        <v>41</v>
      </c>
      <c r="AT59" s="38">
        <f t="shared" si="89"/>
        <v>105</v>
      </c>
      <c r="AU59" s="37">
        <f>IF(AND(AT59&gt;=Run!$C$23,AT59&lt;=Run!$C$19),$C$22,0)</f>
        <v>0</v>
      </c>
      <c r="AV59" s="96">
        <v>0</v>
      </c>
      <c r="AW59" s="37">
        <f>IF(AND(AT59&gt;=Run!$D$26,AT59&lt;=Run!$E$26),Run!$C$26,0)</f>
        <v>5000</v>
      </c>
      <c r="AX59" s="37">
        <f>IF(AND(AT59&gt;=Run!$D$27,AT59&lt;=Run!$E$27),Run!$C$27,0)</f>
        <v>0</v>
      </c>
      <c r="AY59" s="56">
        <f>1+Run!$BO$15</f>
        <v>1.02</v>
      </c>
      <c r="AZ59" s="81">
        <f t="shared" si="90"/>
        <v>0.45289041518523593</v>
      </c>
      <c r="BA59" s="37">
        <f t="shared" si="56"/>
        <v>2264.4520759261795</v>
      </c>
      <c r="BB59" s="37">
        <f t="shared" si="57"/>
        <v>0</v>
      </c>
      <c r="BC59" s="37">
        <f t="shared" si="58"/>
        <v>2264.4520759261795</v>
      </c>
      <c r="BD59" s="37">
        <f t="shared" si="59"/>
        <v>2264.4520759261795</v>
      </c>
      <c r="BE59" s="37">
        <f>Run!$C$15</f>
        <v>40000</v>
      </c>
      <c r="BF59" s="37">
        <f t="shared" si="60"/>
        <v>-37735.54792407382</v>
      </c>
      <c r="BG59" s="74"/>
      <c r="BH59" s="62">
        <v>55</v>
      </c>
      <c r="BI59" s="88">
        <v>0.6</v>
      </c>
      <c r="BJ59" s="74"/>
      <c r="BK59" s="50">
        <v>41</v>
      </c>
      <c r="BL59" s="21">
        <f t="shared" si="61"/>
        <v>0.35</v>
      </c>
      <c r="BM59" s="56">
        <f t="shared" si="62"/>
        <v>2.75E-2</v>
      </c>
      <c r="BN59" s="56">
        <f t="shared" si="63"/>
        <v>7.7176745202165664E-2</v>
      </c>
      <c r="BO59" s="74">
        <f>INDEX(RAND!$D$6:$BU$1005,C$5,BK59)</f>
        <v>0.73939245396747366</v>
      </c>
      <c r="BP59" s="75">
        <f t="shared" si="64"/>
        <v>7.7006836950117397E-2</v>
      </c>
      <c r="BQ59" s="76"/>
      <c r="BR59" s="69">
        <f t="shared" si="65"/>
        <v>41</v>
      </c>
      <c r="BS59" s="38">
        <f t="shared" si="66"/>
        <v>105</v>
      </c>
      <c r="BT59" s="77">
        <f>Run!$C$19-BS59</f>
        <v>-10</v>
      </c>
      <c r="BU59" s="77">
        <f>Run!$C$9-Run!BS59</f>
        <v>-40</v>
      </c>
      <c r="BV59" s="63" t="str">
        <f t="shared" si="91"/>
        <v>x</v>
      </c>
      <c r="BW59" s="37" t="str">
        <f t="shared" si="92"/>
        <v>x</v>
      </c>
      <c r="BX59" s="78"/>
      <c r="BY59" s="50">
        <f t="shared" si="67"/>
        <v>41</v>
      </c>
      <c r="BZ59" s="63">
        <f>IF(AND(AT59&gt;=Run!$C$9,Run!AT59&lt;=Run!$C$19),BZ58*(1+CI58),0)</f>
        <v>0</v>
      </c>
      <c r="CA59" s="37" t="str">
        <f t="shared" si="68"/>
        <v>x</v>
      </c>
      <c r="CB59" s="37" t="str">
        <f t="shared" si="69"/>
        <v>x</v>
      </c>
      <c r="CC59" s="37" t="str">
        <f t="shared" si="70"/>
        <v>x</v>
      </c>
      <c r="CD59" s="37" t="str">
        <f t="shared" si="71"/>
        <v>x</v>
      </c>
      <c r="CE59" s="37"/>
      <c r="CF59" s="37">
        <f>NPV(BW$15,BW59:BW$118)</f>
        <v>0</v>
      </c>
      <c r="CG59" s="37">
        <f t="shared" si="72"/>
        <v>0</v>
      </c>
      <c r="CH59" s="51" t="e">
        <f t="shared" si="73"/>
        <v>#VALUE!</v>
      </c>
      <c r="CI59" s="56" t="e">
        <f t="shared" si="44"/>
        <v>#VALUE!</v>
      </c>
      <c r="CJ59" s="37"/>
      <c r="CK59" s="50">
        <f t="shared" si="74"/>
        <v>41</v>
      </c>
      <c r="CL59" s="37">
        <f t="shared" si="45"/>
        <v>40000</v>
      </c>
      <c r="CM59" s="37">
        <f t="shared" si="75"/>
        <v>1810370.2227270429</v>
      </c>
      <c r="CN59" s="63" t="e">
        <f t="shared" si="93"/>
        <v>#VALUE!</v>
      </c>
      <c r="CO59" s="37" t="e">
        <f t="shared" si="76"/>
        <v>#VALUE!</v>
      </c>
      <c r="CP59" s="37" t="e">
        <f t="shared" si="77"/>
        <v>#VALUE!</v>
      </c>
      <c r="CQ59" s="51" t="e">
        <f t="shared" si="78"/>
        <v>#VALUE!</v>
      </c>
      <c r="CR59" s="79" t="e">
        <f t="shared" si="79"/>
        <v>#VALUE!</v>
      </c>
      <c r="CS59" s="37" t="e">
        <f t="shared" si="80"/>
        <v>#VALUE!</v>
      </c>
      <c r="CT59" s="37" t="e">
        <f t="shared" si="47"/>
        <v>#VALUE!</v>
      </c>
      <c r="CU59" s="37" t="e">
        <f t="shared" si="94"/>
        <v>#VALUE!</v>
      </c>
      <c r="CV59" s="63">
        <f t="shared" si="81"/>
        <v>0</v>
      </c>
      <c r="CW59" s="37"/>
      <c r="CX59" s="50">
        <v>41</v>
      </c>
      <c r="CY59" s="50">
        <f t="shared" si="82"/>
        <v>105</v>
      </c>
      <c r="CZ59" s="37">
        <f t="shared" si="83"/>
        <v>0</v>
      </c>
      <c r="DA59" s="37" t="e">
        <f t="shared" si="84"/>
        <v>#VALUE!</v>
      </c>
      <c r="DB59" s="37" t="e">
        <f t="shared" si="85"/>
        <v>#VALUE!</v>
      </c>
      <c r="DC59" s="79" t="str">
        <f t="shared" si="49"/>
        <v>x</v>
      </c>
      <c r="DD59" s="37"/>
      <c r="DE59" s="50">
        <v>41</v>
      </c>
      <c r="DF59" s="37">
        <f t="shared" si="53"/>
        <v>40000</v>
      </c>
      <c r="DG59" s="37">
        <f t="shared" si="54"/>
        <v>40000</v>
      </c>
      <c r="DH59" s="37">
        <f t="shared" si="86"/>
        <v>80000</v>
      </c>
      <c r="DI59" s="56">
        <f t="shared" si="87"/>
        <v>0.5</v>
      </c>
      <c r="DK59" s="50">
        <v>41</v>
      </c>
      <c r="DL59" s="74" t="str">
        <f t="shared" si="50"/>
        <v>x</v>
      </c>
      <c r="DM59" s="74" t="str">
        <f t="shared" si="51"/>
        <v>x</v>
      </c>
      <c r="DN59" s="74" t="str">
        <f t="shared" si="52"/>
        <v>x</v>
      </c>
      <c r="DP59" s="50">
        <v>41</v>
      </c>
      <c r="DQ59" s="74" t="str">
        <f t="shared" si="38"/>
        <v>x</v>
      </c>
      <c r="DR59" s="74"/>
      <c r="DS59" s="74"/>
    </row>
    <row r="60" spans="1:123" s="40" customFormat="1" x14ac:dyDescent="0.2">
      <c r="A60" s="42"/>
      <c r="B60" s="42"/>
      <c r="C60" s="42"/>
      <c r="D60" s="42"/>
      <c r="E60" s="42"/>
      <c r="G60" s="53"/>
      <c r="J60" s="20">
        <v>37</v>
      </c>
      <c r="K60" s="39">
        <v>80000</v>
      </c>
      <c r="L60" s="39">
        <v>85200</v>
      </c>
      <c r="M60" s="39">
        <v>90084.000000000015</v>
      </c>
      <c r="N60" s="39">
        <v>95505.24000000002</v>
      </c>
      <c r="O60" s="39">
        <v>96747.554400000023</v>
      </c>
      <c r="P60" s="39">
        <v>98288.807664000022</v>
      </c>
      <c r="Q60" s="39">
        <v>100135.71612384004</v>
      </c>
      <c r="R60" s="39">
        <v>97289.174285078436</v>
      </c>
      <c r="S60" s="39">
        <v>96373.097427929228</v>
      </c>
      <c r="T60" s="39">
        <v>94046.874757208512</v>
      </c>
      <c r="U60" s="39">
        <v>93372.275351780598</v>
      </c>
      <c r="V60" s="39">
        <v>91493.087738823408</v>
      </c>
      <c r="W60" s="39">
        <v>92177.871404409147</v>
      </c>
      <c r="X60" s="39">
        <v>92869.502906650741</v>
      </c>
      <c r="Y60" s="39">
        <v>93568.050723914756</v>
      </c>
      <c r="Z60" s="39">
        <v>94733.878442956397</v>
      </c>
      <c r="AA60" s="39">
        <v>95446.467071347404</v>
      </c>
      <c r="AB60" s="39">
        <v>94992.430805829586</v>
      </c>
      <c r="AC60" s="39">
        <v>94604.279224468148</v>
      </c>
      <c r="AD60" s="39">
        <v>94279.149921764081</v>
      </c>
      <c r="AE60" s="39">
        <v>94014.327930780404</v>
      </c>
      <c r="AF60" s="39">
        <v>93807.238394396976</v>
      </c>
      <c r="AG60" s="39">
        <v>93655.439603434264</v>
      </c>
      <c r="AH60" s="39">
        <v>91830.987023038353</v>
      </c>
      <c r="AI60" s="39">
        <v>91135.8334414173</v>
      </c>
      <c r="AJ60" s="39">
        <v>91255.127899468047</v>
      </c>
      <c r="AK60" s="39">
        <v>90788.167927129747</v>
      </c>
      <c r="AL60" s="39">
        <v>90454.489480201359</v>
      </c>
      <c r="AM60" s="39">
        <v>90241.630261423677</v>
      </c>
      <c r="AN60" s="39">
        <v>89224.143132523677</v>
      </c>
      <c r="AO60" s="74">
        <v>0.92817434024490864</v>
      </c>
      <c r="AP60" s="74"/>
      <c r="AQ60" s="53"/>
      <c r="AS60" s="38">
        <f t="shared" si="88"/>
        <v>42</v>
      </c>
      <c r="AT60" s="38">
        <f t="shared" si="89"/>
        <v>106</v>
      </c>
      <c r="AU60" s="37">
        <f>IF(AND(AT60&gt;=Run!$C$23,AT60&lt;=Run!$C$19),$C$22,0)</f>
        <v>0</v>
      </c>
      <c r="AV60" s="96">
        <v>0</v>
      </c>
      <c r="AW60" s="37">
        <f>IF(AND(AT60&gt;=Run!$D$26,AT60&lt;=Run!$E$26),Run!$C$26,0)</f>
        <v>5000</v>
      </c>
      <c r="AX60" s="37">
        <f>IF(AND(AT60&gt;=Run!$D$27,AT60&lt;=Run!$E$27),Run!$C$27,0)</f>
        <v>0</v>
      </c>
      <c r="AY60" s="56">
        <f>1+Run!$BO$15</f>
        <v>1.02</v>
      </c>
      <c r="AZ60" s="81">
        <f t="shared" si="90"/>
        <v>0.44401021096591758</v>
      </c>
      <c r="BA60" s="37">
        <f t="shared" si="56"/>
        <v>2220.0510548295879</v>
      </c>
      <c r="BB60" s="37">
        <f t="shared" si="57"/>
        <v>0</v>
      </c>
      <c r="BC60" s="37">
        <f t="shared" si="58"/>
        <v>2220.0510548295879</v>
      </c>
      <c r="BD60" s="37">
        <f t="shared" si="59"/>
        <v>2220.0510548295879</v>
      </c>
      <c r="BE60" s="37">
        <f>Run!$C$15</f>
        <v>40000</v>
      </c>
      <c r="BF60" s="37">
        <f t="shared" si="60"/>
        <v>-37779.948945170414</v>
      </c>
      <c r="BG60" s="74"/>
      <c r="BH60" s="62">
        <v>56</v>
      </c>
      <c r="BI60" s="88">
        <v>0.57400000000000007</v>
      </c>
      <c r="BJ60" s="74"/>
      <c r="BK60" s="50">
        <v>42</v>
      </c>
      <c r="BL60" s="21">
        <f t="shared" si="61"/>
        <v>0.35</v>
      </c>
      <c r="BM60" s="56">
        <f t="shared" si="62"/>
        <v>2.75E-2</v>
      </c>
      <c r="BN60" s="56">
        <f t="shared" si="63"/>
        <v>7.7176745202165664E-2</v>
      </c>
      <c r="BO60" s="74">
        <f>INDEX(RAND!$D$6:$BU$1005,C$5,BK60)</f>
        <v>0.17915980079150173</v>
      </c>
      <c r="BP60" s="75">
        <f t="shared" si="64"/>
        <v>-4.3392379711414159E-2</v>
      </c>
      <c r="BQ60" s="76"/>
      <c r="BR60" s="69">
        <f t="shared" si="65"/>
        <v>42</v>
      </c>
      <c r="BS60" s="38">
        <f t="shared" si="66"/>
        <v>106</v>
      </c>
      <c r="BT60" s="77">
        <f>Run!$C$19-BS60</f>
        <v>-11</v>
      </c>
      <c r="BU60" s="77">
        <f>Run!$C$9-Run!BS60</f>
        <v>-41</v>
      </c>
      <c r="BV60" s="63" t="str">
        <f t="shared" si="91"/>
        <v>x</v>
      </c>
      <c r="BW60" s="37" t="str">
        <f t="shared" si="92"/>
        <v>x</v>
      </c>
      <c r="BX60" s="78"/>
      <c r="BY60" s="50">
        <f t="shared" si="67"/>
        <v>42</v>
      </c>
      <c r="BZ60" s="63">
        <f>IF(AND(AT60&gt;=Run!$C$9,Run!AT60&lt;=Run!$C$19),BZ59*(1+CI59),0)</f>
        <v>0</v>
      </c>
      <c r="CA60" s="37" t="str">
        <f t="shared" si="68"/>
        <v>x</v>
      </c>
      <c r="CB60" s="37" t="str">
        <f t="shared" si="69"/>
        <v>x</v>
      </c>
      <c r="CC60" s="37" t="str">
        <f t="shared" si="70"/>
        <v>x</v>
      </c>
      <c r="CD60" s="37" t="str">
        <f t="shared" si="71"/>
        <v>x</v>
      </c>
      <c r="CE60" s="37"/>
      <c r="CF60" s="37">
        <f>NPV(BW$15,BW60:BW$118)</f>
        <v>0</v>
      </c>
      <c r="CG60" s="37">
        <f t="shared" si="72"/>
        <v>0</v>
      </c>
      <c r="CH60" s="51" t="e">
        <f t="shared" si="73"/>
        <v>#VALUE!</v>
      </c>
      <c r="CI60" s="56" t="e">
        <f t="shared" si="44"/>
        <v>#VALUE!</v>
      </c>
      <c r="CJ60" s="37"/>
      <c r="CK60" s="50">
        <f t="shared" si="74"/>
        <v>42</v>
      </c>
      <c r="CL60" s="37">
        <f t="shared" si="45"/>
        <v>40000</v>
      </c>
      <c r="CM60" s="37">
        <f t="shared" si="75"/>
        <v>1991407.2449997475</v>
      </c>
      <c r="CN60" s="63" t="e">
        <f t="shared" si="93"/>
        <v>#VALUE!</v>
      </c>
      <c r="CO60" s="37" t="e">
        <f t="shared" si="76"/>
        <v>#VALUE!</v>
      </c>
      <c r="CP60" s="37" t="e">
        <f t="shared" si="77"/>
        <v>#VALUE!</v>
      </c>
      <c r="CQ60" s="51" t="e">
        <f t="shared" si="78"/>
        <v>#VALUE!</v>
      </c>
      <c r="CR60" s="79" t="e">
        <f t="shared" si="79"/>
        <v>#VALUE!</v>
      </c>
      <c r="CS60" s="37" t="e">
        <f t="shared" si="80"/>
        <v>#VALUE!</v>
      </c>
      <c r="CT60" s="37" t="e">
        <f t="shared" si="47"/>
        <v>#VALUE!</v>
      </c>
      <c r="CU60" s="37" t="e">
        <f t="shared" si="94"/>
        <v>#VALUE!</v>
      </c>
      <c r="CV60" s="63">
        <f t="shared" si="81"/>
        <v>0</v>
      </c>
      <c r="CW60" s="37"/>
      <c r="CX60" s="50">
        <v>42</v>
      </c>
      <c r="CY60" s="50">
        <f t="shared" si="82"/>
        <v>106</v>
      </c>
      <c r="CZ60" s="37">
        <f t="shared" si="83"/>
        <v>0</v>
      </c>
      <c r="DA60" s="37" t="e">
        <f t="shared" si="84"/>
        <v>#VALUE!</v>
      </c>
      <c r="DB60" s="37" t="e">
        <f t="shared" si="85"/>
        <v>#VALUE!</v>
      </c>
      <c r="DC60" s="79" t="str">
        <f t="shared" si="49"/>
        <v>x</v>
      </c>
      <c r="DD60" s="37"/>
      <c r="DE60" s="50">
        <v>42</v>
      </c>
      <c r="DF60" s="37">
        <f t="shared" si="53"/>
        <v>40000</v>
      </c>
      <c r="DG60" s="37">
        <f t="shared" si="54"/>
        <v>40000</v>
      </c>
      <c r="DH60" s="37">
        <f t="shared" si="86"/>
        <v>80000</v>
      </c>
      <c r="DI60" s="56">
        <f t="shared" si="87"/>
        <v>0.5</v>
      </c>
      <c r="DK60" s="50">
        <v>42</v>
      </c>
      <c r="DL60" s="74" t="str">
        <f t="shared" si="50"/>
        <v>x</v>
      </c>
      <c r="DM60" s="74" t="str">
        <f t="shared" si="51"/>
        <v>x</v>
      </c>
      <c r="DN60" s="74" t="str">
        <f t="shared" si="52"/>
        <v>x</v>
      </c>
      <c r="DP60" s="50">
        <v>42</v>
      </c>
      <c r="DQ60" s="74" t="str">
        <f t="shared" si="38"/>
        <v>x</v>
      </c>
      <c r="DR60" s="74"/>
      <c r="DS60" s="74"/>
    </row>
    <row r="61" spans="1:123" s="40" customFormat="1" x14ac:dyDescent="0.2">
      <c r="A61" s="42"/>
      <c r="B61" s="42"/>
      <c r="C61" s="42"/>
      <c r="D61" s="42"/>
      <c r="E61" s="42"/>
      <c r="G61" s="53"/>
      <c r="J61" s="20">
        <v>38</v>
      </c>
      <c r="K61" s="39">
        <v>80000</v>
      </c>
      <c r="L61" s="39">
        <v>86000</v>
      </c>
      <c r="M61" s="39">
        <v>91716.000000000015</v>
      </c>
      <c r="N61" s="39">
        <v>97137.24000000002</v>
      </c>
      <c r="O61" s="39">
        <v>101033.21640000003</v>
      </c>
      <c r="P61" s="39">
        <v>102661.06538400003</v>
      </c>
      <c r="Q61" s="39">
        <v>104608.29250704004</v>
      </c>
      <c r="R61" s="39">
        <v>101652.56047211043</v>
      </c>
      <c r="S61" s="39">
        <v>100704.55873283155</v>
      </c>
      <c r="T61" s="39">
        <v>98290.052529359862</v>
      </c>
      <c r="U61" s="39">
        <v>96193.556442933463</v>
      </c>
      <c r="V61" s="39">
        <v>93124.281897474793</v>
      </c>
      <c r="W61" s="39">
        <v>91699.786308483745</v>
      </c>
      <c r="X61" s="39">
        <v>89532.908437504258</v>
      </c>
      <c r="Y61" s="39">
        <v>86987.7886560638</v>
      </c>
      <c r="Z61" s="39">
        <v>85105.307449972024</v>
      </c>
      <c r="AA61" s="39">
        <v>83754.473250349809</v>
      </c>
      <c r="AB61" s="39">
        <v>82830.508163555787</v>
      </c>
      <c r="AC61" s="39">
        <v>82249.605389753298</v>
      </c>
      <c r="AD61" s="39">
        <v>81944.735159300413</v>
      </c>
      <c r="AE61" s="39">
        <v>81862.289483413086</v>
      </c>
      <c r="AF61" s="39">
        <v>81959.397956262939</v>
      </c>
      <c r="AG61" s="39">
        <v>82201.780398238159</v>
      </c>
      <c r="AH61" s="39">
        <v>82562.028972150598</v>
      </c>
      <c r="AI61" s="39">
        <v>60300.54599895329</v>
      </c>
      <c r="AJ61" s="39">
        <v>44173.491713573807</v>
      </c>
      <c r="AK61" s="39">
        <v>43888.566312904157</v>
      </c>
      <c r="AL61" s="39">
        <v>43649.846130759717</v>
      </c>
      <c r="AM61" s="39">
        <v>43448.30149327089</v>
      </c>
      <c r="AN61" s="39">
        <v>43276.70451683546</v>
      </c>
      <c r="AO61" s="74">
        <v>1.1317216154973981</v>
      </c>
      <c r="AP61" s="74"/>
      <c r="AQ61" s="53"/>
      <c r="AS61" s="38">
        <f t="shared" si="88"/>
        <v>43</v>
      </c>
      <c r="AT61" s="38">
        <f t="shared" si="89"/>
        <v>107</v>
      </c>
      <c r="AU61" s="37">
        <f>IF(AND(AT61&gt;=Run!$C$23,AT61&lt;=Run!$C$19),$C$22,0)</f>
        <v>0</v>
      </c>
      <c r="AV61" s="96">
        <v>0</v>
      </c>
      <c r="AW61" s="37">
        <f>IF(AND(AT61&gt;=Run!$D$26,AT61&lt;=Run!$E$26),Run!$C$26,0)</f>
        <v>5000</v>
      </c>
      <c r="AX61" s="37">
        <f>IF(AND(AT61&gt;=Run!$D$27,AT61&lt;=Run!$E$27),Run!$C$27,0)</f>
        <v>0</v>
      </c>
      <c r="AY61" s="56">
        <f>1+Run!$BO$15</f>
        <v>1.02</v>
      </c>
      <c r="AZ61" s="81">
        <f t="shared" si="90"/>
        <v>0.4353041283979584</v>
      </c>
      <c r="BA61" s="37">
        <f t="shared" si="56"/>
        <v>2176.5206419897918</v>
      </c>
      <c r="BB61" s="37">
        <f t="shared" si="57"/>
        <v>0</v>
      </c>
      <c r="BC61" s="37">
        <f t="shared" si="58"/>
        <v>2176.5206419897918</v>
      </c>
      <c r="BD61" s="37">
        <f t="shared" si="59"/>
        <v>2176.5206419897918</v>
      </c>
      <c r="BE61" s="37">
        <f>Run!$C$15</f>
        <v>40000</v>
      </c>
      <c r="BF61" s="37">
        <f t="shared" si="60"/>
        <v>-37823.479358010205</v>
      </c>
      <c r="BG61" s="74"/>
      <c r="BH61" s="62">
        <v>57</v>
      </c>
      <c r="BI61" s="88">
        <v>0.54800000000000004</v>
      </c>
      <c r="BJ61" s="74"/>
      <c r="BK61" s="50">
        <v>43</v>
      </c>
      <c r="BL61" s="21">
        <f t="shared" si="61"/>
        <v>0.35</v>
      </c>
      <c r="BM61" s="56">
        <f t="shared" si="62"/>
        <v>2.75E-2</v>
      </c>
      <c r="BN61" s="56">
        <f t="shared" si="63"/>
        <v>7.7176745202165664E-2</v>
      </c>
      <c r="BO61" s="74">
        <f>INDEX(RAND!$D$6:$BU$1005,C$5,BK61)</f>
        <v>0.17903218053006265</v>
      </c>
      <c r="BP61" s="75">
        <f t="shared" si="64"/>
        <v>-4.3430034184451766E-2</v>
      </c>
      <c r="BQ61" s="76"/>
      <c r="BR61" s="69">
        <f t="shared" si="65"/>
        <v>43</v>
      </c>
      <c r="BS61" s="38">
        <f t="shared" si="66"/>
        <v>107</v>
      </c>
      <c r="BT61" s="77">
        <f>Run!$C$19-BS61</f>
        <v>-12</v>
      </c>
      <c r="BU61" s="77">
        <f>Run!$C$9-Run!BS61</f>
        <v>-42</v>
      </c>
      <c r="BV61" s="63" t="str">
        <f t="shared" si="91"/>
        <v>x</v>
      </c>
      <c r="BW61" s="37" t="str">
        <f t="shared" si="92"/>
        <v>x</v>
      </c>
      <c r="BX61" s="78"/>
      <c r="BY61" s="50">
        <f t="shared" si="67"/>
        <v>43</v>
      </c>
      <c r="BZ61" s="63">
        <f>IF(AND(AT61&gt;=Run!$C$9,Run!AT61&lt;=Run!$C$19),BZ60*(1+CI60),0)</f>
        <v>0</v>
      </c>
      <c r="CA61" s="37" t="str">
        <f t="shared" si="68"/>
        <v>x</v>
      </c>
      <c r="CB61" s="37" t="str">
        <f t="shared" si="69"/>
        <v>x</v>
      </c>
      <c r="CC61" s="37" t="str">
        <f t="shared" si="70"/>
        <v>x</v>
      </c>
      <c r="CD61" s="37" t="str">
        <f t="shared" si="71"/>
        <v>x</v>
      </c>
      <c r="CE61" s="37"/>
      <c r="CF61" s="37">
        <f>NPV(BW$15,BW61:BW$118)</f>
        <v>0</v>
      </c>
      <c r="CG61" s="37">
        <f t="shared" si="72"/>
        <v>0</v>
      </c>
      <c r="CH61" s="51" t="e">
        <f t="shared" si="73"/>
        <v>#VALUE!</v>
      </c>
      <c r="CI61" s="56" t="e">
        <f t="shared" si="44"/>
        <v>#VALUE!</v>
      </c>
      <c r="CJ61" s="37"/>
      <c r="CK61" s="50">
        <f t="shared" si="74"/>
        <v>43</v>
      </c>
      <c r="CL61" s="37">
        <f t="shared" si="45"/>
        <v>40000</v>
      </c>
      <c r="CM61" s="37">
        <f t="shared" si="75"/>
        <v>2190547.9694997221</v>
      </c>
      <c r="CN61" s="63" t="e">
        <f t="shared" si="93"/>
        <v>#VALUE!</v>
      </c>
      <c r="CO61" s="37" t="e">
        <f t="shared" si="76"/>
        <v>#VALUE!</v>
      </c>
      <c r="CP61" s="37" t="e">
        <f t="shared" si="77"/>
        <v>#VALUE!</v>
      </c>
      <c r="CQ61" s="51" t="e">
        <f t="shared" si="78"/>
        <v>#VALUE!</v>
      </c>
      <c r="CR61" s="79" t="e">
        <f t="shared" si="79"/>
        <v>#VALUE!</v>
      </c>
      <c r="CS61" s="37" t="e">
        <f t="shared" si="80"/>
        <v>#VALUE!</v>
      </c>
      <c r="CT61" s="37" t="e">
        <f t="shared" si="47"/>
        <v>#VALUE!</v>
      </c>
      <c r="CU61" s="37" t="e">
        <f t="shared" si="94"/>
        <v>#VALUE!</v>
      </c>
      <c r="CV61" s="63">
        <f t="shared" si="81"/>
        <v>0</v>
      </c>
      <c r="CW61" s="37"/>
      <c r="CX61" s="50">
        <v>43</v>
      </c>
      <c r="CY61" s="50">
        <f t="shared" si="82"/>
        <v>107</v>
      </c>
      <c r="CZ61" s="37">
        <f t="shared" si="83"/>
        <v>0</v>
      </c>
      <c r="DA61" s="37" t="e">
        <f t="shared" si="84"/>
        <v>#VALUE!</v>
      </c>
      <c r="DB61" s="37" t="e">
        <f t="shared" si="85"/>
        <v>#VALUE!</v>
      </c>
      <c r="DC61" s="79" t="str">
        <f t="shared" si="49"/>
        <v>x</v>
      </c>
      <c r="DD61" s="37"/>
      <c r="DE61" s="50">
        <v>43</v>
      </c>
      <c r="DF61" s="37">
        <f t="shared" si="53"/>
        <v>40000</v>
      </c>
      <c r="DG61" s="37">
        <f t="shared" si="54"/>
        <v>40000</v>
      </c>
      <c r="DH61" s="37">
        <f t="shared" si="86"/>
        <v>80000</v>
      </c>
      <c r="DI61" s="56">
        <f t="shared" si="87"/>
        <v>0.5</v>
      </c>
      <c r="DK61" s="50">
        <v>43</v>
      </c>
      <c r="DL61" s="74" t="str">
        <f t="shared" si="50"/>
        <v>x</v>
      </c>
      <c r="DM61" s="74" t="str">
        <f t="shared" si="51"/>
        <v>x</v>
      </c>
      <c r="DN61" s="74" t="str">
        <f t="shared" si="52"/>
        <v>x</v>
      </c>
      <c r="DP61" s="50">
        <v>43</v>
      </c>
      <c r="DQ61" s="74" t="str">
        <f t="shared" si="38"/>
        <v>x</v>
      </c>
      <c r="DR61" s="74"/>
      <c r="DS61" s="74"/>
    </row>
    <row r="62" spans="1:123" s="40" customFormat="1" x14ac:dyDescent="0.2">
      <c r="A62" s="42"/>
      <c r="B62" s="42"/>
      <c r="C62" s="42"/>
      <c r="D62" s="42"/>
      <c r="E62" s="42"/>
      <c r="G62" s="53"/>
      <c r="J62" s="20">
        <v>39</v>
      </c>
      <c r="K62" s="39">
        <v>80000</v>
      </c>
      <c r="L62" s="39">
        <v>85200</v>
      </c>
      <c r="M62" s="39">
        <v>90900.000000000015</v>
      </c>
      <c r="N62" s="39">
        <v>96321.24000000002</v>
      </c>
      <c r="O62" s="39">
        <v>100258.01640000002</v>
      </c>
      <c r="P62" s="39">
        <v>101924.62538400003</v>
      </c>
      <c r="Q62" s="39">
        <v>103908.67450704004</v>
      </c>
      <c r="R62" s="39">
        <v>101022.90427211043</v>
      </c>
      <c r="S62" s="39">
        <v>98500.762032831553</v>
      </c>
      <c r="T62" s="39">
        <v>97751.696478359867</v>
      </c>
      <c r="U62" s="39">
        <v>97081.84392708345</v>
      </c>
      <c r="V62" s="39">
        <v>96487.661326097295</v>
      </c>
      <c r="W62" s="39">
        <v>95965.786951114118</v>
      </c>
      <c r="X62" s="39">
        <v>93159.008983740074</v>
      </c>
      <c r="Y62" s="39">
        <v>90889.128612225075</v>
      </c>
      <c r="Z62" s="39">
        <v>89076.770006197781</v>
      </c>
      <c r="AA62" s="39">
        <v>86931.643295330417</v>
      </c>
      <c r="AB62" s="39">
        <v>85372.244199540262</v>
      </c>
      <c r="AC62" s="39">
        <v>84282.994218540887</v>
      </c>
      <c r="AD62" s="39">
        <v>83571.446222330487</v>
      </c>
      <c r="AE62" s="39">
        <v>83163.658333837142</v>
      </c>
      <c r="AF62" s="39">
        <v>83000.493036602187</v>
      </c>
      <c r="AG62" s="39">
        <v>83034.656462509563</v>
      </c>
      <c r="AH62" s="39">
        <v>83228.329823567721</v>
      </c>
      <c r="AI62" s="39">
        <v>83551.274558949866</v>
      </c>
      <c r="AJ62" s="39">
        <v>83979.316454256521</v>
      </c>
      <c r="AK62" s="39">
        <v>46012.623760597657</v>
      </c>
      <c r="AL62" s="39">
        <v>43922.762959500164</v>
      </c>
      <c r="AM62" s="39">
        <v>43666.634956263253</v>
      </c>
      <c r="AN62" s="39">
        <v>43451.371287229354</v>
      </c>
      <c r="AO62" s="74">
        <v>1.0681451111056213</v>
      </c>
      <c r="AP62" s="74"/>
      <c r="AQ62" s="53"/>
      <c r="AS62" s="38">
        <f t="shared" si="88"/>
        <v>44</v>
      </c>
      <c r="AT62" s="38">
        <f t="shared" si="89"/>
        <v>108</v>
      </c>
      <c r="AU62" s="37">
        <f>IF(AND(AT62&gt;=Run!$C$23,AT62&lt;=Run!$C$19),$C$22,0)</f>
        <v>0</v>
      </c>
      <c r="AV62" s="96">
        <v>0</v>
      </c>
      <c r="AW62" s="37">
        <f>IF(AND(AT62&gt;=Run!$D$26,AT62&lt;=Run!$E$26),Run!$C$26,0)</f>
        <v>5000</v>
      </c>
      <c r="AX62" s="37">
        <f>IF(AND(AT62&gt;=Run!$D$27,AT62&lt;=Run!$E$27),Run!$C$27,0)</f>
        <v>0</v>
      </c>
      <c r="AY62" s="56">
        <f>1+Run!$BO$15</f>
        <v>1.02</v>
      </c>
      <c r="AZ62" s="81">
        <f t="shared" si="90"/>
        <v>0.42676875333133174</v>
      </c>
      <c r="BA62" s="37">
        <f t="shared" si="56"/>
        <v>2133.8437666566588</v>
      </c>
      <c r="BB62" s="37">
        <f t="shared" si="57"/>
        <v>0</v>
      </c>
      <c r="BC62" s="37">
        <f t="shared" si="58"/>
        <v>2133.8437666566588</v>
      </c>
      <c r="BD62" s="37">
        <f t="shared" si="59"/>
        <v>2133.8437666566588</v>
      </c>
      <c r="BE62" s="37">
        <f>Run!$C$15</f>
        <v>40000</v>
      </c>
      <c r="BF62" s="37">
        <f t="shared" si="60"/>
        <v>-37866.156233343339</v>
      </c>
      <c r="BG62" s="74"/>
      <c r="BH62" s="62">
        <v>58</v>
      </c>
      <c r="BI62" s="88">
        <v>0.52200000000000002</v>
      </c>
      <c r="BJ62" s="74"/>
      <c r="BK62" s="50">
        <v>44</v>
      </c>
      <c r="BL62" s="21">
        <f t="shared" si="61"/>
        <v>0.35</v>
      </c>
      <c r="BM62" s="56">
        <f t="shared" si="62"/>
        <v>2.75E-2</v>
      </c>
      <c r="BN62" s="56">
        <f t="shared" si="63"/>
        <v>7.7176745202165664E-2</v>
      </c>
      <c r="BO62" s="74">
        <f>INDEX(RAND!$D$6:$BU$1005,C$5,BK62)</f>
        <v>0.46362270790310423</v>
      </c>
      <c r="BP62" s="75">
        <f t="shared" si="64"/>
        <v>2.045290820043184E-2</v>
      </c>
      <c r="BQ62" s="76"/>
      <c r="BR62" s="69">
        <f t="shared" si="65"/>
        <v>44</v>
      </c>
      <c r="BS62" s="38">
        <f t="shared" si="66"/>
        <v>108</v>
      </c>
      <c r="BT62" s="77">
        <f>Run!$C$19-BS62</f>
        <v>-13</v>
      </c>
      <c r="BU62" s="77">
        <f>Run!$C$9-Run!BS62</f>
        <v>-43</v>
      </c>
      <c r="BV62" s="63" t="str">
        <f t="shared" si="91"/>
        <v>x</v>
      </c>
      <c r="BW62" s="37" t="str">
        <f t="shared" si="92"/>
        <v>x</v>
      </c>
      <c r="BX62" s="78"/>
      <c r="BY62" s="50">
        <f t="shared" si="67"/>
        <v>44</v>
      </c>
      <c r="BZ62" s="63">
        <f>IF(AND(AT62&gt;=Run!$C$9,Run!AT62&lt;=Run!$C$19),BZ61*(1+CI61),0)</f>
        <v>0</v>
      </c>
      <c r="CA62" s="37" t="str">
        <f t="shared" si="68"/>
        <v>x</v>
      </c>
      <c r="CB62" s="37" t="str">
        <f t="shared" si="69"/>
        <v>x</v>
      </c>
      <c r="CC62" s="37" t="str">
        <f t="shared" si="70"/>
        <v>x</v>
      </c>
      <c r="CD62" s="37" t="str">
        <f t="shared" si="71"/>
        <v>x</v>
      </c>
      <c r="CE62" s="37"/>
      <c r="CF62" s="37">
        <f>NPV(BW$15,BW62:BW$118)</f>
        <v>0</v>
      </c>
      <c r="CG62" s="37">
        <f t="shared" si="72"/>
        <v>0</v>
      </c>
      <c r="CH62" s="51" t="e">
        <f t="shared" si="73"/>
        <v>#VALUE!</v>
      </c>
      <c r="CI62" s="56" t="e">
        <f t="shared" si="44"/>
        <v>#VALUE!</v>
      </c>
      <c r="CJ62" s="37"/>
      <c r="CK62" s="50">
        <f t="shared" si="74"/>
        <v>44</v>
      </c>
      <c r="CL62" s="37">
        <f t="shared" si="45"/>
        <v>40000</v>
      </c>
      <c r="CM62" s="37">
        <f t="shared" si="75"/>
        <v>2409602.766449695</v>
      </c>
      <c r="CN62" s="63" t="e">
        <f t="shared" si="93"/>
        <v>#VALUE!</v>
      </c>
      <c r="CO62" s="37" t="e">
        <f t="shared" si="76"/>
        <v>#VALUE!</v>
      </c>
      <c r="CP62" s="37" t="e">
        <f t="shared" si="77"/>
        <v>#VALUE!</v>
      </c>
      <c r="CQ62" s="51" t="e">
        <f t="shared" si="78"/>
        <v>#VALUE!</v>
      </c>
      <c r="CR62" s="79" t="e">
        <f t="shared" si="79"/>
        <v>#VALUE!</v>
      </c>
      <c r="CS62" s="37" t="e">
        <f t="shared" si="80"/>
        <v>#VALUE!</v>
      </c>
      <c r="CT62" s="37" t="e">
        <f t="shared" si="47"/>
        <v>#VALUE!</v>
      </c>
      <c r="CU62" s="37" t="e">
        <f t="shared" si="94"/>
        <v>#VALUE!</v>
      </c>
      <c r="CV62" s="63">
        <f t="shared" si="81"/>
        <v>0</v>
      </c>
      <c r="CW62" s="37"/>
      <c r="CX62" s="50">
        <v>44</v>
      </c>
      <c r="CY62" s="50">
        <f t="shared" si="82"/>
        <v>108</v>
      </c>
      <c r="CZ62" s="37">
        <f t="shared" si="83"/>
        <v>0</v>
      </c>
      <c r="DA62" s="37" t="e">
        <f t="shared" si="84"/>
        <v>#VALUE!</v>
      </c>
      <c r="DB62" s="37" t="e">
        <f t="shared" si="85"/>
        <v>#VALUE!</v>
      </c>
      <c r="DC62" s="79" t="str">
        <f t="shared" si="49"/>
        <v>x</v>
      </c>
      <c r="DD62" s="37"/>
      <c r="DE62" s="50">
        <v>44</v>
      </c>
      <c r="DF62" s="37">
        <f t="shared" si="53"/>
        <v>40000</v>
      </c>
      <c r="DG62" s="37">
        <f t="shared" si="54"/>
        <v>40000</v>
      </c>
      <c r="DH62" s="37">
        <f t="shared" si="86"/>
        <v>80000</v>
      </c>
      <c r="DI62" s="56">
        <f t="shared" si="87"/>
        <v>0.5</v>
      </c>
      <c r="DK62" s="50">
        <v>44</v>
      </c>
      <c r="DL62" s="74" t="str">
        <f t="shared" si="50"/>
        <v>x</v>
      </c>
      <c r="DM62" s="74" t="str">
        <f t="shared" si="51"/>
        <v>x</v>
      </c>
      <c r="DN62" s="74" t="str">
        <f t="shared" si="52"/>
        <v>x</v>
      </c>
      <c r="DP62" s="50">
        <v>44</v>
      </c>
      <c r="DQ62" s="74" t="str">
        <f t="shared" si="38"/>
        <v>x</v>
      </c>
      <c r="DR62" s="74"/>
      <c r="DS62" s="74"/>
    </row>
    <row r="63" spans="1:123" s="40" customFormat="1" x14ac:dyDescent="0.2">
      <c r="A63" s="42"/>
      <c r="B63" s="42"/>
      <c r="C63" s="42"/>
      <c r="D63" s="42"/>
      <c r="E63" s="42"/>
      <c r="G63" s="53"/>
      <c r="J63" s="20">
        <v>40</v>
      </c>
      <c r="K63" s="39">
        <v>80000</v>
      </c>
      <c r="L63" s="39">
        <v>85200</v>
      </c>
      <c r="M63" s="39">
        <v>90900.000000000015</v>
      </c>
      <c r="N63" s="39">
        <v>96321.24000000002</v>
      </c>
      <c r="O63" s="39">
        <v>97522.75440000002</v>
      </c>
      <c r="P63" s="39">
        <v>97048.487664000029</v>
      </c>
      <c r="Q63" s="39">
        <v>94104.987740640034</v>
      </c>
      <c r="R63" s="39">
        <v>93124.626898046437</v>
      </c>
      <c r="S63" s="39">
        <v>90709.416163026894</v>
      </c>
      <c r="T63" s="39">
        <v>88604.699021057168</v>
      </c>
      <c r="U63" s="39">
        <v>86780.115838027734</v>
      </c>
      <c r="V63" s="39">
        <v>84099.455678712009</v>
      </c>
      <c r="W63" s="39">
        <v>80981.698077944544</v>
      </c>
      <c r="X63" s="39">
        <v>78624.513332680304</v>
      </c>
      <c r="Y63" s="39">
        <v>76877.157085172163</v>
      </c>
      <c r="Z63" s="39">
        <v>76101.63829056258</v>
      </c>
      <c r="AA63" s="39">
        <v>75550.007862826111</v>
      </c>
      <c r="AB63" s="39">
        <v>74841.086343331772</v>
      </c>
      <c r="AC63" s="39">
        <v>74417.95992826701</v>
      </c>
      <c r="AD63" s="39">
        <v>74224.909704751219</v>
      </c>
      <c r="AE63" s="39">
        <v>74217.37494355996</v>
      </c>
      <c r="AF63" s="39">
        <v>74359.721606404535</v>
      </c>
      <c r="AG63" s="39">
        <v>74623.457153195777</v>
      </c>
      <c r="AH63" s="39">
        <v>74985.80238930948</v>
      </c>
      <c r="AI63" s="39">
        <v>75428.548944867973</v>
      </c>
      <c r="AJ63" s="39">
        <v>75937.145259648969</v>
      </c>
      <c r="AK63" s="39">
        <v>44636.934719057397</v>
      </c>
      <c r="AL63" s="39">
        <v>43528.323826571788</v>
      </c>
      <c r="AM63" s="39">
        <v>43351.083649920554</v>
      </c>
      <c r="AN63" s="39">
        <v>43198.930242155191</v>
      </c>
      <c r="AO63" s="74">
        <v>1.1639946977123021</v>
      </c>
      <c r="AP63" s="74"/>
      <c r="AQ63" s="53"/>
      <c r="AS63" s="38">
        <f t="shared" si="88"/>
        <v>45</v>
      </c>
      <c r="AT63" s="38">
        <f t="shared" si="89"/>
        <v>109</v>
      </c>
      <c r="AU63" s="37">
        <f>IF(AND(AT63&gt;=Run!$C$23,AT63&lt;=Run!$C$19),$C$22,0)</f>
        <v>0</v>
      </c>
      <c r="AV63" s="96">
        <v>0</v>
      </c>
      <c r="AW63" s="37">
        <f>IF(AND(AT63&gt;=Run!$D$26,AT63&lt;=Run!$E$26),Run!$C$26,0)</f>
        <v>5000</v>
      </c>
      <c r="AX63" s="37">
        <f>IF(AND(AT63&gt;=Run!$D$27,AT63&lt;=Run!$E$27),Run!$C$27,0)</f>
        <v>0</v>
      </c>
      <c r="AY63" s="56">
        <f>1+Run!$BO$15</f>
        <v>1.02</v>
      </c>
      <c r="AZ63" s="81">
        <f t="shared" si="90"/>
        <v>0.41840073856012916</v>
      </c>
      <c r="BA63" s="37">
        <f t="shared" si="56"/>
        <v>2092.0036928006457</v>
      </c>
      <c r="BB63" s="37">
        <f t="shared" si="57"/>
        <v>0</v>
      </c>
      <c r="BC63" s="37">
        <f t="shared" si="58"/>
        <v>2092.0036928006457</v>
      </c>
      <c r="BD63" s="37">
        <f t="shared" si="59"/>
        <v>2092.0036928006457</v>
      </c>
      <c r="BE63" s="37">
        <f>Run!$C$15</f>
        <v>40000</v>
      </c>
      <c r="BF63" s="37">
        <f t="shared" si="60"/>
        <v>-37907.996307199355</v>
      </c>
      <c r="BG63" s="74"/>
      <c r="BH63" s="62">
        <v>59</v>
      </c>
      <c r="BI63" s="88">
        <v>0.49600000000000011</v>
      </c>
      <c r="BJ63" s="74"/>
      <c r="BK63" s="50">
        <v>45</v>
      </c>
      <c r="BL63" s="21">
        <f t="shared" si="61"/>
        <v>0.35</v>
      </c>
      <c r="BM63" s="56">
        <f t="shared" si="62"/>
        <v>2.75E-2</v>
      </c>
      <c r="BN63" s="56">
        <f t="shared" si="63"/>
        <v>7.7176745202165664E-2</v>
      </c>
      <c r="BO63" s="74">
        <f>INDEX(RAND!$D$6:$BU$1005,C$5,BK63)</f>
        <v>0.75265708782137353</v>
      </c>
      <c r="BP63" s="75">
        <f t="shared" si="64"/>
        <v>8.0202070872277015E-2</v>
      </c>
      <c r="BQ63" s="76"/>
      <c r="BR63" s="69">
        <f t="shared" si="65"/>
        <v>45</v>
      </c>
      <c r="BS63" s="38">
        <f t="shared" si="66"/>
        <v>109</v>
      </c>
      <c r="BT63" s="77">
        <f>Run!$C$19-BS63</f>
        <v>-14</v>
      </c>
      <c r="BU63" s="77">
        <f>Run!$C$9-Run!BS63</f>
        <v>-44</v>
      </c>
      <c r="BV63" s="63" t="str">
        <f t="shared" si="91"/>
        <v>x</v>
      </c>
      <c r="BW63" s="37" t="str">
        <f t="shared" si="92"/>
        <v>x</v>
      </c>
      <c r="BX63" s="78"/>
      <c r="BY63" s="50">
        <f t="shared" si="67"/>
        <v>45</v>
      </c>
      <c r="BZ63" s="63">
        <f>IF(AND(AT63&gt;=Run!$C$9,Run!AT63&lt;=Run!$C$19),BZ62*(1+CI62),0)</f>
        <v>0</v>
      </c>
      <c r="CA63" s="37" t="str">
        <f t="shared" si="68"/>
        <v>x</v>
      </c>
      <c r="CB63" s="37" t="str">
        <f t="shared" si="69"/>
        <v>x</v>
      </c>
      <c r="CC63" s="37" t="str">
        <f t="shared" si="70"/>
        <v>x</v>
      </c>
      <c r="CD63" s="37" t="str">
        <f t="shared" si="71"/>
        <v>x</v>
      </c>
      <c r="CE63" s="37"/>
      <c r="CF63" s="37">
        <f>NPV(BW$15,BW63:BW$118)</f>
        <v>0</v>
      </c>
      <c r="CG63" s="37">
        <f t="shared" si="72"/>
        <v>0</v>
      </c>
      <c r="CH63" s="51" t="e">
        <f t="shared" si="73"/>
        <v>#VALUE!</v>
      </c>
      <c r="CI63" s="56" t="e">
        <f t="shared" si="44"/>
        <v>#VALUE!</v>
      </c>
      <c r="CJ63" s="37"/>
      <c r="CK63" s="50">
        <f t="shared" si="74"/>
        <v>45</v>
      </c>
      <c r="CL63" s="37">
        <f t="shared" si="45"/>
        <v>40000</v>
      </c>
      <c r="CM63" s="37">
        <f t="shared" si="75"/>
        <v>2650563.0430946643</v>
      </c>
      <c r="CN63" s="63" t="e">
        <f t="shared" si="93"/>
        <v>#VALUE!</v>
      </c>
      <c r="CO63" s="37" t="e">
        <f t="shared" si="76"/>
        <v>#VALUE!</v>
      </c>
      <c r="CP63" s="37" t="e">
        <f t="shared" si="77"/>
        <v>#VALUE!</v>
      </c>
      <c r="CQ63" s="51" t="e">
        <f t="shared" si="78"/>
        <v>#VALUE!</v>
      </c>
      <c r="CR63" s="79" t="e">
        <f t="shared" si="79"/>
        <v>#VALUE!</v>
      </c>
      <c r="CS63" s="37" t="e">
        <f t="shared" si="80"/>
        <v>#VALUE!</v>
      </c>
      <c r="CT63" s="37" t="e">
        <f t="shared" si="47"/>
        <v>#VALUE!</v>
      </c>
      <c r="CU63" s="37" t="e">
        <f t="shared" si="94"/>
        <v>#VALUE!</v>
      </c>
      <c r="CV63" s="63">
        <f t="shared" si="81"/>
        <v>0</v>
      </c>
      <c r="CW63" s="37"/>
      <c r="CX63" s="50">
        <v>45</v>
      </c>
      <c r="CY63" s="50">
        <f t="shared" si="82"/>
        <v>109</v>
      </c>
      <c r="CZ63" s="37">
        <f t="shared" si="83"/>
        <v>0</v>
      </c>
      <c r="DA63" s="37" t="e">
        <f t="shared" si="84"/>
        <v>#VALUE!</v>
      </c>
      <c r="DB63" s="37" t="e">
        <f t="shared" si="85"/>
        <v>#VALUE!</v>
      </c>
      <c r="DC63" s="79" t="str">
        <f t="shared" si="49"/>
        <v>x</v>
      </c>
      <c r="DD63" s="37"/>
      <c r="DE63" s="50">
        <v>45</v>
      </c>
      <c r="DF63" s="37">
        <f t="shared" si="53"/>
        <v>40000</v>
      </c>
      <c r="DG63" s="37">
        <f t="shared" si="54"/>
        <v>40000</v>
      </c>
      <c r="DH63" s="37">
        <f t="shared" si="86"/>
        <v>80000</v>
      </c>
      <c r="DI63" s="56">
        <f t="shared" si="87"/>
        <v>0.5</v>
      </c>
      <c r="DK63" s="50">
        <v>45</v>
      </c>
      <c r="DL63" s="74" t="str">
        <f t="shared" si="50"/>
        <v>x</v>
      </c>
      <c r="DM63" s="74" t="str">
        <f t="shared" si="51"/>
        <v>x</v>
      </c>
      <c r="DN63" s="74" t="str">
        <f t="shared" si="52"/>
        <v>x</v>
      </c>
      <c r="DP63" s="50">
        <v>45</v>
      </c>
      <c r="DQ63" s="74" t="str">
        <f t="shared" si="38"/>
        <v>x</v>
      </c>
      <c r="DR63" s="74"/>
      <c r="DS63" s="74"/>
    </row>
    <row r="64" spans="1:123" s="40" customFormat="1" x14ac:dyDescent="0.2">
      <c r="A64" s="42"/>
      <c r="B64" s="42"/>
      <c r="C64" s="42"/>
      <c r="D64" s="42"/>
      <c r="E64" s="42"/>
      <c r="G64" s="53"/>
      <c r="J64" s="20">
        <v>41</v>
      </c>
      <c r="K64" s="39">
        <v>80000</v>
      </c>
      <c r="L64" s="39">
        <v>85200</v>
      </c>
      <c r="M64" s="39">
        <v>90084.000000000015</v>
      </c>
      <c r="N64" s="39">
        <v>93465.24000000002</v>
      </c>
      <c r="O64" s="39">
        <v>94809.554400000023</v>
      </c>
      <c r="P64" s="39">
        <v>96447.70766400003</v>
      </c>
      <c r="Q64" s="39">
        <v>95313.330740640027</v>
      </c>
      <c r="R64" s="39">
        <v>94272.552748046437</v>
      </c>
      <c r="S64" s="39">
        <v>93321.062540526895</v>
      </c>
      <c r="T64" s="39">
        <v>90955.180760807154</v>
      </c>
      <c r="U64" s="39">
        <v>90245.178114990224</v>
      </c>
      <c r="V64" s="39">
        <v>88326.905889758258</v>
      </c>
      <c r="W64" s="39">
        <v>87825.455890977464</v>
      </c>
      <c r="X64" s="39">
        <v>86291.991424430744</v>
      </c>
      <c r="Y64" s="39">
        <v>85970.976544360048</v>
      </c>
      <c r="Z64" s="39">
        <v>86643.229967370426</v>
      </c>
      <c r="AA64" s="39">
        <v>87697.118609477358</v>
      </c>
      <c r="AB64" s="39">
        <v>88765.295264853994</v>
      </c>
      <c r="AC64" s="39">
        <v>89847.977796170046</v>
      </c>
      <c r="AD64" s="39">
        <v>90547.527403890883</v>
      </c>
      <c r="AE64" s="39">
        <v>91254.072507688936</v>
      </c>
      <c r="AF64" s="39">
        <v>92365.543403006683</v>
      </c>
      <c r="AG64" s="39">
        <v>93492.107610682433</v>
      </c>
      <c r="AH64" s="39">
        <v>95047.929534145049</v>
      </c>
      <c r="AI64" s="39">
        <v>96644.145710736499</v>
      </c>
      <c r="AJ64" s="39">
        <v>97834.442620010523</v>
      </c>
      <c r="AK64" s="39">
        <v>99041.119607420638</v>
      </c>
      <c r="AL64" s="39">
        <v>98634.135528889601</v>
      </c>
      <c r="AM64" s="39">
        <v>97186.680114241084</v>
      </c>
      <c r="AN64" s="39">
        <v>93976.841556127372</v>
      </c>
      <c r="AO64" s="74">
        <v>0.93436509139427315</v>
      </c>
      <c r="AP64" s="74"/>
      <c r="AQ64" s="53"/>
      <c r="AS64" s="38">
        <f t="shared" si="88"/>
        <v>46</v>
      </c>
      <c r="AT64" s="38">
        <f t="shared" si="89"/>
        <v>110</v>
      </c>
      <c r="AU64" s="37">
        <f>IF(AND(AT64&gt;=Run!$C$23,AT64&lt;=Run!$C$19),$C$22,0)</f>
        <v>0</v>
      </c>
      <c r="AV64" s="96">
        <v>0</v>
      </c>
      <c r="AW64" s="37">
        <f>IF(AND(AT64&gt;=Run!$D$26,AT64&lt;=Run!$E$26),Run!$C$26,0)</f>
        <v>5000</v>
      </c>
      <c r="AX64" s="37">
        <f>IF(AND(AT64&gt;=Run!$D$27,AT64&lt;=Run!$E$27),Run!$C$27,0)</f>
        <v>0</v>
      </c>
      <c r="AY64" s="56">
        <f>1+Run!$BO$15</f>
        <v>1.02</v>
      </c>
      <c r="AZ64" s="81">
        <f t="shared" si="90"/>
        <v>0.41019680250993051</v>
      </c>
      <c r="BA64" s="37">
        <f t="shared" si="56"/>
        <v>2050.9840125496526</v>
      </c>
      <c r="BB64" s="37">
        <f t="shared" si="57"/>
        <v>0</v>
      </c>
      <c r="BC64" s="37">
        <f t="shared" si="58"/>
        <v>2050.9840125496526</v>
      </c>
      <c r="BD64" s="37">
        <f t="shared" si="59"/>
        <v>2050.9840125496526</v>
      </c>
      <c r="BE64" s="37">
        <f>Run!$C$15</f>
        <v>40000</v>
      </c>
      <c r="BF64" s="37">
        <f t="shared" si="60"/>
        <v>-37949.015987450344</v>
      </c>
      <c r="BG64" s="74"/>
      <c r="BH64" s="62">
        <v>60</v>
      </c>
      <c r="BI64" s="88">
        <v>0.47000000000000008</v>
      </c>
      <c r="BJ64" s="74"/>
      <c r="BK64" s="50">
        <v>46</v>
      </c>
      <c r="BL64" s="21">
        <f t="shared" si="61"/>
        <v>0.35</v>
      </c>
      <c r="BM64" s="56">
        <f t="shared" si="62"/>
        <v>2.75E-2</v>
      </c>
      <c r="BN64" s="56">
        <f t="shared" si="63"/>
        <v>7.7176745202165664E-2</v>
      </c>
      <c r="BO64" s="74">
        <f>INDEX(RAND!$D$6:$BU$1005,C$5,BK64)</f>
        <v>0.4205356112579004</v>
      </c>
      <c r="BP64" s="75">
        <f t="shared" si="64"/>
        <v>1.2024253043287013E-2</v>
      </c>
      <c r="BQ64" s="76"/>
      <c r="BR64" s="69">
        <f t="shared" si="65"/>
        <v>46</v>
      </c>
      <c r="BS64" s="38">
        <f t="shared" si="66"/>
        <v>110</v>
      </c>
      <c r="BT64" s="77">
        <f>Run!$C$19-BS64</f>
        <v>-15</v>
      </c>
      <c r="BU64" s="77">
        <f>Run!$C$9-Run!BS64</f>
        <v>-45</v>
      </c>
      <c r="BV64" s="63" t="str">
        <f t="shared" si="91"/>
        <v>x</v>
      </c>
      <c r="BW64" s="37" t="str">
        <f t="shared" si="92"/>
        <v>x</v>
      </c>
      <c r="BX64" s="78"/>
      <c r="BY64" s="50">
        <f t="shared" si="67"/>
        <v>46</v>
      </c>
      <c r="BZ64" s="63">
        <f>IF(AND(AT64&gt;=Run!$C$9,Run!AT64&lt;=Run!$C$19),BZ63*(1+CI63),0)</f>
        <v>0</v>
      </c>
      <c r="CA64" s="37" t="str">
        <f t="shared" si="68"/>
        <v>x</v>
      </c>
      <c r="CB64" s="37" t="str">
        <f t="shared" si="69"/>
        <v>x</v>
      </c>
      <c r="CC64" s="37" t="str">
        <f t="shared" si="70"/>
        <v>x</v>
      </c>
      <c r="CD64" s="37" t="str">
        <f t="shared" si="71"/>
        <v>x</v>
      </c>
      <c r="CE64" s="37"/>
      <c r="CF64" s="37">
        <f>NPV(BW$15,BW64:BW$118)</f>
        <v>0</v>
      </c>
      <c r="CG64" s="37">
        <f t="shared" si="72"/>
        <v>0</v>
      </c>
      <c r="CH64" s="51" t="e">
        <f t="shared" si="73"/>
        <v>#VALUE!</v>
      </c>
      <c r="CI64" s="56" t="e">
        <f t="shared" si="44"/>
        <v>#VALUE!</v>
      </c>
      <c r="CJ64" s="37"/>
      <c r="CK64" s="50">
        <f t="shared" si="74"/>
        <v>46</v>
      </c>
      <c r="CL64" s="37">
        <f t="shared" si="45"/>
        <v>40000</v>
      </c>
      <c r="CM64" s="37">
        <f t="shared" si="75"/>
        <v>2915619.3474041312</v>
      </c>
      <c r="CN64" s="63" t="e">
        <f t="shared" si="93"/>
        <v>#VALUE!</v>
      </c>
      <c r="CO64" s="37" t="e">
        <f t="shared" si="76"/>
        <v>#VALUE!</v>
      </c>
      <c r="CP64" s="37" t="e">
        <f t="shared" si="77"/>
        <v>#VALUE!</v>
      </c>
      <c r="CQ64" s="51" t="e">
        <f t="shared" si="78"/>
        <v>#VALUE!</v>
      </c>
      <c r="CR64" s="79" t="e">
        <f t="shared" si="79"/>
        <v>#VALUE!</v>
      </c>
      <c r="CS64" s="37" t="e">
        <f t="shared" si="80"/>
        <v>#VALUE!</v>
      </c>
      <c r="CT64" s="37" t="e">
        <f t="shared" si="47"/>
        <v>#VALUE!</v>
      </c>
      <c r="CU64" s="37" t="e">
        <f t="shared" si="94"/>
        <v>#VALUE!</v>
      </c>
      <c r="CV64" s="63">
        <f t="shared" si="81"/>
        <v>0</v>
      </c>
      <c r="CW64" s="37"/>
      <c r="CX64" s="50">
        <v>46</v>
      </c>
      <c r="CY64" s="50">
        <f t="shared" si="82"/>
        <v>110</v>
      </c>
      <c r="CZ64" s="37">
        <f t="shared" si="83"/>
        <v>0</v>
      </c>
      <c r="DA64" s="37" t="e">
        <f t="shared" si="84"/>
        <v>#VALUE!</v>
      </c>
      <c r="DB64" s="37" t="e">
        <f t="shared" si="85"/>
        <v>#VALUE!</v>
      </c>
      <c r="DC64" s="79" t="str">
        <f t="shared" si="49"/>
        <v>x</v>
      </c>
      <c r="DD64" s="37"/>
      <c r="DE64" s="50">
        <v>46</v>
      </c>
      <c r="DF64" s="37">
        <f t="shared" si="53"/>
        <v>40000</v>
      </c>
      <c r="DG64" s="37">
        <f t="shared" si="54"/>
        <v>40000</v>
      </c>
      <c r="DH64" s="37">
        <f t="shared" si="86"/>
        <v>80000</v>
      </c>
      <c r="DI64" s="56">
        <f t="shared" si="87"/>
        <v>0.5</v>
      </c>
      <c r="DK64" s="50">
        <v>46</v>
      </c>
      <c r="DL64" s="74" t="str">
        <f t="shared" si="50"/>
        <v>x</v>
      </c>
      <c r="DM64" s="74" t="str">
        <f t="shared" si="51"/>
        <v>x</v>
      </c>
      <c r="DN64" s="74" t="str">
        <f t="shared" si="52"/>
        <v>x</v>
      </c>
      <c r="DP64" s="50">
        <v>46</v>
      </c>
      <c r="DQ64" s="74" t="str">
        <f t="shared" si="38"/>
        <v>x</v>
      </c>
      <c r="DR64" s="74"/>
      <c r="DS64" s="74"/>
    </row>
    <row r="65" spans="1:123" s="40" customFormat="1" x14ac:dyDescent="0.2">
      <c r="A65" s="42"/>
      <c r="B65" s="42"/>
      <c r="C65" s="42"/>
      <c r="D65" s="42"/>
      <c r="E65" s="42"/>
      <c r="G65" s="53"/>
      <c r="J65" s="20">
        <v>42</v>
      </c>
      <c r="K65" s="39">
        <v>80000</v>
      </c>
      <c r="L65" s="39">
        <v>85200</v>
      </c>
      <c r="M65" s="39">
        <v>90900.000000000015</v>
      </c>
      <c r="N65" s="39">
        <v>97153.560000000027</v>
      </c>
      <c r="O65" s="39">
        <v>101048.72040000002</v>
      </c>
      <c r="P65" s="39">
        <v>102675.79418400003</v>
      </c>
      <c r="Q65" s="39">
        <v>101403.97559784004</v>
      </c>
      <c r="R65" s="39">
        <v>100234.36765221844</v>
      </c>
      <c r="S65" s="39">
        <v>99162.246012220625</v>
      </c>
      <c r="T65" s="39">
        <v>98183.12642164882</v>
      </c>
      <c r="U65" s="39">
        <v>98852.923527838764</v>
      </c>
      <c r="V65" s="39">
        <v>99529.418605090599</v>
      </c>
      <c r="W65" s="39">
        <v>103628.97877323674</v>
      </c>
      <c r="X65" s="39">
        <v>104353.23440294256</v>
      </c>
      <c r="Y65" s="39">
        <v>105084.73258894544</v>
      </c>
      <c r="Z65" s="39">
        <v>104263.37496667559</v>
      </c>
      <c r="AA65" s="39">
        <v>103527.414015591</v>
      </c>
      <c r="AB65" s="39">
        <v>104281.07732812795</v>
      </c>
      <c r="AC65" s="39">
        <v>105042.27727379027</v>
      </c>
      <c r="AD65" s="39">
        <v>105811.08921890921</v>
      </c>
      <c r="AE65" s="39">
        <v>103771.48100728975</v>
      </c>
      <c r="AF65" s="39">
        <v>103288.49734822025</v>
      </c>
      <c r="AG65" s="39">
        <v>101672.83248794613</v>
      </c>
      <c r="AH65" s="39">
        <v>99222.368303180934</v>
      </c>
      <c r="AI65" s="39">
        <v>96346.505342640434</v>
      </c>
      <c r="AJ65" s="39">
        <v>94215.501081208989</v>
      </c>
      <c r="AK65" s="39">
        <v>92682.080640134795</v>
      </c>
      <c r="AL65" s="39">
        <v>91628.441085027123</v>
      </c>
      <c r="AM65" s="39">
        <v>90960.35720667016</v>
      </c>
      <c r="AN65" s="39">
        <v>88081.678114227805</v>
      </c>
      <c r="AO65" s="74">
        <v>0.90239432991834856</v>
      </c>
      <c r="AP65" s="74"/>
      <c r="AQ65" s="53"/>
      <c r="AS65" s="38">
        <f t="shared" si="88"/>
        <v>47</v>
      </c>
      <c r="AT65" s="38">
        <f t="shared" si="89"/>
        <v>111</v>
      </c>
      <c r="AU65" s="37">
        <f>IF(AND(AT65&gt;=Run!$C$23,AT65&lt;=Run!$C$19),$C$22,0)</f>
        <v>0</v>
      </c>
      <c r="AV65" s="96">
        <v>0</v>
      </c>
      <c r="AW65" s="37">
        <f>IF(AND(AT65&gt;=Run!$D$26,AT65&lt;=Run!$E$26),Run!$C$26,0)</f>
        <v>5000</v>
      </c>
      <c r="AX65" s="37">
        <f>IF(AND(AT65&gt;=Run!$D$27,AT65&lt;=Run!$E$27),Run!$C$27,0)</f>
        <v>0</v>
      </c>
      <c r="AY65" s="56">
        <f>1+Run!$BO$15</f>
        <v>1.02</v>
      </c>
      <c r="AZ65" s="81">
        <f t="shared" si="90"/>
        <v>0.40215372795091225</v>
      </c>
      <c r="BA65" s="37">
        <f t="shared" si="56"/>
        <v>2010.7686397545613</v>
      </c>
      <c r="BB65" s="37">
        <f t="shared" si="57"/>
        <v>0</v>
      </c>
      <c r="BC65" s="37">
        <f t="shared" si="58"/>
        <v>2010.7686397545613</v>
      </c>
      <c r="BD65" s="37">
        <f t="shared" si="59"/>
        <v>2010.7686397545613</v>
      </c>
      <c r="BE65" s="37">
        <f>Run!$C$15</f>
        <v>40000</v>
      </c>
      <c r="BF65" s="37">
        <f t="shared" si="60"/>
        <v>-37989.231360245438</v>
      </c>
      <c r="BG65" s="74"/>
      <c r="BH65" s="62">
        <v>61</v>
      </c>
      <c r="BI65" s="88">
        <v>0.46600000000000014</v>
      </c>
      <c r="BJ65" s="74"/>
      <c r="BK65" s="50">
        <v>47</v>
      </c>
      <c r="BL65" s="21">
        <f t="shared" si="61"/>
        <v>0.35</v>
      </c>
      <c r="BM65" s="56">
        <f t="shared" si="62"/>
        <v>2.75E-2</v>
      </c>
      <c r="BN65" s="56">
        <f t="shared" si="63"/>
        <v>7.7176745202165664E-2</v>
      </c>
      <c r="BO65" s="74">
        <f>INDEX(RAND!$D$6:$BU$1005,C$5,BK65)</f>
        <v>0.56301031772298737</v>
      </c>
      <c r="BP65" s="75">
        <f t="shared" si="64"/>
        <v>3.9740688656016904E-2</v>
      </c>
      <c r="BQ65" s="76"/>
      <c r="BR65" s="69">
        <f t="shared" si="65"/>
        <v>47</v>
      </c>
      <c r="BS65" s="38">
        <f t="shared" si="66"/>
        <v>111</v>
      </c>
      <c r="BT65" s="77">
        <f>Run!$C$19-BS65</f>
        <v>-16</v>
      </c>
      <c r="BU65" s="77">
        <f>Run!$C$9-Run!BS65</f>
        <v>-46</v>
      </c>
      <c r="BV65" s="63" t="str">
        <f t="shared" si="91"/>
        <v>x</v>
      </c>
      <c r="BW65" s="37" t="str">
        <f t="shared" si="92"/>
        <v>x</v>
      </c>
      <c r="BX65" s="78"/>
      <c r="BY65" s="50">
        <f t="shared" si="67"/>
        <v>47</v>
      </c>
      <c r="BZ65" s="63">
        <f>IF(AND(AT65&gt;=Run!$C$9,Run!AT65&lt;=Run!$C$19),BZ64*(1+CI64),0)</f>
        <v>0</v>
      </c>
      <c r="CA65" s="37" t="str">
        <f t="shared" si="68"/>
        <v>x</v>
      </c>
      <c r="CB65" s="37" t="str">
        <f t="shared" si="69"/>
        <v>x</v>
      </c>
      <c r="CC65" s="37" t="str">
        <f t="shared" si="70"/>
        <v>x</v>
      </c>
      <c r="CD65" s="37" t="str">
        <f t="shared" si="71"/>
        <v>x</v>
      </c>
      <c r="CE65" s="37"/>
      <c r="CF65" s="37">
        <f>NPV(BW$15,BW65:BW$118)</f>
        <v>0</v>
      </c>
      <c r="CG65" s="37">
        <f t="shared" si="72"/>
        <v>0</v>
      </c>
      <c r="CH65" s="51" t="e">
        <f t="shared" si="73"/>
        <v>#VALUE!</v>
      </c>
      <c r="CI65" s="56" t="e">
        <f t="shared" si="44"/>
        <v>#VALUE!</v>
      </c>
      <c r="CJ65" s="37"/>
      <c r="CK65" s="50">
        <f t="shared" si="74"/>
        <v>47</v>
      </c>
      <c r="CL65" s="37">
        <f t="shared" si="45"/>
        <v>40000</v>
      </c>
      <c r="CM65" s="37">
        <f t="shared" si="75"/>
        <v>3207181.2821445446</v>
      </c>
      <c r="CN65" s="63" t="e">
        <f t="shared" si="93"/>
        <v>#VALUE!</v>
      </c>
      <c r="CO65" s="37" t="e">
        <f t="shared" si="76"/>
        <v>#VALUE!</v>
      </c>
      <c r="CP65" s="37" t="e">
        <f t="shared" si="77"/>
        <v>#VALUE!</v>
      </c>
      <c r="CQ65" s="51" t="e">
        <f t="shared" si="78"/>
        <v>#VALUE!</v>
      </c>
      <c r="CR65" s="79" t="e">
        <f t="shared" si="79"/>
        <v>#VALUE!</v>
      </c>
      <c r="CS65" s="37" t="e">
        <f t="shared" si="80"/>
        <v>#VALUE!</v>
      </c>
      <c r="CT65" s="37" t="e">
        <f t="shared" si="47"/>
        <v>#VALUE!</v>
      </c>
      <c r="CU65" s="37" t="e">
        <f t="shared" si="94"/>
        <v>#VALUE!</v>
      </c>
      <c r="CV65" s="63">
        <f t="shared" si="81"/>
        <v>0</v>
      </c>
      <c r="CW65" s="37"/>
      <c r="CX65" s="50">
        <v>47</v>
      </c>
      <c r="CY65" s="50">
        <f t="shared" si="82"/>
        <v>111</v>
      </c>
      <c r="CZ65" s="37">
        <f t="shared" si="83"/>
        <v>0</v>
      </c>
      <c r="DA65" s="37" t="e">
        <f t="shared" si="84"/>
        <v>#VALUE!</v>
      </c>
      <c r="DB65" s="37" t="e">
        <f t="shared" si="85"/>
        <v>#VALUE!</v>
      </c>
      <c r="DC65" s="79" t="str">
        <f t="shared" si="49"/>
        <v>x</v>
      </c>
      <c r="DD65" s="37"/>
      <c r="DE65" s="50">
        <v>47</v>
      </c>
      <c r="DF65" s="37">
        <f t="shared" si="53"/>
        <v>40000</v>
      </c>
      <c r="DG65" s="37">
        <f t="shared" si="54"/>
        <v>40000</v>
      </c>
      <c r="DH65" s="37">
        <f t="shared" si="86"/>
        <v>80000</v>
      </c>
      <c r="DI65" s="56">
        <f t="shared" si="87"/>
        <v>0.5</v>
      </c>
      <c r="DK65" s="50">
        <v>47</v>
      </c>
      <c r="DL65" s="74" t="str">
        <f t="shared" si="50"/>
        <v>x</v>
      </c>
      <c r="DM65" s="74" t="str">
        <f t="shared" si="51"/>
        <v>x</v>
      </c>
      <c r="DN65" s="74" t="str">
        <f t="shared" si="52"/>
        <v>x</v>
      </c>
      <c r="DP65" s="50">
        <v>47</v>
      </c>
      <c r="DQ65" s="74" t="str">
        <f t="shared" si="38"/>
        <v>x</v>
      </c>
      <c r="DR65" s="74"/>
      <c r="DS65" s="74"/>
    </row>
    <row r="66" spans="1:123" s="40" customFormat="1" x14ac:dyDescent="0.2">
      <c r="A66" s="42"/>
      <c r="B66" s="42"/>
      <c r="C66" s="42"/>
      <c r="D66" s="42"/>
      <c r="E66" s="42"/>
      <c r="G66" s="53"/>
      <c r="J66" s="20">
        <v>43</v>
      </c>
      <c r="K66" s="39">
        <v>80000</v>
      </c>
      <c r="L66" s="39">
        <v>86000</v>
      </c>
      <c r="M66" s="39">
        <v>91716.000000000015</v>
      </c>
      <c r="N66" s="39">
        <v>97985.880000000019</v>
      </c>
      <c r="O66" s="39">
        <v>104869.06920000003</v>
      </c>
      <c r="P66" s="39">
        <v>111548.57900400004</v>
      </c>
      <c r="Q66" s="39">
        <v>116475.64363224004</v>
      </c>
      <c r="R66" s="39">
        <v>120762.43157881446</v>
      </c>
      <c r="S66" s="39">
        <v>123054.96790938333</v>
      </c>
      <c r="T66" s="39">
        <v>121718.85445068515</v>
      </c>
      <c r="U66" s="39">
        <v>122529.6546650416</v>
      </c>
      <c r="V66" s="39">
        <v>123379.2206625377</v>
      </c>
      <c r="W66" s="39">
        <v>120589.76840067413</v>
      </c>
      <c r="X66" s="39">
        <v>119820.61880014991</v>
      </c>
      <c r="Y66" s="39">
        <v>119142.53006784702</v>
      </c>
      <c r="Z66" s="39">
        <v>120036.87533947729</v>
      </c>
      <c r="AA66" s="39">
        <v>117969.36377334192</v>
      </c>
      <c r="AB66" s="39">
        <v>117544.82525421507</v>
      </c>
      <c r="AC66" s="39">
        <v>115926.23583355894</v>
      </c>
      <c r="AD66" s="39">
        <v>113427.84887425313</v>
      </c>
      <c r="AE66" s="39">
        <v>110481.56234300199</v>
      </c>
      <c r="AF66" s="39">
        <v>109099.17643043587</v>
      </c>
      <c r="AG66" s="39">
        <v>107415.38398114452</v>
      </c>
      <c r="AH66" s="39">
        <v>106269.71045007941</v>
      </c>
      <c r="AI66" s="39">
        <v>105556.54565787895</v>
      </c>
      <c r="AJ66" s="39">
        <v>105191.42159709673</v>
      </c>
      <c r="AK66" s="39">
        <v>105106.78419917892</v>
      </c>
      <c r="AL66" s="39">
        <v>105248.61075005967</v>
      </c>
      <c r="AM66" s="39">
        <v>102114.39133963645</v>
      </c>
      <c r="AN66" s="39">
        <v>45032.378395934938</v>
      </c>
      <c r="AO66" s="74">
        <v>0.8810217075638499</v>
      </c>
      <c r="AP66" s="74"/>
      <c r="AQ66" s="53"/>
      <c r="AS66" s="38">
        <f t="shared" si="88"/>
        <v>48</v>
      </c>
      <c r="AT66" s="38">
        <f t="shared" si="89"/>
        <v>112</v>
      </c>
      <c r="AU66" s="37">
        <f>IF(AND(AT66&gt;=Run!$C$23,AT66&lt;=Run!$C$19),$C$22,0)</f>
        <v>0</v>
      </c>
      <c r="AV66" s="96">
        <v>0</v>
      </c>
      <c r="AW66" s="37">
        <f>IF(AND(AT66&gt;=Run!$D$26,AT66&lt;=Run!$E$26),Run!$C$26,0)</f>
        <v>5000</v>
      </c>
      <c r="AX66" s="37">
        <f>IF(AND(AT66&gt;=Run!$D$27,AT66&lt;=Run!$E$27),Run!$C$27,0)</f>
        <v>0</v>
      </c>
      <c r="AY66" s="56">
        <f>1+Run!$BO$15</f>
        <v>1.02</v>
      </c>
      <c r="AZ66" s="81">
        <f t="shared" si="90"/>
        <v>0.39426836073618848</v>
      </c>
      <c r="BA66" s="37">
        <f t="shared" si="56"/>
        <v>1971.3418036809423</v>
      </c>
      <c r="BB66" s="37">
        <f t="shared" si="57"/>
        <v>0</v>
      </c>
      <c r="BC66" s="37">
        <f t="shared" si="58"/>
        <v>1971.3418036809423</v>
      </c>
      <c r="BD66" s="37">
        <f t="shared" si="59"/>
        <v>1971.3418036809423</v>
      </c>
      <c r="BE66" s="37">
        <f>Run!$C$15</f>
        <v>40000</v>
      </c>
      <c r="BF66" s="37">
        <f t="shared" si="60"/>
        <v>-38028.658196319055</v>
      </c>
      <c r="BG66" s="74"/>
      <c r="BH66" s="62">
        <v>62</v>
      </c>
      <c r="BI66" s="88">
        <v>0.46200000000000008</v>
      </c>
      <c r="BJ66" s="74"/>
      <c r="BK66" s="50">
        <v>48</v>
      </c>
      <c r="BL66" s="21">
        <f t="shared" si="61"/>
        <v>0.35</v>
      </c>
      <c r="BM66" s="56">
        <f t="shared" si="62"/>
        <v>2.75E-2</v>
      </c>
      <c r="BN66" s="56">
        <f t="shared" si="63"/>
        <v>7.7176745202165664E-2</v>
      </c>
      <c r="BO66" s="74">
        <f>INDEX(RAND!$D$6:$BU$1005,C$5,BK66)</f>
        <v>0.92725863881760151</v>
      </c>
      <c r="BP66" s="75">
        <f t="shared" si="64"/>
        <v>0.13984419207363188</v>
      </c>
      <c r="BQ66" s="76"/>
      <c r="BR66" s="69">
        <f t="shared" si="65"/>
        <v>48</v>
      </c>
      <c r="BS66" s="38">
        <f t="shared" si="66"/>
        <v>112</v>
      </c>
      <c r="BT66" s="77">
        <f>Run!$C$19-BS66</f>
        <v>-17</v>
      </c>
      <c r="BU66" s="77">
        <f>Run!$C$9-Run!BS66</f>
        <v>-47</v>
      </c>
      <c r="BV66" s="63" t="str">
        <f t="shared" si="91"/>
        <v>x</v>
      </c>
      <c r="BW66" s="37" t="str">
        <f t="shared" si="92"/>
        <v>x</v>
      </c>
      <c r="BX66" s="78"/>
      <c r="BY66" s="50">
        <f t="shared" si="67"/>
        <v>48</v>
      </c>
      <c r="BZ66" s="63">
        <f>IF(AND(AT66&gt;=Run!$C$9,Run!AT66&lt;=Run!$C$19),BZ65*(1+CI65),0)</f>
        <v>0</v>
      </c>
      <c r="CA66" s="37" t="str">
        <f t="shared" si="68"/>
        <v>x</v>
      </c>
      <c r="CB66" s="37" t="str">
        <f t="shared" si="69"/>
        <v>x</v>
      </c>
      <c r="CC66" s="37" t="str">
        <f t="shared" si="70"/>
        <v>x</v>
      </c>
      <c r="CD66" s="37" t="str">
        <f t="shared" si="71"/>
        <v>x</v>
      </c>
      <c r="CE66" s="37"/>
      <c r="CF66" s="37">
        <f>NPV(BW$15,BW66:BW$118)</f>
        <v>0</v>
      </c>
      <c r="CG66" s="37">
        <f t="shared" si="72"/>
        <v>0</v>
      </c>
      <c r="CH66" s="51" t="e">
        <f t="shared" si="73"/>
        <v>#VALUE!</v>
      </c>
      <c r="CI66" s="56" t="e">
        <f t="shared" si="44"/>
        <v>#VALUE!</v>
      </c>
      <c r="CJ66" s="37"/>
      <c r="CK66" s="50">
        <f t="shared" si="74"/>
        <v>48</v>
      </c>
      <c r="CL66" s="37">
        <f t="shared" si="45"/>
        <v>40000</v>
      </c>
      <c r="CM66" s="37">
        <f t="shared" si="75"/>
        <v>3527899.4103589989</v>
      </c>
      <c r="CN66" s="63" t="e">
        <f t="shared" si="93"/>
        <v>#VALUE!</v>
      </c>
      <c r="CO66" s="37" t="e">
        <f t="shared" si="76"/>
        <v>#VALUE!</v>
      </c>
      <c r="CP66" s="37" t="e">
        <f t="shared" si="77"/>
        <v>#VALUE!</v>
      </c>
      <c r="CQ66" s="51" t="e">
        <f t="shared" si="78"/>
        <v>#VALUE!</v>
      </c>
      <c r="CR66" s="79" t="e">
        <f t="shared" si="79"/>
        <v>#VALUE!</v>
      </c>
      <c r="CS66" s="37" t="e">
        <f t="shared" si="80"/>
        <v>#VALUE!</v>
      </c>
      <c r="CT66" s="37" t="e">
        <f t="shared" si="47"/>
        <v>#VALUE!</v>
      </c>
      <c r="CU66" s="37" t="e">
        <f t="shared" si="94"/>
        <v>#VALUE!</v>
      </c>
      <c r="CV66" s="63">
        <f t="shared" si="81"/>
        <v>0</v>
      </c>
      <c r="CW66" s="37"/>
      <c r="CX66" s="50">
        <v>48</v>
      </c>
      <c r="CY66" s="50">
        <f t="shared" si="82"/>
        <v>112</v>
      </c>
      <c r="CZ66" s="37">
        <f t="shared" si="83"/>
        <v>0</v>
      </c>
      <c r="DA66" s="37" t="e">
        <f t="shared" si="84"/>
        <v>#VALUE!</v>
      </c>
      <c r="DB66" s="37" t="e">
        <f t="shared" si="85"/>
        <v>#VALUE!</v>
      </c>
      <c r="DC66" s="79" t="str">
        <f t="shared" si="49"/>
        <v>x</v>
      </c>
      <c r="DD66" s="37"/>
      <c r="DE66" s="50">
        <v>48</v>
      </c>
      <c r="DF66" s="37">
        <f t="shared" si="53"/>
        <v>40000</v>
      </c>
      <c r="DG66" s="37">
        <f t="shared" si="54"/>
        <v>40000</v>
      </c>
      <c r="DH66" s="37">
        <f t="shared" si="86"/>
        <v>80000</v>
      </c>
      <c r="DI66" s="56">
        <f t="shared" si="87"/>
        <v>0.5</v>
      </c>
      <c r="DK66" s="50">
        <v>48</v>
      </c>
      <c r="DL66" s="74" t="str">
        <f t="shared" si="50"/>
        <v>x</v>
      </c>
      <c r="DM66" s="74" t="str">
        <f t="shared" si="51"/>
        <v>x</v>
      </c>
      <c r="DN66" s="74" t="str">
        <f t="shared" si="52"/>
        <v>x</v>
      </c>
      <c r="DP66" s="50">
        <v>48</v>
      </c>
      <c r="DQ66" s="74" t="str">
        <f t="shared" si="38"/>
        <v>x</v>
      </c>
      <c r="DR66" s="74"/>
      <c r="DS66" s="74"/>
    </row>
    <row r="67" spans="1:123" s="40" customFormat="1" x14ac:dyDescent="0.2">
      <c r="A67" s="42"/>
      <c r="B67" s="42"/>
      <c r="C67" s="42"/>
      <c r="D67" s="42"/>
      <c r="E67" s="42"/>
      <c r="G67" s="53"/>
      <c r="J67" s="20">
        <v>44</v>
      </c>
      <c r="K67" s="39">
        <v>80000</v>
      </c>
      <c r="L67" s="39">
        <v>85200</v>
      </c>
      <c r="M67" s="39">
        <v>90900.000000000015</v>
      </c>
      <c r="N67" s="39">
        <v>94240.440000000017</v>
      </c>
      <c r="O67" s="39">
        <v>95545.994400000025</v>
      </c>
      <c r="P67" s="39">
        <v>95269.403664000027</v>
      </c>
      <c r="Q67" s="39">
        <v>92503.812140640031</v>
      </c>
      <c r="R67" s="39">
        <v>88561.276438046421</v>
      </c>
      <c r="S67" s="39">
        <v>86602.400749026885</v>
      </c>
      <c r="T67" s="39">
        <v>83744.730781157152</v>
      </c>
      <c r="U67" s="39">
        <v>82406.144422117737</v>
      </c>
      <c r="V67" s="39">
        <v>80381.579975188506</v>
      </c>
      <c r="W67" s="39">
        <v>78764.063767462561</v>
      </c>
      <c r="X67" s="39">
        <v>77493.572198781025</v>
      </c>
      <c r="Y67" s="39">
        <v>75972.404178052733</v>
      </c>
      <c r="Z67" s="39">
        <v>74895.245225660386</v>
      </c>
      <c r="AA67" s="39">
        <v>74174.6912825787</v>
      </c>
      <c r="AB67" s="39">
        <v>73740.833079133838</v>
      </c>
      <c r="AC67" s="39">
        <v>73537.757316908668</v>
      </c>
      <c r="AD67" s="39">
        <v>74380.618786422492</v>
      </c>
      <c r="AE67" s="39">
        <v>74528.247629227873</v>
      </c>
      <c r="AF67" s="39">
        <v>74608.419754938877</v>
      </c>
      <c r="AG67" s="39">
        <v>74822.415672023242</v>
      </c>
      <c r="AH67" s="39">
        <v>75144.96920437146</v>
      </c>
      <c r="AI67" s="39">
        <v>75555.882396917557</v>
      </c>
      <c r="AJ67" s="39">
        <v>76039.01202128864</v>
      </c>
      <c r="AK67" s="39">
        <v>76581.458781823036</v>
      </c>
      <c r="AL67" s="39">
        <v>77172.918681898489</v>
      </c>
      <c r="AM67" s="39">
        <v>77805.164118523244</v>
      </c>
      <c r="AN67" s="39">
        <v>70590.246688364641</v>
      </c>
      <c r="AO67" s="74">
        <v>1.0533346580615943</v>
      </c>
      <c r="AP67" s="74"/>
      <c r="AQ67" s="53"/>
      <c r="AS67" s="38">
        <f t="shared" si="88"/>
        <v>49</v>
      </c>
      <c r="AT67" s="38">
        <f t="shared" si="89"/>
        <v>113</v>
      </c>
      <c r="AU67" s="37">
        <f>IF(AND(AT67&gt;=Run!$C$23,AT67&lt;=Run!$C$19),$C$22,0)</f>
        <v>0</v>
      </c>
      <c r="AV67" s="96">
        <v>0</v>
      </c>
      <c r="AW67" s="37">
        <f>IF(AND(AT67&gt;=Run!$D$26,AT67&lt;=Run!$E$26),Run!$C$26,0)</f>
        <v>5000</v>
      </c>
      <c r="AX67" s="37">
        <f>IF(AND(AT67&gt;=Run!$D$27,AT67&lt;=Run!$E$27),Run!$C$27,0)</f>
        <v>0</v>
      </c>
      <c r="AY67" s="56">
        <f>1+Run!$BO$15</f>
        <v>1.02</v>
      </c>
      <c r="AZ67" s="81">
        <f t="shared" si="90"/>
        <v>0.38653760856489067</v>
      </c>
      <c r="BA67" s="37">
        <f t="shared" si="56"/>
        <v>1932.6880428244533</v>
      </c>
      <c r="BB67" s="37">
        <f t="shared" si="57"/>
        <v>0</v>
      </c>
      <c r="BC67" s="37">
        <f t="shared" si="58"/>
        <v>1932.6880428244533</v>
      </c>
      <c r="BD67" s="37">
        <f t="shared" si="59"/>
        <v>1932.6880428244533</v>
      </c>
      <c r="BE67" s="37">
        <f>Run!$C$15</f>
        <v>40000</v>
      </c>
      <c r="BF67" s="37">
        <f t="shared" si="60"/>
        <v>-38067.311957175545</v>
      </c>
      <c r="BG67" s="74"/>
      <c r="BH67" s="62">
        <v>63</v>
      </c>
      <c r="BI67" s="88">
        <v>0.45800000000000007</v>
      </c>
      <c r="BJ67" s="74"/>
      <c r="BK67" s="50">
        <v>49</v>
      </c>
      <c r="BL67" s="21">
        <f t="shared" si="61"/>
        <v>0.35</v>
      </c>
      <c r="BM67" s="56">
        <f t="shared" si="62"/>
        <v>2.75E-2</v>
      </c>
      <c r="BN67" s="56">
        <f t="shared" si="63"/>
        <v>7.7176745202165664E-2</v>
      </c>
      <c r="BO67" s="74">
        <f>INDEX(RAND!$D$6:$BU$1005,C$5,BK67)</f>
        <v>0.96956732089137265</v>
      </c>
      <c r="BP67" s="75">
        <f t="shared" si="64"/>
        <v>0.1721656701173917</v>
      </c>
      <c r="BQ67" s="76"/>
      <c r="BR67" s="69">
        <f t="shared" si="65"/>
        <v>49</v>
      </c>
      <c r="BS67" s="38">
        <f t="shared" si="66"/>
        <v>113</v>
      </c>
      <c r="BT67" s="77">
        <f>Run!$C$19-BS67</f>
        <v>-18</v>
      </c>
      <c r="BU67" s="77">
        <f>Run!$C$9-Run!BS67</f>
        <v>-48</v>
      </c>
      <c r="BV67" s="63" t="str">
        <f t="shared" si="91"/>
        <v>x</v>
      </c>
      <c r="BW67" s="37" t="str">
        <f t="shared" si="92"/>
        <v>x</v>
      </c>
      <c r="BX67" s="78"/>
      <c r="BY67" s="50">
        <f t="shared" si="67"/>
        <v>49</v>
      </c>
      <c r="BZ67" s="63">
        <f>IF(AND(AT67&gt;=Run!$C$9,Run!AT67&lt;=Run!$C$19),BZ66*(1+CI66),0)</f>
        <v>0</v>
      </c>
      <c r="CA67" s="37" t="str">
        <f t="shared" si="68"/>
        <v>x</v>
      </c>
      <c r="CB67" s="37" t="str">
        <f t="shared" si="69"/>
        <v>x</v>
      </c>
      <c r="CC67" s="37" t="str">
        <f t="shared" si="70"/>
        <v>x</v>
      </c>
      <c r="CD67" s="37" t="str">
        <f t="shared" si="71"/>
        <v>x</v>
      </c>
      <c r="CE67" s="37"/>
      <c r="CF67" s="37">
        <f>NPV(BW$15,BW67:BW$118)</f>
        <v>0</v>
      </c>
      <c r="CG67" s="37">
        <f t="shared" si="72"/>
        <v>0</v>
      </c>
      <c r="CH67" s="51" t="e">
        <f t="shared" si="73"/>
        <v>#VALUE!</v>
      </c>
      <c r="CI67" s="56" t="e">
        <f t="shared" si="44"/>
        <v>#VALUE!</v>
      </c>
      <c r="CJ67" s="37"/>
      <c r="CK67" s="50">
        <f t="shared" si="74"/>
        <v>49</v>
      </c>
      <c r="CL67" s="37">
        <f t="shared" si="45"/>
        <v>40000</v>
      </c>
      <c r="CM67" s="37">
        <f t="shared" si="75"/>
        <v>3880689.3513948987</v>
      </c>
      <c r="CN67" s="63" t="e">
        <f t="shared" si="93"/>
        <v>#VALUE!</v>
      </c>
      <c r="CO67" s="37" t="e">
        <f t="shared" si="76"/>
        <v>#VALUE!</v>
      </c>
      <c r="CP67" s="37" t="e">
        <f t="shared" si="77"/>
        <v>#VALUE!</v>
      </c>
      <c r="CQ67" s="51" t="e">
        <f t="shared" si="78"/>
        <v>#VALUE!</v>
      </c>
      <c r="CR67" s="79" t="e">
        <f t="shared" si="79"/>
        <v>#VALUE!</v>
      </c>
      <c r="CS67" s="37" t="e">
        <f t="shared" si="80"/>
        <v>#VALUE!</v>
      </c>
      <c r="CT67" s="37" t="e">
        <f t="shared" si="47"/>
        <v>#VALUE!</v>
      </c>
      <c r="CU67" s="37" t="e">
        <f t="shared" si="94"/>
        <v>#VALUE!</v>
      </c>
      <c r="CV67" s="63">
        <f t="shared" si="81"/>
        <v>0</v>
      </c>
      <c r="CW67" s="37"/>
      <c r="CX67" s="50">
        <v>49</v>
      </c>
      <c r="CY67" s="50">
        <f t="shared" si="82"/>
        <v>113</v>
      </c>
      <c r="CZ67" s="37">
        <f t="shared" si="83"/>
        <v>0</v>
      </c>
      <c r="DA67" s="37" t="e">
        <f t="shared" si="84"/>
        <v>#VALUE!</v>
      </c>
      <c r="DB67" s="37" t="e">
        <f t="shared" si="85"/>
        <v>#VALUE!</v>
      </c>
      <c r="DC67" s="79" t="str">
        <f t="shared" si="49"/>
        <v>x</v>
      </c>
      <c r="DD67" s="37"/>
      <c r="DE67" s="50">
        <v>49</v>
      </c>
      <c r="DF67" s="37">
        <f t="shared" si="53"/>
        <v>40000</v>
      </c>
      <c r="DG67" s="37">
        <f t="shared" si="54"/>
        <v>40000</v>
      </c>
      <c r="DH67" s="37">
        <f t="shared" si="86"/>
        <v>80000</v>
      </c>
      <c r="DI67" s="56">
        <f t="shared" si="87"/>
        <v>0.5</v>
      </c>
      <c r="DK67" s="50">
        <v>49</v>
      </c>
      <c r="DL67" s="74" t="str">
        <f t="shared" si="50"/>
        <v>x</v>
      </c>
      <c r="DM67" s="74" t="str">
        <f t="shared" si="51"/>
        <v>x</v>
      </c>
      <c r="DN67" s="74" t="str">
        <f t="shared" si="52"/>
        <v>x</v>
      </c>
      <c r="DP67" s="50">
        <v>49</v>
      </c>
      <c r="DQ67" s="74" t="str">
        <f t="shared" si="38"/>
        <v>x</v>
      </c>
      <c r="DR67" s="74"/>
      <c r="DS67" s="74"/>
    </row>
    <row r="68" spans="1:123" s="40" customFormat="1" x14ac:dyDescent="0.2">
      <c r="A68" s="42"/>
      <c r="B68" s="42"/>
      <c r="C68" s="42"/>
      <c r="D68" s="42"/>
      <c r="E68" s="42"/>
      <c r="G68" s="53"/>
      <c r="J68" s="20">
        <v>45</v>
      </c>
      <c r="K68" s="39">
        <v>80000</v>
      </c>
      <c r="L68" s="39">
        <v>85200</v>
      </c>
      <c r="M68" s="39">
        <v>90084.000000000015</v>
      </c>
      <c r="N68" s="39">
        <v>93465.24000000002</v>
      </c>
      <c r="O68" s="39">
        <v>92871.554400000023</v>
      </c>
      <c r="P68" s="39">
        <v>88218.829944000026</v>
      </c>
      <c r="Q68" s="39">
        <v>84356.794243440017</v>
      </c>
      <c r="R68" s="39">
        <v>82427.956285874418</v>
      </c>
      <c r="S68" s="39">
        <v>80757.070538733169</v>
      </c>
      <c r="T68" s="39">
        <v>79318.992465120507</v>
      </c>
      <c r="U68" s="39">
        <v>78091.098488671705</v>
      </c>
      <c r="V68" s="39">
        <v>77879.84101301842</v>
      </c>
      <c r="W68" s="39">
        <v>76930.612687708111</v>
      </c>
      <c r="X68" s="39">
        <v>77558.53480895824</v>
      </c>
      <c r="Y68" s="39">
        <v>78192.736151420861</v>
      </c>
      <c r="Z68" s="39">
        <v>78126.359479173378</v>
      </c>
      <c r="AA68" s="39">
        <v>78101.734241891507</v>
      </c>
      <c r="AB68" s="39">
        <v>78117.157193840481</v>
      </c>
      <c r="AC68" s="39">
        <v>76958.822976588388</v>
      </c>
      <c r="AD68" s="39">
        <v>76595.012510796078</v>
      </c>
      <c r="AE68" s="39">
        <v>75877.240707173303</v>
      </c>
      <c r="AF68" s="39">
        <v>74980.735837504821</v>
      </c>
      <c r="AG68" s="39">
        <v>74406.321374487685</v>
      </c>
      <c r="AH68" s="39">
        <v>74091.007131118822</v>
      </c>
      <c r="AI68" s="39">
        <v>73984.41523673902</v>
      </c>
      <c r="AJ68" s="39">
        <v>74046.257816553611</v>
      </c>
      <c r="AK68" s="39">
        <v>74244.319136676917</v>
      </c>
      <c r="AL68" s="39">
        <v>74552.8413216099</v>
      </c>
      <c r="AM68" s="39">
        <v>74810.880733908576</v>
      </c>
      <c r="AN68" s="39">
        <v>43873.502273293263</v>
      </c>
      <c r="AO68" s="74">
        <v>1.08462978938925</v>
      </c>
      <c r="AP68" s="74"/>
      <c r="AQ68" s="53"/>
      <c r="AS68" s="38">
        <f t="shared" si="88"/>
        <v>50</v>
      </c>
      <c r="AT68" s="38">
        <f t="shared" si="89"/>
        <v>114</v>
      </c>
      <c r="AU68" s="37">
        <f>IF(AND(AT68&gt;=Run!$C$23,AT68&lt;=Run!$C$19),$C$22,0)</f>
        <v>0</v>
      </c>
      <c r="AV68" s="96">
        <v>0</v>
      </c>
      <c r="AW68" s="37">
        <f>IF(AND(AT68&gt;=Run!$D$26,AT68&lt;=Run!$E$26),Run!$C$26,0)</f>
        <v>5000</v>
      </c>
      <c r="AX68" s="37">
        <f>IF(AND(AT68&gt;=Run!$D$27,AT68&lt;=Run!$E$27),Run!$C$27,0)</f>
        <v>0</v>
      </c>
      <c r="AY68" s="56">
        <f>1+Run!$BO$15</f>
        <v>1.02</v>
      </c>
      <c r="AZ68" s="81">
        <f t="shared" si="90"/>
        <v>0.37895843976950067</v>
      </c>
      <c r="BA68" s="37">
        <f t="shared" si="56"/>
        <v>1894.7921988475034</v>
      </c>
      <c r="BB68" s="37">
        <f t="shared" si="57"/>
        <v>0</v>
      </c>
      <c r="BC68" s="37">
        <f t="shared" si="58"/>
        <v>1894.7921988475034</v>
      </c>
      <c r="BD68" s="37">
        <f t="shared" si="59"/>
        <v>1894.7921988475034</v>
      </c>
      <c r="BE68" s="37">
        <f>Run!$C$15</f>
        <v>40000</v>
      </c>
      <c r="BF68" s="37">
        <f t="shared" si="60"/>
        <v>-38105.207801152494</v>
      </c>
      <c r="BG68" s="74"/>
      <c r="BH68" s="62">
        <v>64</v>
      </c>
      <c r="BI68" s="88">
        <v>0.45400000000000007</v>
      </c>
      <c r="BJ68" s="74"/>
      <c r="BK68" s="50">
        <v>50</v>
      </c>
      <c r="BL68" s="21">
        <f t="shared" si="61"/>
        <v>0.35</v>
      </c>
      <c r="BM68" s="56">
        <f t="shared" si="62"/>
        <v>2.75E-2</v>
      </c>
      <c r="BN68" s="56">
        <f t="shared" si="63"/>
        <v>7.7176745202165664E-2</v>
      </c>
      <c r="BO68" s="74">
        <f>INDEX(RAND!$D$6:$BU$1005,C$5,BK68)</f>
        <v>0.72057565299310944</v>
      </c>
      <c r="BP68" s="75">
        <f t="shared" si="64"/>
        <v>7.2613854821246326E-2</v>
      </c>
      <c r="BQ68" s="76"/>
      <c r="BR68" s="69">
        <f t="shared" si="65"/>
        <v>50</v>
      </c>
      <c r="BS68" s="38">
        <f t="shared" si="66"/>
        <v>114</v>
      </c>
      <c r="BT68" s="77">
        <f>Run!$C$19-BS68</f>
        <v>-19</v>
      </c>
      <c r="BU68" s="77">
        <f>Run!$C$9-Run!BS68</f>
        <v>-49</v>
      </c>
      <c r="BV68" s="63" t="str">
        <f t="shared" si="91"/>
        <v>x</v>
      </c>
      <c r="BW68" s="37" t="str">
        <f t="shared" si="92"/>
        <v>x</v>
      </c>
      <c r="BX68" s="78"/>
      <c r="BY68" s="50">
        <f t="shared" si="67"/>
        <v>50</v>
      </c>
      <c r="BZ68" s="63">
        <f>IF(AND(AT68&gt;=Run!$C$9,Run!AT68&lt;=Run!$C$19),BZ67*(1+CI67),0)</f>
        <v>0</v>
      </c>
      <c r="CA68" s="37" t="str">
        <f t="shared" si="68"/>
        <v>x</v>
      </c>
      <c r="CB68" s="37" t="str">
        <f t="shared" si="69"/>
        <v>x</v>
      </c>
      <c r="CC68" s="37" t="str">
        <f t="shared" si="70"/>
        <v>x</v>
      </c>
      <c r="CD68" s="37" t="str">
        <f t="shared" si="71"/>
        <v>x</v>
      </c>
      <c r="CE68" s="37"/>
      <c r="CF68" s="37">
        <f>NPV(BW$15,BW68:BW$118)</f>
        <v>0</v>
      </c>
      <c r="CG68" s="37">
        <f t="shared" si="72"/>
        <v>0</v>
      </c>
      <c r="CH68" s="51" t="e">
        <f t="shared" si="73"/>
        <v>#VALUE!</v>
      </c>
      <c r="CI68" s="56" t="e">
        <f t="shared" si="44"/>
        <v>#VALUE!</v>
      </c>
      <c r="CJ68" s="37"/>
      <c r="CK68" s="50">
        <f t="shared" si="74"/>
        <v>50</v>
      </c>
      <c r="CL68" s="37">
        <f t="shared" si="45"/>
        <v>40000</v>
      </c>
      <c r="CM68" s="37">
        <f t="shared" si="75"/>
        <v>4268758.2865343895</v>
      </c>
      <c r="CN68" s="63" t="e">
        <f t="shared" si="93"/>
        <v>#VALUE!</v>
      </c>
      <c r="CO68" s="37" t="e">
        <f t="shared" si="76"/>
        <v>#VALUE!</v>
      </c>
      <c r="CP68" s="37" t="e">
        <f t="shared" si="77"/>
        <v>#VALUE!</v>
      </c>
      <c r="CQ68" s="51" t="e">
        <f t="shared" si="78"/>
        <v>#VALUE!</v>
      </c>
      <c r="CR68" s="79" t="e">
        <f t="shared" si="79"/>
        <v>#VALUE!</v>
      </c>
      <c r="CS68" s="37" t="e">
        <f t="shared" si="80"/>
        <v>#VALUE!</v>
      </c>
      <c r="CT68" s="37" t="e">
        <f t="shared" si="47"/>
        <v>#VALUE!</v>
      </c>
      <c r="CU68" s="37" t="e">
        <f t="shared" si="94"/>
        <v>#VALUE!</v>
      </c>
      <c r="CV68" s="63">
        <f t="shared" si="81"/>
        <v>0</v>
      </c>
      <c r="CW68" s="37"/>
      <c r="CX68" s="50">
        <v>50</v>
      </c>
      <c r="CY68" s="50">
        <f t="shared" si="82"/>
        <v>114</v>
      </c>
      <c r="CZ68" s="37">
        <f t="shared" si="83"/>
        <v>0</v>
      </c>
      <c r="DA68" s="37" t="e">
        <f t="shared" si="84"/>
        <v>#VALUE!</v>
      </c>
      <c r="DB68" s="37" t="e">
        <f t="shared" si="85"/>
        <v>#VALUE!</v>
      </c>
      <c r="DC68" s="79" t="str">
        <f t="shared" si="49"/>
        <v>x</v>
      </c>
      <c r="DD68" s="37"/>
      <c r="DE68" s="50">
        <v>50</v>
      </c>
      <c r="DF68" s="37">
        <f t="shared" si="53"/>
        <v>40000</v>
      </c>
      <c r="DG68" s="37">
        <f t="shared" si="54"/>
        <v>40000</v>
      </c>
      <c r="DH68" s="37">
        <f t="shared" si="86"/>
        <v>80000</v>
      </c>
      <c r="DI68" s="56">
        <f t="shared" si="87"/>
        <v>0.5</v>
      </c>
      <c r="DK68" s="50">
        <v>50</v>
      </c>
      <c r="DL68" s="74" t="str">
        <f t="shared" si="50"/>
        <v>x</v>
      </c>
      <c r="DM68" s="74" t="str">
        <f t="shared" si="51"/>
        <v>x</v>
      </c>
      <c r="DN68" s="74" t="str">
        <f t="shared" si="52"/>
        <v>x</v>
      </c>
      <c r="DP68" s="50">
        <v>50</v>
      </c>
      <c r="DQ68" s="74" t="str">
        <f t="shared" si="38"/>
        <v>x</v>
      </c>
      <c r="DR68" s="74"/>
      <c r="DS68" s="74"/>
    </row>
    <row r="69" spans="1:123" s="40" customFormat="1" x14ac:dyDescent="0.2">
      <c r="A69" s="42"/>
      <c r="B69" s="42"/>
      <c r="C69" s="42"/>
      <c r="D69" s="42"/>
      <c r="E69" s="42"/>
      <c r="G69" s="53"/>
      <c r="J69" s="20">
        <v>46</v>
      </c>
      <c r="K69" s="39">
        <v>80000</v>
      </c>
      <c r="L69" s="39">
        <v>86000</v>
      </c>
      <c r="M69" s="39">
        <v>91716.000000000015</v>
      </c>
      <c r="N69" s="39">
        <v>97137.24000000002</v>
      </c>
      <c r="O69" s="39">
        <v>100419.55440000002</v>
      </c>
      <c r="P69" s="39">
        <v>103898.80766400002</v>
      </c>
      <c r="Q69" s="39">
        <v>105465.21612384004</v>
      </c>
      <c r="R69" s="39">
        <v>109374.50509127043</v>
      </c>
      <c r="S69" s="39">
        <v>111502.83139674665</v>
      </c>
      <c r="T69" s="39">
        <v>110320.16691071414</v>
      </c>
      <c r="U69" s="39">
        <v>111059.56721982127</v>
      </c>
      <c r="V69" s="39">
        <v>111806.36153201948</v>
      </c>
      <c r="W69" s="39">
        <v>112560.62378733967</v>
      </c>
      <c r="X69" s="39">
        <v>111503.42186521307</v>
      </c>
      <c r="Y69" s="39">
        <v>110544.78833186519</v>
      </c>
      <c r="Z69" s="39">
        <v>109680.25185078384</v>
      </c>
      <c r="AA69" s="39">
        <v>108905.56922311167</v>
      </c>
      <c r="AB69" s="39">
        <v>106735.12161907929</v>
      </c>
      <c r="AC69" s="39">
        <v>103535.48670197968</v>
      </c>
      <c r="AD69" s="39">
        <v>100943.90335570264</v>
      </c>
      <c r="AE69" s="39">
        <v>98870.444907957353</v>
      </c>
      <c r="AF69" s="39">
        <v>98057.581141400893</v>
      </c>
      <c r="AG69" s="39">
        <v>97416.745558742463</v>
      </c>
      <c r="AH69" s="39">
        <v>96268.338098453241</v>
      </c>
      <c r="AI69" s="39">
        <v>95426.832800942619</v>
      </c>
      <c r="AJ69" s="39">
        <v>94847.540752231173</v>
      </c>
      <c r="AK69" s="39">
        <v>94085.137864474265</v>
      </c>
      <c r="AL69" s="39">
        <v>93657.286606895635</v>
      </c>
      <c r="AM69" s="39">
        <v>93498.897363985889</v>
      </c>
      <c r="AN69" s="39">
        <v>81225.720117710604</v>
      </c>
      <c r="AO69" s="74">
        <v>0.89190558223844896</v>
      </c>
      <c r="AP69" s="74"/>
      <c r="AQ69" s="53"/>
      <c r="AS69" s="38">
        <f t="shared" si="88"/>
        <v>51</v>
      </c>
      <c r="AT69" s="38">
        <f t="shared" si="89"/>
        <v>115</v>
      </c>
      <c r="AU69" s="37">
        <f>IF(AND(AT69&gt;=Run!$C$23,AT69&lt;=Run!$C$19),$C$22,0)</f>
        <v>0</v>
      </c>
      <c r="AV69" s="96">
        <v>0</v>
      </c>
      <c r="AW69" s="37">
        <f>IF(AND(AT69&gt;=Run!$D$26,AT69&lt;=Run!$E$26),Run!$C$26,0)</f>
        <v>5000</v>
      </c>
      <c r="AX69" s="37">
        <f>IF(AND(AT69&gt;=Run!$D$27,AT69&lt;=Run!$E$27),Run!$C$27,0)</f>
        <v>0</v>
      </c>
      <c r="AY69" s="56">
        <f>1+Run!$BO$15</f>
        <v>1.02</v>
      </c>
      <c r="AZ69" s="81">
        <f t="shared" si="90"/>
        <v>0.37152788212696142</v>
      </c>
      <c r="BA69" s="37">
        <f t="shared" si="56"/>
        <v>1857.6394106348071</v>
      </c>
      <c r="BB69" s="37">
        <f t="shared" si="57"/>
        <v>0</v>
      </c>
      <c r="BC69" s="37">
        <f t="shared" si="58"/>
        <v>1857.6394106348071</v>
      </c>
      <c r="BD69" s="37">
        <f t="shared" si="59"/>
        <v>1857.6394106348071</v>
      </c>
      <c r="BE69" s="37">
        <f>Run!$C$15</f>
        <v>40000</v>
      </c>
      <c r="BF69" s="37">
        <f t="shared" si="60"/>
        <v>-38142.360589365191</v>
      </c>
      <c r="BG69" s="74"/>
      <c r="BH69" s="62">
        <v>65</v>
      </c>
      <c r="BI69" s="88">
        <v>0.45</v>
      </c>
      <c r="BJ69" s="74"/>
      <c r="BK69" s="50">
        <v>51</v>
      </c>
      <c r="BL69" s="21">
        <f t="shared" si="61"/>
        <v>0.35</v>
      </c>
      <c r="BM69" s="56">
        <f t="shared" si="62"/>
        <v>2.75E-2</v>
      </c>
      <c r="BN69" s="56">
        <f t="shared" si="63"/>
        <v>7.7176745202165664E-2</v>
      </c>
      <c r="BO69" s="74">
        <f>INDEX(RAND!$D$6:$BU$1005,C$5,BK69)</f>
        <v>0.96278129336026497</v>
      </c>
      <c r="BP69" s="75">
        <f t="shared" si="64"/>
        <v>0.16517678421153176</v>
      </c>
      <c r="BQ69" s="76"/>
      <c r="BR69" s="69">
        <f t="shared" si="65"/>
        <v>51</v>
      </c>
      <c r="BS69" s="38">
        <f t="shared" si="66"/>
        <v>115</v>
      </c>
      <c r="BT69" s="77">
        <f>Run!$C$19-BS69</f>
        <v>-20</v>
      </c>
      <c r="BU69" s="77">
        <f>Run!$C$9-Run!BS69</f>
        <v>-50</v>
      </c>
      <c r="BV69" s="63" t="str">
        <f t="shared" si="91"/>
        <v>x</v>
      </c>
      <c r="BW69" s="37" t="str">
        <f t="shared" si="92"/>
        <v>x</v>
      </c>
      <c r="BX69" s="78"/>
      <c r="BY69" s="50">
        <f t="shared" si="67"/>
        <v>51</v>
      </c>
      <c r="BZ69" s="63">
        <f>IF(AND(AT69&gt;=Run!$C$9,Run!AT69&lt;=Run!$C$19),BZ68*(1+CI68),0)</f>
        <v>0</v>
      </c>
      <c r="CA69" s="37" t="str">
        <f t="shared" si="68"/>
        <v>x</v>
      </c>
      <c r="CB69" s="37" t="str">
        <f t="shared" si="69"/>
        <v>x</v>
      </c>
      <c r="CC69" s="37" t="str">
        <f t="shared" si="70"/>
        <v>x</v>
      </c>
      <c r="CD69" s="37" t="str">
        <f t="shared" si="71"/>
        <v>x</v>
      </c>
      <c r="CE69" s="37"/>
      <c r="CF69" s="37">
        <f>NPV(BW$15,BW69:BW$118)</f>
        <v>0</v>
      </c>
      <c r="CG69" s="37">
        <f t="shared" si="72"/>
        <v>0</v>
      </c>
      <c r="CH69" s="51" t="e">
        <f t="shared" si="73"/>
        <v>#VALUE!</v>
      </c>
      <c r="CI69" s="56" t="e">
        <f t="shared" si="44"/>
        <v>#VALUE!</v>
      </c>
      <c r="CJ69" s="37"/>
      <c r="CK69" s="50">
        <f t="shared" si="74"/>
        <v>51</v>
      </c>
      <c r="CL69" s="37">
        <f t="shared" si="45"/>
        <v>40000</v>
      </c>
      <c r="CM69" s="37">
        <f t="shared" si="75"/>
        <v>4695634.1151878284</v>
      </c>
      <c r="CN69" s="63" t="e">
        <f t="shared" si="93"/>
        <v>#VALUE!</v>
      </c>
      <c r="CO69" s="37" t="e">
        <f t="shared" si="76"/>
        <v>#VALUE!</v>
      </c>
      <c r="CP69" s="37" t="e">
        <f t="shared" si="77"/>
        <v>#VALUE!</v>
      </c>
      <c r="CQ69" s="51" t="e">
        <f t="shared" si="78"/>
        <v>#VALUE!</v>
      </c>
      <c r="CR69" s="79" t="e">
        <f t="shared" si="79"/>
        <v>#VALUE!</v>
      </c>
      <c r="CS69" s="37" t="e">
        <f t="shared" si="80"/>
        <v>#VALUE!</v>
      </c>
      <c r="CT69" s="37" t="e">
        <f t="shared" si="47"/>
        <v>#VALUE!</v>
      </c>
      <c r="CU69" s="37" t="e">
        <f t="shared" si="94"/>
        <v>#VALUE!</v>
      </c>
      <c r="CV69" s="63">
        <f t="shared" si="81"/>
        <v>0</v>
      </c>
      <c r="CW69" s="37"/>
      <c r="CX69" s="50">
        <v>51</v>
      </c>
      <c r="CY69" s="50">
        <f t="shared" si="82"/>
        <v>115</v>
      </c>
      <c r="CZ69" s="37">
        <f t="shared" si="83"/>
        <v>0</v>
      </c>
      <c r="DA69" s="37" t="e">
        <f t="shared" si="84"/>
        <v>#VALUE!</v>
      </c>
      <c r="DB69" s="37" t="e">
        <f t="shared" si="85"/>
        <v>#VALUE!</v>
      </c>
      <c r="DC69" s="79" t="str">
        <f t="shared" si="49"/>
        <v>x</v>
      </c>
      <c r="DD69" s="37"/>
      <c r="DE69" s="50">
        <v>51</v>
      </c>
      <c r="DF69" s="37">
        <f t="shared" si="53"/>
        <v>40000</v>
      </c>
      <c r="DG69" s="37">
        <f t="shared" si="54"/>
        <v>40000</v>
      </c>
      <c r="DH69" s="37">
        <f t="shared" si="86"/>
        <v>80000</v>
      </c>
      <c r="DI69" s="56">
        <f t="shared" si="87"/>
        <v>0.5</v>
      </c>
      <c r="DK69" s="50">
        <v>51</v>
      </c>
      <c r="DL69" s="74" t="str">
        <f t="shared" si="50"/>
        <v>x</v>
      </c>
      <c r="DM69" s="74" t="str">
        <f t="shared" si="51"/>
        <v>x</v>
      </c>
      <c r="DN69" s="74" t="str">
        <f t="shared" si="52"/>
        <v>x</v>
      </c>
      <c r="DP69" s="50">
        <v>51</v>
      </c>
      <c r="DQ69" s="74" t="str">
        <f t="shared" si="38"/>
        <v>x</v>
      </c>
      <c r="DR69" s="74"/>
      <c r="DS69" s="74"/>
    </row>
    <row r="70" spans="1:123" x14ac:dyDescent="0.2">
      <c r="J70" s="20">
        <v>47</v>
      </c>
      <c r="K70" s="39">
        <v>80000</v>
      </c>
      <c r="L70" s="39">
        <v>86000</v>
      </c>
      <c r="M70" s="39">
        <v>90884.000000000015</v>
      </c>
      <c r="N70" s="39">
        <v>96305.24000000002</v>
      </c>
      <c r="O70" s="39">
        <v>97507.554400000023</v>
      </c>
      <c r="P70" s="39">
        <v>99010.807664000022</v>
      </c>
      <c r="Q70" s="39">
        <v>97748.275740640034</v>
      </c>
      <c r="R70" s="39">
        <v>94802.410498046433</v>
      </c>
      <c r="S70" s="39">
        <v>92219.421403026892</v>
      </c>
      <c r="T70" s="39">
        <v>89963.703737057163</v>
      </c>
      <c r="U70" s="39">
        <v>88003.220082427724</v>
      </c>
      <c r="V70" s="39">
        <v>86309.143660451999</v>
      </c>
      <c r="W70" s="39">
        <v>85908.581773136524</v>
      </c>
      <c r="X70" s="39">
        <v>84566.804718373896</v>
      </c>
      <c r="Y70" s="39">
        <v>83431.69618031304</v>
      </c>
      <c r="Z70" s="39">
        <v>81672.996521432331</v>
      </c>
      <c r="AA70" s="39">
        <v>79596.892319196253</v>
      </c>
      <c r="AB70" s="39">
        <v>78078.59390842788</v>
      </c>
      <c r="AC70" s="39">
        <v>77007.965980343899</v>
      </c>
      <c r="AD70" s="39">
        <v>76296.914546412721</v>
      </c>
      <c r="AE70" s="39">
        <v>75874.978816889168</v>
      </c>
      <c r="AF70" s="39">
        <v>75685.804705067916</v>
      </c>
      <c r="AG70" s="39">
        <v>75684.32363212647</v>
      </c>
      <c r="AH70" s="39">
        <v>75834.495572454049</v>
      </c>
      <c r="AI70" s="39">
        <v>76107.503491383613</v>
      </c>
      <c r="AJ70" s="39">
        <v>76480.30889686149</v>
      </c>
      <c r="AK70" s="39">
        <v>76934.496282281325</v>
      </c>
      <c r="AL70" s="39">
        <v>74537.766676044921</v>
      </c>
      <c r="AM70" s="39">
        <v>43629.183432173362</v>
      </c>
      <c r="AN70" s="39">
        <v>43421.41006795744</v>
      </c>
      <c r="AO70" s="74">
        <v>1.0686898680401837</v>
      </c>
      <c r="AP70" s="74"/>
      <c r="AS70" s="38">
        <f t="shared" si="88"/>
        <v>52</v>
      </c>
      <c r="AT70" s="38">
        <f t="shared" si="89"/>
        <v>116</v>
      </c>
      <c r="AU70" s="37">
        <f>IF(AND(AT70&gt;=Run!$C$23,AT70&lt;=Run!$C$19),$C$22,0)</f>
        <v>0</v>
      </c>
      <c r="AV70" s="96">
        <v>0</v>
      </c>
      <c r="AW70" s="37">
        <f>IF(AND(AT70&gt;=Run!$D$26,AT70&lt;=Run!$E$26),Run!$C$26,0)</f>
        <v>5000</v>
      </c>
      <c r="AX70" s="37">
        <f>IF(AND(AT70&gt;=Run!$D$27,AT70&lt;=Run!$E$27),Run!$C$27,0)</f>
        <v>0</v>
      </c>
      <c r="AY70" s="56">
        <f>1+Run!$BO$15</f>
        <v>1.02</v>
      </c>
      <c r="AZ70" s="81">
        <f t="shared" si="90"/>
        <v>0.36424302169309941</v>
      </c>
      <c r="BA70" s="37">
        <f t="shared" si="56"/>
        <v>1821.215108465497</v>
      </c>
      <c r="BB70" s="37">
        <f t="shared" si="57"/>
        <v>0</v>
      </c>
      <c r="BC70" s="37">
        <f t="shared" si="58"/>
        <v>1821.215108465497</v>
      </c>
      <c r="BD70" s="37">
        <f t="shared" si="59"/>
        <v>1821.215108465497</v>
      </c>
      <c r="BE70" s="37">
        <f>Run!$C$15</f>
        <v>40000</v>
      </c>
      <c r="BF70" s="37">
        <f t="shared" si="60"/>
        <v>-38178.784891534502</v>
      </c>
      <c r="BG70" s="74"/>
      <c r="BH70" s="62">
        <v>66</v>
      </c>
      <c r="BI70" s="88">
        <v>0.44000000000000006</v>
      </c>
      <c r="BJ70" s="74"/>
      <c r="BK70" s="50">
        <v>52</v>
      </c>
      <c r="BL70" s="21">
        <f t="shared" si="61"/>
        <v>0.35</v>
      </c>
      <c r="BM70" s="56">
        <f t="shared" si="62"/>
        <v>2.75E-2</v>
      </c>
      <c r="BN70" s="56">
        <f t="shared" si="63"/>
        <v>7.7176745202165664E-2</v>
      </c>
      <c r="BO70" s="74">
        <f>INDEX(RAND!$D$6:$BU$1005,C$5,BK70)</f>
        <v>0.71824762804189923</v>
      </c>
      <c r="BP70" s="75">
        <f t="shared" si="64"/>
        <v>7.2080655270662597E-2</v>
      </c>
      <c r="BQ70" s="76"/>
      <c r="BR70" s="69">
        <f t="shared" si="65"/>
        <v>52</v>
      </c>
      <c r="BS70" s="38">
        <f t="shared" si="66"/>
        <v>116</v>
      </c>
      <c r="BT70" s="77">
        <f>Run!$C$19-BS70</f>
        <v>-21</v>
      </c>
      <c r="BU70" s="77">
        <f>Run!$C$9-Run!BS70</f>
        <v>-51</v>
      </c>
      <c r="BV70" s="63" t="str">
        <f t="shared" si="91"/>
        <v>x</v>
      </c>
      <c r="BW70" s="37" t="str">
        <f t="shared" si="92"/>
        <v>x</v>
      </c>
      <c r="BX70" s="78"/>
      <c r="BY70" s="50">
        <f t="shared" si="67"/>
        <v>52</v>
      </c>
      <c r="BZ70" s="63">
        <f>IF(AND(AT70&gt;=Run!$C$9,Run!AT70&lt;=Run!$C$19),BZ69*(1+CI69),0)</f>
        <v>0</v>
      </c>
      <c r="CA70" s="37" t="str">
        <f t="shared" si="68"/>
        <v>x</v>
      </c>
      <c r="CB70" s="37" t="str">
        <f t="shared" si="69"/>
        <v>x</v>
      </c>
      <c r="CC70" s="37" t="str">
        <f t="shared" si="70"/>
        <v>x</v>
      </c>
      <c r="CD70" s="37" t="str">
        <f t="shared" si="71"/>
        <v>x</v>
      </c>
      <c r="CF70" s="37">
        <f>NPV(BW$15,BW70:BW$118)</f>
        <v>0</v>
      </c>
      <c r="CG70" s="37">
        <f t="shared" si="72"/>
        <v>0</v>
      </c>
      <c r="CH70" s="51" t="e">
        <f t="shared" si="73"/>
        <v>#VALUE!</v>
      </c>
      <c r="CI70" s="56" t="e">
        <f t="shared" si="44"/>
        <v>#VALUE!</v>
      </c>
      <c r="CJ70" s="37"/>
      <c r="CK70" s="50">
        <f t="shared" si="74"/>
        <v>52</v>
      </c>
      <c r="CL70" s="37">
        <f t="shared" si="45"/>
        <v>40000</v>
      </c>
      <c r="CM70" s="37">
        <f t="shared" si="75"/>
        <v>5165197.5267066117</v>
      </c>
      <c r="CN70" s="63" t="e">
        <f t="shared" si="93"/>
        <v>#VALUE!</v>
      </c>
      <c r="CO70" s="37" t="e">
        <f t="shared" si="76"/>
        <v>#VALUE!</v>
      </c>
      <c r="CP70" s="37" t="e">
        <f t="shared" si="77"/>
        <v>#VALUE!</v>
      </c>
      <c r="CQ70" s="51" t="e">
        <f t="shared" si="78"/>
        <v>#VALUE!</v>
      </c>
      <c r="CR70" s="79" t="e">
        <f t="shared" si="79"/>
        <v>#VALUE!</v>
      </c>
      <c r="CS70" s="37" t="e">
        <f t="shared" si="80"/>
        <v>#VALUE!</v>
      </c>
      <c r="CT70" s="37" t="e">
        <f t="shared" si="47"/>
        <v>#VALUE!</v>
      </c>
      <c r="CU70" s="37" t="e">
        <f t="shared" si="94"/>
        <v>#VALUE!</v>
      </c>
      <c r="CV70" s="63">
        <f t="shared" si="81"/>
        <v>0</v>
      </c>
      <c r="CW70" s="37"/>
      <c r="CX70" s="50">
        <v>52</v>
      </c>
      <c r="CY70" s="50">
        <f t="shared" si="82"/>
        <v>116</v>
      </c>
      <c r="CZ70" s="37">
        <f t="shared" si="83"/>
        <v>0</v>
      </c>
      <c r="DA70" s="37" t="e">
        <f t="shared" si="84"/>
        <v>#VALUE!</v>
      </c>
      <c r="DB70" s="37" t="e">
        <f t="shared" si="85"/>
        <v>#VALUE!</v>
      </c>
      <c r="DC70" s="79" t="str">
        <f t="shared" si="49"/>
        <v>x</v>
      </c>
      <c r="DD70" s="37"/>
      <c r="DE70" s="50">
        <v>52</v>
      </c>
      <c r="DF70" s="37">
        <f t="shared" si="53"/>
        <v>40000</v>
      </c>
      <c r="DG70" s="37">
        <f t="shared" si="54"/>
        <v>40000</v>
      </c>
      <c r="DH70" s="37">
        <f t="shared" si="86"/>
        <v>80000</v>
      </c>
      <c r="DI70" s="56">
        <f t="shared" si="87"/>
        <v>0.5</v>
      </c>
      <c r="DK70" s="50">
        <v>52</v>
      </c>
      <c r="DL70" s="74" t="str">
        <f t="shared" si="50"/>
        <v>x</v>
      </c>
      <c r="DM70" s="74" t="str">
        <f t="shared" si="51"/>
        <v>x</v>
      </c>
      <c r="DN70" s="74" t="str">
        <f t="shared" si="52"/>
        <v>x</v>
      </c>
      <c r="DP70" s="50">
        <v>52</v>
      </c>
      <c r="DQ70" s="74" t="str">
        <f t="shared" si="38"/>
        <v>x</v>
      </c>
      <c r="DR70" s="74"/>
      <c r="DS70" s="74"/>
    </row>
    <row r="71" spans="1:123" x14ac:dyDescent="0.2">
      <c r="J71" s="20">
        <v>48</v>
      </c>
      <c r="K71" s="39">
        <v>80000</v>
      </c>
      <c r="L71" s="39">
        <v>85200</v>
      </c>
      <c r="M71" s="39">
        <v>90900.000000000015</v>
      </c>
      <c r="N71" s="39">
        <v>96321.24000000002</v>
      </c>
      <c r="O71" s="39">
        <v>99603.554400000023</v>
      </c>
      <c r="P71" s="39">
        <v>103082.80766400002</v>
      </c>
      <c r="Q71" s="39">
        <v>104690.01612384003</v>
      </c>
      <c r="R71" s="39">
        <v>104645.78509127043</v>
      </c>
      <c r="S71" s="39">
        <v>101778.25814218314</v>
      </c>
      <c r="T71" s="39">
        <v>100874.63000360497</v>
      </c>
      <c r="U71" s="39">
        <v>100058.03611964101</v>
      </c>
      <c r="V71" s="39">
        <v>99324.543306037434</v>
      </c>
      <c r="W71" s="39">
        <v>98670.419223037796</v>
      </c>
      <c r="X71" s="39">
        <v>98092.122375011168</v>
      </c>
      <c r="Y71" s="39">
        <v>97586.292610517121</v>
      </c>
      <c r="Z71" s="39">
        <v>97149.742097790353</v>
      </c>
      <c r="AA71" s="39">
        <v>95661.286112802627</v>
      </c>
      <c r="AB71" s="39">
        <v>94403.940908561592</v>
      </c>
      <c r="AC71" s="39">
        <v>94261.128176466023</v>
      </c>
      <c r="AD71" s="39">
        <v>94171.229924108571</v>
      </c>
      <c r="AE71" s="39">
        <v>94132.058165933631</v>
      </c>
      <c r="AF71" s="39">
        <v>94141.538893047764</v>
      </c>
      <c r="AG71" s="39">
        <v>93459.999868645318</v>
      </c>
      <c r="AH71" s="39">
        <v>92933.940895332169</v>
      </c>
      <c r="AI71" s="39">
        <v>91951.144922758715</v>
      </c>
      <c r="AJ71" s="39">
        <v>91245.34129768853</v>
      </c>
      <c r="AK71" s="39">
        <v>91208.001214122662</v>
      </c>
      <c r="AL71" s="39">
        <v>91265.267079375408</v>
      </c>
      <c r="AM71" s="39">
        <v>90709.193625060783</v>
      </c>
      <c r="AN71" s="39">
        <v>90441.304661224669</v>
      </c>
      <c r="AO71" s="74">
        <v>0.91694482353352436</v>
      </c>
      <c r="AP71" s="74"/>
      <c r="AS71" s="38">
        <f t="shared" si="88"/>
        <v>53</v>
      </c>
      <c r="AT71" s="38">
        <f t="shared" si="89"/>
        <v>117</v>
      </c>
      <c r="AU71" s="37">
        <f>IF(AND(AT71&gt;=Run!$C$23,AT71&lt;=Run!$C$19),$C$22,0)</f>
        <v>0</v>
      </c>
      <c r="AV71" s="96">
        <v>0</v>
      </c>
      <c r="AW71" s="37">
        <f>IF(AND(AT71&gt;=Run!$D$26,AT71&lt;=Run!$E$26),Run!$C$26,0)</f>
        <v>5000</v>
      </c>
      <c r="AX71" s="37">
        <f>IF(AND(AT71&gt;=Run!$D$27,AT71&lt;=Run!$E$27),Run!$C$27,0)</f>
        <v>0</v>
      </c>
      <c r="AY71" s="56">
        <f>1+Run!$BO$15</f>
        <v>1.02</v>
      </c>
      <c r="AZ71" s="81">
        <f t="shared" si="90"/>
        <v>0.35710100165990138</v>
      </c>
      <c r="BA71" s="37">
        <f t="shared" si="56"/>
        <v>1785.5050082995069</v>
      </c>
      <c r="BB71" s="37">
        <f t="shared" si="57"/>
        <v>0</v>
      </c>
      <c r="BC71" s="37">
        <f t="shared" si="58"/>
        <v>1785.5050082995069</v>
      </c>
      <c r="BD71" s="37">
        <f t="shared" si="59"/>
        <v>1785.5050082995069</v>
      </c>
      <c r="BE71" s="37">
        <f>Run!$C$15</f>
        <v>40000</v>
      </c>
      <c r="BF71" s="37">
        <f t="shared" si="60"/>
        <v>-38214.494991700492</v>
      </c>
      <c r="BG71" s="74"/>
      <c r="BH71" s="62">
        <v>67</v>
      </c>
      <c r="BI71" s="88">
        <v>0.43000000000000005</v>
      </c>
      <c r="BJ71" s="74"/>
      <c r="BK71" s="50">
        <v>53</v>
      </c>
      <c r="BL71" s="21">
        <f t="shared" si="61"/>
        <v>0.35</v>
      </c>
      <c r="BM71" s="56">
        <f t="shared" si="62"/>
        <v>2.75E-2</v>
      </c>
      <c r="BN71" s="56">
        <f t="shared" si="63"/>
        <v>7.7176745202165664E-2</v>
      </c>
      <c r="BO71" s="74">
        <f>INDEX(RAND!$D$6:$BU$1005,C$5,BK71)</f>
        <v>0.13163160189760847</v>
      </c>
      <c r="BP71" s="75">
        <f t="shared" si="64"/>
        <v>-5.8838518487215247E-2</v>
      </c>
      <c r="BQ71" s="76"/>
      <c r="BR71" s="69">
        <f t="shared" si="65"/>
        <v>53</v>
      </c>
      <c r="BS71" s="38">
        <f t="shared" si="66"/>
        <v>117</v>
      </c>
      <c r="BT71" s="77">
        <f>Run!$C$19-BS71</f>
        <v>-22</v>
      </c>
      <c r="BU71" s="77">
        <f>Run!$C$9-Run!BS71</f>
        <v>-52</v>
      </c>
      <c r="BV71" s="63" t="str">
        <f t="shared" si="91"/>
        <v>x</v>
      </c>
      <c r="BW71" s="37" t="str">
        <f t="shared" si="92"/>
        <v>x</v>
      </c>
      <c r="BX71" s="78"/>
      <c r="BY71" s="50">
        <f t="shared" si="67"/>
        <v>53</v>
      </c>
      <c r="BZ71" s="63">
        <f>IF(AND(AT71&gt;=Run!$C$9,Run!AT71&lt;=Run!$C$19),BZ70*(1+CI70),0)</f>
        <v>0</v>
      </c>
      <c r="CA71" s="37" t="str">
        <f t="shared" si="68"/>
        <v>x</v>
      </c>
      <c r="CB71" s="37" t="str">
        <f t="shared" si="69"/>
        <v>x</v>
      </c>
      <c r="CC71" s="37" t="str">
        <f t="shared" si="70"/>
        <v>x</v>
      </c>
      <c r="CD71" s="37" t="str">
        <f t="shared" si="71"/>
        <v>x</v>
      </c>
      <c r="CF71" s="37">
        <f>NPV(BW$15,BW71:BW$118)</f>
        <v>0</v>
      </c>
      <c r="CG71" s="37">
        <f t="shared" si="72"/>
        <v>0</v>
      </c>
      <c r="CH71" s="51" t="e">
        <f t="shared" si="73"/>
        <v>#VALUE!</v>
      </c>
      <c r="CI71" s="56" t="e">
        <f t="shared" si="44"/>
        <v>#VALUE!</v>
      </c>
      <c r="CJ71" s="37"/>
      <c r="CK71" s="50">
        <f t="shared" si="74"/>
        <v>53</v>
      </c>
      <c r="CL71" s="37">
        <f t="shared" si="45"/>
        <v>40000</v>
      </c>
      <c r="CM71" s="37">
        <f t="shared" si="75"/>
        <v>5681717.2793772742</v>
      </c>
      <c r="CN71" s="63" t="e">
        <f t="shared" si="93"/>
        <v>#VALUE!</v>
      </c>
      <c r="CO71" s="37" t="e">
        <f t="shared" si="76"/>
        <v>#VALUE!</v>
      </c>
      <c r="CP71" s="37" t="e">
        <f t="shared" si="77"/>
        <v>#VALUE!</v>
      </c>
      <c r="CQ71" s="51" t="e">
        <f t="shared" si="78"/>
        <v>#VALUE!</v>
      </c>
      <c r="CR71" s="79" t="e">
        <f t="shared" si="79"/>
        <v>#VALUE!</v>
      </c>
      <c r="CS71" s="37" t="e">
        <f t="shared" si="80"/>
        <v>#VALUE!</v>
      </c>
      <c r="CT71" s="37" t="e">
        <f t="shared" si="47"/>
        <v>#VALUE!</v>
      </c>
      <c r="CU71" s="37" t="e">
        <f t="shared" si="94"/>
        <v>#VALUE!</v>
      </c>
      <c r="CV71" s="63">
        <f t="shared" si="81"/>
        <v>0</v>
      </c>
      <c r="CW71" s="37"/>
      <c r="CX71" s="50">
        <v>53</v>
      </c>
      <c r="CY71" s="50">
        <f t="shared" si="82"/>
        <v>117</v>
      </c>
      <c r="CZ71" s="37">
        <f t="shared" si="83"/>
        <v>0</v>
      </c>
      <c r="DA71" s="37" t="e">
        <f t="shared" si="84"/>
        <v>#VALUE!</v>
      </c>
      <c r="DB71" s="37" t="e">
        <f t="shared" si="85"/>
        <v>#VALUE!</v>
      </c>
      <c r="DC71" s="79" t="str">
        <f t="shared" si="49"/>
        <v>x</v>
      </c>
      <c r="DD71" s="37"/>
      <c r="DE71" s="50">
        <v>53</v>
      </c>
      <c r="DF71" s="37">
        <f t="shared" si="53"/>
        <v>40000</v>
      </c>
      <c r="DG71" s="37">
        <f t="shared" si="54"/>
        <v>40000</v>
      </c>
      <c r="DH71" s="37">
        <f t="shared" si="86"/>
        <v>80000</v>
      </c>
      <c r="DI71" s="56">
        <f t="shared" si="87"/>
        <v>0.5</v>
      </c>
      <c r="DK71" s="50">
        <v>53</v>
      </c>
      <c r="DL71" s="74" t="str">
        <f t="shared" si="50"/>
        <v>x</v>
      </c>
      <c r="DM71" s="74" t="str">
        <f t="shared" si="51"/>
        <v>x</v>
      </c>
      <c r="DN71" s="74" t="str">
        <f t="shared" si="52"/>
        <v>x</v>
      </c>
      <c r="DP71" s="50">
        <v>53</v>
      </c>
      <c r="DQ71" s="74" t="str">
        <f t="shared" si="38"/>
        <v>x</v>
      </c>
      <c r="DR71" s="74"/>
      <c r="DS71" s="74"/>
    </row>
    <row r="72" spans="1:123" x14ac:dyDescent="0.2">
      <c r="J72" s="20">
        <v>49</v>
      </c>
      <c r="K72" s="39">
        <v>80000</v>
      </c>
      <c r="L72" s="39">
        <v>85200</v>
      </c>
      <c r="M72" s="39">
        <v>90900.000000000015</v>
      </c>
      <c r="N72" s="39">
        <v>96321.24000000002</v>
      </c>
      <c r="O72" s="39">
        <v>97522.75440000002</v>
      </c>
      <c r="P72" s="39">
        <v>99025.247664000024</v>
      </c>
      <c r="Q72" s="39">
        <v>95884.071740640036</v>
      </c>
      <c r="R72" s="39">
        <v>94814.756698046433</v>
      </c>
      <c r="S72" s="39">
        <v>93836.156293026885</v>
      </c>
      <c r="T72" s="39">
        <v>92944.107282557146</v>
      </c>
      <c r="U72" s="39">
        <v>90685.583273377721</v>
      </c>
      <c r="V72" s="39">
        <v>87419.102998759496</v>
      </c>
      <c r="W72" s="39">
        <v>84745.958337497897</v>
      </c>
      <c r="X72" s="39">
        <v>81635.921540323005</v>
      </c>
      <c r="Y72" s="39">
        <v>80040.092485676767</v>
      </c>
      <c r="Z72" s="39">
        <v>78149.395871759625</v>
      </c>
      <c r="AA72" s="39">
        <v>76778.01179945808</v>
      </c>
      <c r="AB72" s="39">
        <v>75823.489492637353</v>
      </c>
      <c r="AC72" s="39">
        <v>75203.882447711469</v>
      </c>
      <c r="AD72" s="39">
        <v>74853.647720306792</v>
      </c>
      <c r="AE72" s="39">
        <v>74720.365356004419</v>
      </c>
      <c r="AF72" s="39">
        <v>74762.113936360111</v>
      </c>
      <c r="AG72" s="39">
        <v>74945.371017160229</v>
      </c>
      <c r="AH72" s="39">
        <v>75243.333480481044</v>
      </c>
      <c r="AI72" s="39">
        <v>55613.645652962237</v>
      </c>
      <c r="AJ72" s="39">
        <v>44148.433011629975</v>
      </c>
      <c r="AK72" s="39">
        <v>43868.519351349096</v>
      </c>
      <c r="AL72" s="39">
        <v>43633.80856151566</v>
      </c>
      <c r="AM72" s="39">
        <v>43435.471437875647</v>
      </c>
      <c r="AN72" s="39">
        <v>43266.440472519273</v>
      </c>
      <c r="AO72" s="74">
        <v>1.2010182065864312</v>
      </c>
      <c r="AP72" s="74"/>
      <c r="AS72" s="38">
        <f t="shared" si="88"/>
        <v>54</v>
      </c>
      <c r="AT72" s="38">
        <f t="shared" si="89"/>
        <v>118</v>
      </c>
      <c r="AU72" s="37">
        <f>IF(AND(AT72&gt;=Run!$C$23,AT72&lt;=Run!$C$19),$C$22,0)</f>
        <v>0</v>
      </c>
      <c r="AV72" s="96">
        <v>0</v>
      </c>
      <c r="AW72" s="37">
        <f>IF(AND(AT72&gt;=Run!$D$26,AT72&lt;=Run!$E$26),Run!$C$26,0)</f>
        <v>5000</v>
      </c>
      <c r="AX72" s="37">
        <f>IF(AND(AT72&gt;=Run!$D$27,AT72&lt;=Run!$E$27),Run!$C$27,0)</f>
        <v>0</v>
      </c>
      <c r="AY72" s="56">
        <f>1+Run!$BO$15</f>
        <v>1.02</v>
      </c>
      <c r="AZ72" s="81">
        <f t="shared" si="90"/>
        <v>0.35009902123519743</v>
      </c>
      <c r="BA72" s="37">
        <f t="shared" si="56"/>
        <v>1750.4951061759871</v>
      </c>
      <c r="BB72" s="37">
        <f t="shared" si="57"/>
        <v>0</v>
      </c>
      <c r="BC72" s="37">
        <f t="shared" si="58"/>
        <v>1750.4951061759871</v>
      </c>
      <c r="BD72" s="37">
        <f t="shared" si="59"/>
        <v>1750.4951061759871</v>
      </c>
      <c r="BE72" s="37">
        <f>Run!$C$15</f>
        <v>40000</v>
      </c>
      <c r="BF72" s="37">
        <f t="shared" si="60"/>
        <v>-38249.504893824014</v>
      </c>
      <c r="BG72" s="74"/>
      <c r="BH72" s="62">
        <v>68</v>
      </c>
      <c r="BI72" s="88">
        <v>0.42000000000000004</v>
      </c>
      <c r="BJ72" s="74"/>
      <c r="BK72" s="50">
        <v>54</v>
      </c>
      <c r="BL72" s="21">
        <f t="shared" si="61"/>
        <v>0.35</v>
      </c>
      <c r="BM72" s="56">
        <f t="shared" si="62"/>
        <v>2.75E-2</v>
      </c>
      <c r="BN72" s="56">
        <f t="shared" si="63"/>
        <v>7.7176745202165664E-2</v>
      </c>
      <c r="BO72" s="74">
        <f>INDEX(RAND!$D$6:$BU$1005,C$5,BK72)</f>
        <v>0.26057496781980727</v>
      </c>
      <c r="BP72" s="75">
        <f t="shared" si="64"/>
        <v>-2.2014579270899431E-2</v>
      </c>
      <c r="BQ72" s="76"/>
      <c r="BR72" s="69">
        <f t="shared" si="65"/>
        <v>54</v>
      </c>
      <c r="BS72" s="38">
        <f t="shared" si="66"/>
        <v>118</v>
      </c>
      <c r="BT72" s="77">
        <f>Run!$C$19-BS72</f>
        <v>-23</v>
      </c>
      <c r="BU72" s="77">
        <f>Run!$C$9-Run!BS72</f>
        <v>-53</v>
      </c>
      <c r="BV72" s="63" t="str">
        <f t="shared" si="91"/>
        <v>x</v>
      </c>
      <c r="BW72" s="37" t="str">
        <f t="shared" si="92"/>
        <v>x</v>
      </c>
      <c r="BX72" s="78"/>
      <c r="BY72" s="50">
        <f t="shared" si="67"/>
        <v>54</v>
      </c>
      <c r="BZ72" s="63">
        <f>IF(AND(AT72&gt;=Run!$C$9,Run!AT72&lt;=Run!$C$19),BZ71*(1+CI71),0)</f>
        <v>0</v>
      </c>
      <c r="CA72" s="37" t="str">
        <f t="shared" si="68"/>
        <v>x</v>
      </c>
      <c r="CB72" s="37" t="str">
        <f t="shared" si="69"/>
        <v>x</v>
      </c>
      <c r="CC72" s="37" t="str">
        <f t="shared" si="70"/>
        <v>x</v>
      </c>
      <c r="CD72" s="37" t="str">
        <f t="shared" si="71"/>
        <v>x</v>
      </c>
      <c r="CF72" s="37">
        <f>NPV(BW$15,BW72:BW$118)</f>
        <v>0</v>
      </c>
      <c r="CG72" s="37">
        <f t="shared" si="72"/>
        <v>0</v>
      </c>
      <c r="CH72" s="51" t="e">
        <f t="shared" si="73"/>
        <v>#VALUE!</v>
      </c>
      <c r="CI72" s="56" t="e">
        <f t="shared" si="44"/>
        <v>#VALUE!</v>
      </c>
      <c r="CJ72" s="37"/>
      <c r="CK72" s="50">
        <f t="shared" si="74"/>
        <v>54</v>
      </c>
      <c r="CL72" s="37">
        <f t="shared" si="45"/>
        <v>40000</v>
      </c>
      <c r="CM72" s="37">
        <f t="shared" si="75"/>
        <v>6249889.0073150015</v>
      </c>
      <c r="CN72" s="63" t="e">
        <f t="shared" si="93"/>
        <v>#VALUE!</v>
      </c>
      <c r="CO72" s="37" t="e">
        <f t="shared" si="76"/>
        <v>#VALUE!</v>
      </c>
      <c r="CP72" s="37" t="e">
        <f t="shared" si="77"/>
        <v>#VALUE!</v>
      </c>
      <c r="CQ72" s="51" t="e">
        <f t="shared" si="78"/>
        <v>#VALUE!</v>
      </c>
      <c r="CR72" s="79" t="e">
        <f t="shared" si="79"/>
        <v>#VALUE!</v>
      </c>
      <c r="CS72" s="37" t="e">
        <f t="shared" si="80"/>
        <v>#VALUE!</v>
      </c>
      <c r="CT72" s="37" t="e">
        <f t="shared" si="47"/>
        <v>#VALUE!</v>
      </c>
      <c r="CU72" s="37" t="e">
        <f t="shared" si="94"/>
        <v>#VALUE!</v>
      </c>
      <c r="CV72" s="63">
        <f t="shared" si="81"/>
        <v>0</v>
      </c>
      <c r="CW72" s="37"/>
      <c r="CX72" s="50">
        <v>54</v>
      </c>
      <c r="CY72" s="50">
        <f t="shared" si="82"/>
        <v>118</v>
      </c>
      <c r="CZ72" s="37">
        <f t="shared" si="83"/>
        <v>0</v>
      </c>
      <c r="DA72" s="37" t="e">
        <f t="shared" si="84"/>
        <v>#VALUE!</v>
      </c>
      <c r="DB72" s="37" t="e">
        <f t="shared" si="85"/>
        <v>#VALUE!</v>
      </c>
      <c r="DC72" s="79" t="str">
        <f t="shared" si="49"/>
        <v>x</v>
      </c>
      <c r="DD72" s="37"/>
      <c r="DE72" s="50">
        <v>54</v>
      </c>
      <c r="DF72" s="37">
        <f t="shared" si="53"/>
        <v>40000</v>
      </c>
      <c r="DG72" s="37">
        <f t="shared" si="54"/>
        <v>40000</v>
      </c>
      <c r="DH72" s="37">
        <f t="shared" si="86"/>
        <v>80000</v>
      </c>
      <c r="DI72" s="56">
        <f t="shared" si="87"/>
        <v>0.5</v>
      </c>
      <c r="DK72" s="50">
        <v>54</v>
      </c>
      <c r="DL72" s="74" t="str">
        <f t="shared" si="50"/>
        <v>x</v>
      </c>
      <c r="DM72" s="74" t="str">
        <f t="shared" si="51"/>
        <v>x</v>
      </c>
      <c r="DN72" s="74" t="str">
        <f t="shared" si="52"/>
        <v>x</v>
      </c>
      <c r="DP72" s="50">
        <v>54</v>
      </c>
      <c r="DQ72" s="74" t="str">
        <f t="shared" si="38"/>
        <v>x</v>
      </c>
      <c r="DR72" s="74"/>
      <c r="DS72" s="74"/>
    </row>
    <row r="73" spans="1:123" x14ac:dyDescent="0.2">
      <c r="J73" s="20">
        <v>50</v>
      </c>
      <c r="K73" s="39">
        <v>80000</v>
      </c>
      <c r="L73" s="39">
        <v>85200</v>
      </c>
      <c r="M73" s="39">
        <v>90084.000000000015</v>
      </c>
      <c r="N73" s="39">
        <v>93465.24000000002</v>
      </c>
      <c r="O73" s="39">
        <v>94809.554400000023</v>
      </c>
      <c r="P73" s="39">
        <v>96447.70766400003</v>
      </c>
      <c r="Q73" s="39">
        <v>97062.37574064004</v>
      </c>
      <c r="R73" s="39">
        <v>100787.26428507845</v>
      </c>
      <c r="S73" s="39">
        <v>104735.64614218316</v>
      </c>
      <c r="T73" s="39">
        <v>108920.93091071415</v>
      </c>
      <c r="U73" s="39">
        <v>110359.94921982128</v>
      </c>
      <c r="V73" s="39">
        <v>116267.93581301058</v>
      </c>
      <c r="W73" s="39">
        <v>121759.70241299122</v>
      </c>
      <c r="X73" s="39">
        <v>127551.28881799469</v>
      </c>
      <c r="Y73" s="39">
        <v>132887.9526652171</v>
      </c>
      <c r="Z73" s="39">
        <v>131900.41871001199</v>
      </c>
      <c r="AA73" s="39">
        <v>129185.002749544</v>
      </c>
      <c r="AB73" s="39">
        <v>130146.76385587479</v>
      </c>
      <c r="AC73" s="39">
        <v>129467.69796744555</v>
      </c>
      <c r="AD73" s="39">
        <v>125745.02334541714</v>
      </c>
      <c r="AE73" s="39">
        <v>122737.72471742387</v>
      </c>
      <c r="AF73" s="39">
        <v>120340.06543236779</v>
      </c>
      <c r="AG73" s="39">
        <v>120387.98569204306</v>
      </c>
      <c r="AH73" s="39">
        <v>120494.1591740475</v>
      </c>
      <c r="AI73" s="39">
        <v>120656.27970961778</v>
      </c>
      <c r="AJ73" s="39">
        <v>122027.95584060757</v>
      </c>
      <c r="AK73" s="39">
        <v>123079.81979844216</v>
      </c>
      <c r="AL73" s="39">
        <v>123300.12439299768</v>
      </c>
      <c r="AM73" s="39">
        <v>121173.2344055265</v>
      </c>
      <c r="AN73" s="39">
        <v>119697.05376446083</v>
      </c>
      <c r="AO73" s="74">
        <v>0.84049068065730104</v>
      </c>
      <c r="AP73" s="74"/>
      <c r="AS73" s="38">
        <f t="shared" si="88"/>
        <v>55</v>
      </c>
      <c r="AT73" s="38">
        <f t="shared" si="89"/>
        <v>119</v>
      </c>
      <c r="AU73" s="37">
        <f>IF(AND(AT73&gt;=Run!$C$23,AT73&lt;=Run!$C$19),$C$22,0)</f>
        <v>0</v>
      </c>
      <c r="AV73" s="96">
        <v>0</v>
      </c>
      <c r="AW73" s="37">
        <f>IF(AND(AT73&gt;=Run!$D$26,AT73&lt;=Run!$E$26),Run!$C$26,0)</f>
        <v>5000</v>
      </c>
      <c r="AX73" s="37">
        <f>IF(AND(AT73&gt;=Run!$D$27,AT73&lt;=Run!$E$27),Run!$C$27,0)</f>
        <v>0</v>
      </c>
      <c r="AY73" s="56">
        <f>1+Run!$BO$15</f>
        <v>1.02</v>
      </c>
      <c r="AZ73" s="81">
        <f t="shared" si="90"/>
        <v>0.34323433454431118</v>
      </c>
      <c r="BA73" s="37">
        <f t="shared" si="56"/>
        <v>1716.171672721556</v>
      </c>
      <c r="BB73" s="37">
        <f t="shared" si="57"/>
        <v>0</v>
      </c>
      <c r="BC73" s="37">
        <f t="shared" si="58"/>
        <v>1716.171672721556</v>
      </c>
      <c r="BD73" s="37">
        <f t="shared" si="59"/>
        <v>1716.171672721556</v>
      </c>
      <c r="BE73" s="37">
        <f>Run!$C$15</f>
        <v>40000</v>
      </c>
      <c r="BF73" s="37">
        <f t="shared" si="60"/>
        <v>-38283.828327278447</v>
      </c>
      <c r="BG73" s="74"/>
      <c r="BH73" s="62">
        <v>69</v>
      </c>
      <c r="BI73" s="88">
        <v>0.41000000000000003</v>
      </c>
      <c r="BJ73" s="74"/>
      <c r="BK73" s="50">
        <v>55</v>
      </c>
      <c r="BL73" s="21">
        <f t="shared" si="61"/>
        <v>0.35</v>
      </c>
      <c r="BM73" s="56">
        <f t="shared" si="62"/>
        <v>2.75E-2</v>
      </c>
      <c r="BN73" s="56">
        <f t="shared" si="63"/>
        <v>7.7176745202165664E-2</v>
      </c>
      <c r="BO73" s="74">
        <f>INDEX(RAND!$D$6:$BU$1005,C$5,BK73)</f>
        <v>0.15519382249288227</v>
      </c>
      <c r="BP73" s="75">
        <f t="shared" si="64"/>
        <v>-5.0788782754354042E-2</v>
      </c>
      <c r="BQ73" s="76"/>
      <c r="BR73" s="69">
        <f t="shared" si="65"/>
        <v>55</v>
      </c>
      <c r="BS73" s="38">
        <f t="shared" si="66"/>
        <v>119</v>
      </c>
      <c r="BT73" s="77">
        <f>Run!$C$19-BS73</f>
        <v>-24</v>
      </c>
      <c r="BU73" s="77">
        <f>Run!$C$9-Run!BS73</f>
        <v>-54</v>
      </c>
      <c r="BV73" s="63" t="str">
        <f t="shared" si="91"/>
        <v>x</v>
      </c>
      <c r="BW73" s="37" t="str">
        <f t="shared" si="92"/>
        <v>x</v>
      </c>
      <c r="BX73" s="78"/>
      <c r="BY73" s="50">
        <f t="shared" si="67"/>
        <v>55</v>
      </c>
      <c r="BZ73" s="63">
        <f>IF(AND(AT73&gt;=Run!$C$9,Run!AT73&lt;=Run!$C$19),BZ72*(1+CI72),0)</f>
        <v>0</v>
      </c>
      <c r="CA73" s="37" t="str">
        <f t="shared" si="68"/>
        <v>x</v>
      </c>
      <c r="CB73" s="37" t="str">
        <f t="shared" si="69"/>
        <v>x</v>
      </c>
      <c r="CC73" s="37" t="str">
        <f t="shared" si="70"/>
        <v>x</v>
      </c>
      <c r="CD73" s="37" t="str">
        <f t="shared" si="71"/>
        <v>x</v>
      </c>
      <c r="CF73" s="37">
        <f>NPV(BW$15,BW73:BW$118)</f>
        <v>0</v>
      </c>
      <c r="CG73" s="37">
        <f t="shared" si="72"/>
        <v>0</v>
      </c>
      <c r="CH73" s="51" t="e">
        <f t="shared" si="73"/>
        <v>#VALUE!</v>
      </c>
      <c r="CI73" s="56" t="e">
        <f t="shared" si="44"/>
        <v>#VALUE!</v>
      </c>
      <c r="CJ73" s="37"/>
      <c r="CK73" s="50">
        <f t="shared" si="74"/>
        <v>55</v>
      </c>
      <c r="CL73" s="37">
        <f t="shared" si="45"/>
        <v>40000</v>
      </c>
      <c r="CM73" s="37">
        <f t="shared" si="75"/>
        <v>6874877.9080465026</v>
      </c>
      <c r="CN73" s="63" t="e">
        <f t="shared" si="93"/>
        <v>#VALUE!</v>
      </c>
      <c r="CO73" s="37" t="e">
        <f t="shared" si="76"/>
        <v>#VALUE!</v>
      </c>
      <c r="CP73" s="37" t="e">
        <f t="shared" si="77"/>
        <v>#VALUE!</v>
      </c>
      <c r="CQ73" s="51" t="e">
        <f t="shared" si="78"/>
        <v>#VALUE!</v>
      </c>
      <c r="CR73" s="79" t="e">
        <f t="shared" si="79"/>
        <v>#VALUE!</v>
      </c>
      <c r="CS73" s="37" t="e">
        <f t="shared" si="80"/>
        <v>#VALUE!</v>
      </c>
      <c r="CT73" s="37" t="e">
        <f t="shared" si="47"/>
        <v>#VALUE!</v>
      </c>
      <c r="CU73" s="37" t="e">
        <f t="shared" si="94"/>
        <v>#VALUE!</v>
      </c>
      <c r="CV73" s="63">
        <f t="shared" si="81"/>
        <v>0</v>
      </c>
      <c r="CW73" s="37"/>
      <c r="CX73" s="50">
        <v>55</v>
      </c>
      <c r="CY73" s="50">
        <f t="shared" si="82"/>
        <v>119</v>
      </c>
      <c r="CZ73" s="37">
        <f t="shared" si="83"/>
        <v>0</v>
      </c>
      <c r="DA73" s="37" t="e">
        <f t="shared" si="84"/>
        <v>#VALUE!</v>
      </c>
      <c r="DB73" s="37" t="e">
        <f t="shared" si="85"/>
        <v>#VALUE!</v>
      </c>
      <c r="DC73" s="79" t="str">
        <f t="shared" si="49"/>
        <v>x</v>
      </c>
      <c r="DD73" s="37"/>
      <c r="DE73" s="50">
        <v>55</v>
      </c>
      <c r="DF73" s="37">
        <f t="shared" si="53"/>
        <v>40000</v>
      </c>
      <c r="DG73" s="37">
        <f t="shared" si="54"/>
        <v>40000</v>
      </c>
      <c r="DH73" s="37">
        <f t="shared" si="86"/>
        <v>80000</v>
      </c>
      <c r="DI73" s="56">
        <f t="shared" si="87"/>
        <v>0.5</v>
      </c>
      <c r="DK73" s="50">
        <v>55</v>
      </c>
      <c r="DL73" s="74" t="str">
        <f t="shared" si="50"/>
        <v>x</v>
      </c>
      <c r="DM73" s="74" t="str">
        <f t="shared" si="51"/>
        <v>x</v>
      </c>
      <c r="DN73" s="74" t="str">
        <f t="shared" si="52"/>
        <v>x</v>
      </c>
      <c r="DP73" s="50">
        <v>55</v>
      </c>
      <c r="DQ73" s="74" t="str">
        <f t="shared" si="38"/>
        <v>x</v>
      </c>
      <c r="DR73" s="74"/>
      <c r="DS73" s="74"/>
    </row>
    <row r="74" spans="1:123" x14ac:dyDescent="0.2">
      <c r="J74" s="20">
        <v>51</v>
      </c>
      <c r="K74" s="39">
        <v>80000</v>
      </c>
      <c r="L74" s="39">
        <v>85200</v>
      </c>
      <c r="M74" s="39">
        <v>90084.000000000015</v>
      </c>
      <c r="N74" s="39">
        <v>95505.24000000002</v>
      </c>
      <c r="O74" s="39">
        <v>98787.554400000023</v>
      </c>
      <c r="P74" s="39">
        <v>98186.807664000022</v>
      </c>
      <c r="Q74" s="39">
        <v>95129.475740640031</v>
      </c>
      <c r="R74" s="39">
        <v>90793.090498046426</v>
      </c>
      <c r="S74" s="39">
        <v>87206.493403026892</v>
      </c>
      <c r="T74" s="39">
        <v>84258.209537057162</v>
      </c>
      <c r="U74" s="39">
        <v>82868.275302427734</v>
      </c>
      <c r="V74" s="39">
        <v>81687.693358452001</v>
      </c>
      <c r="W74" s="39">
        <v>79874.260143236534</v>
      </c>
      <c r="X74" s="39">
        <v>79135.915251463899</v>
      </c>
      <c r="Y74" s="39">
        <v>78543.895660094044</v>
      </c>
      <c r="Z74" s="39">
        <v>78084.293747198928</v>
      </c>
      <c r="AA74" s="39">
        <v>77744.599902124479</v>
      </c>
      <c r="AB74" s="39">
        <v>77971.964207895653</v>
      </c>
      <c r="AC74" s="39">
        <v>77793.624900897397</v>
      </c>
      <c r="AD74" s="39">
        <v>77317.374889296203</v>
      </c>
      <c r="AE74" s="39">
        <v>77357.633542145108</v>
      </c>
      <c r="AF74" s="39">
        <v>76871.928485272656</v>
      </c>
      <c r="AG74" s="39">
        <v>77112.948900973657</v>
      </c>
      <c r="AH74" s="39">
        <v>77625.026217854363</v>
      </c>
      <c r="AI74" s="39">
        <v>77745.010977306025</v>
      </c>
      <c r="AJ74" s="39">
        <v>77790.314885599408</v>
      </c>
      <c r="AK74" s="39">
        <v>77982.501073271662</v>
      </c>
      <c r="AL74" s="39">
        <v>78293.752515057393</v>
      </c>
      <c r="AM74" s="39">
        <v>78701.831185050367</v>
      </c>
      <c r="AN74" s="39">
        <v>79188.962412774796</v>
      </c>
      <c r="AO74" s="74">
        <v>1.0075427500619745</v>
      </c>
      <c r="AP74" s="74"/>
      <c r="AS74" s="38">
        <f t="shared" si="88"/>
        <v>56</v>
      </c>
      <c r="AT74" s="38">
        <f t="shared" si="89"/>
        <v>120</v>
      </c>
      <c r="AU74" s="37">
        <f>IF(AND(AT74&gt;=Run!$C$23,AT74&lt;=Run!$C$19),$C$22,0)</f>
        <v>0</v>
      </c>
      <c r="AV74" s="96">
        <v>0</v>
      </c>
      <c r="AW74" s="37">
        <f>IF(AND(AT74&gt;=Run!$D$26,AT74&lt;=Run!$E$26),Run!$C$26,0)</f>
        <v>5000</v>
      </c>
      <c r="AX74" s="37">
        <f>IF(AND(AT74&gt;=Run!$D$27,AT74&lt;=Run!$E$27),Run!$C$27,0)</f>
        <v>0</v>
      </c>
      <c r="AY74" s="56">
        <f>1+Run!$BO$15</f>
        <v>1.02</v>
      </c>
      <c r="AZ74" s="81">
        <f t="shared" si="90"/>
        <v>0.33650424955324626</v>
      </c>
      <c r="BA74" s="37">
        <f t="shared" si="56"/>
        <v>1682.5212477662312</v>
      </c>
      <c r="BB74" s="37">
        <f t="shared" si="57"/>
        <v>0</v>
      </c>
      <c r="BC74" s="37">
        <f t="shared" si="58"/>
        <v>1682.5212477662312</v>
      </c>
      <c r="BD74" s="37">
        <f t="shared" si="59"/>
        <v>1682.5212477662312</v>
      </c>
      <c r="BE74" s="37">
        <f>Run!$C$15</f>
        <v>40000</v>
      </c>
      <c r="BF74" s="37">
        <f t="shared" si="60"/>
        <v>-38317.478752233772</v>
      </c>
      <c r="BG74" s="74"/>
      <c r="BH74" s="62">
        <v>70</v>
      </c>
      <c r="BI74" s="88">
        <v>0.4</v>
      </c>
      <c r="BJ74" s="74"/>
      <c r="BK74" s="50">
        <v>56</v>
      </c>
      <c r="BL74" s="21">
        <f t="shared" si="61"/>
        <v>0.35</v>
      </c>
      <c r="BM74" s="56">
        <f t="shared" si="62"/>
        <v>2.75E-2</v>
      </c>
      <c r="BN74" s="56">
        <f t="shared" si="63"/>
        <v>7.7176745202165664E-2</v>
      </c>
      <c r="BO74" s="74">
        <f>INDEX(RAND!$D$6:$BU$1005,C$5,BK74)</f>
        <v>0.67498758516585278</v>
      </c>
      <c r="BP74" s="75">
        <f t="shared" si="64"/>
        <v>6.2517226831920583E-2</v>
      </c>
      <c r="BQ74" s="76"/>
      <c r="BR74" s="69">
        <f t="shared" si="65"/>
        <v>56</v>
      </c>
      <c r="BS74" s="38">
        <f t="shared" si="66"/>
        <v>120</v>
      </c>
      <c r="BT74" s="77">
        <f>Run!$C$19-BS74</f>
        <v>-25</v>
      </c>
      <c r="BU74" s="77">
        <f>Run!$C$9-Run!BS74</f>
        <v>-55</v>
      </c>
      <c r="BV74" s="63" t="str">
        <f t="shared" si="91"/>
        <v>x</v>
      </c>
      <c r="BW74" s="37" t="str">
        <f t="shared" si="92"/>
        <v>x</v>
      </c>
      <c r="BX74" s="78"/>
      <c r="BY74" s="50">
        <f t="shared" si="67"/>
        <v>56</v>
      </c>
      <c r="BZ74" s="63">
        <f>IF(AND(AT74&gt;=Run!$C$9,Run!AT74&lt;=Run!$C$19),BZ73*(1+CI73),0)</f>
        <v>0</v>
      </c>
      <c r="CA74" s="37" t="str">
        <f t="shared" si="68"/>
        <v>x</v>
      </c>
      <c r="CB74" s="37" t="str">
        <f t="shared" si="69"/>
        <v>x</v>
      </c>
      <c r="CC74" s="37" t="str">
        <f t="shared" si="70"/>
        <v>x</v>
      </c>
      <c r="CD74" s="37" t="str">
        <f t="shared" si="71"/>
        <v>x</v>
      </c>
      <c r="CF74" s="37">
        <f>NPV(BW$15,BW74:BW$118)</f>
        <v>0</v>
      </c>
      <c r="CG74" s="37">
        <f t="shared" si="72"/>
        <v>0</v>
      </c>
      <c r="CH74" s="51" t="e">
        <f t="shared" si="73"/>
        <v>#VALUE!</v>
      </c>
      <c r="CI74" s="56" t="e">
        <f t="shared" si="44"/>
        <v>#VALUE!</v>
      </c>
      <c r="CJ74" s="37"/>
      <c r="CK74" s="50">
        <f t="shared" si="74"/>
        <v>56</v>
      </c>
      <c r="CL74" s="37">
        <f t="shared" si="45"/>
        <v>40000</v>
      </c>
      <c r="CM74" s="37">
        <f t="shared" si="75"/>
        <v>7562365.6988511542</v>
      </c>
      <c r="CN74" s="63" t="e">
        <f t="shared" si="93"/>
        <v>#VALUE!</v>
      </c>
      <c r="CO74" s="37" t="e">
        <f t="shared" si="76"/>
        <v>#VALUE!</v>
      </c>
      <c r="CP74" s="37" t="e">
        <f t="shared" si="77"/>
        <v>#VALUE!</v>
      </c>
      <c r="CQ74" s="51" t="e">
        <f t="shared" si="78"/>
        <v>#VALUE!</v>
      </c>
      <c r="CR74" s="79" t="e">
        <f t="shared" si="79"/>
        <v>#VALUE!</v>
      </c>
      <c r="CS74" s="37" t="e">
        <f t="shared" si="80"/>
        <v>#VALUE!</v>
      </c>
      <c r="CT74" s="37" t="e">
        <f t="shared" si="47"/>
        <v>#VALUE!</v>
      </c>
      <c r="CU74" s="37" t="e">
        <f t="shared" si="94"/>
        <v>#VALUE!</v>
      </c>
      <c r="CV74" s="63">
        <f t="shared" si="81"/>
        <v>0</v>
      </c>
      <c r="CW74" s="37"/>
      <c r="CX74" s="50">
        <v>56</v>
      </c>
      <c r="CY74" s="50">
        <f t="shared" si="82"/>
        <v>120</v>
      </c>
      <c r="CZ74" s="37">
        <f t="shared" si="83"/>
        <v>0</v>
      </c>
      <c r="DA74" s="37" t="e">
        <f t="shared" si="84"/>
        <v>#VALUE!</v>
      </c>
      <c r="DB74" s="37" t="e">
        <f t="shared" si="85"/>
        <v>#VALUE!</v>
      </c>
      <c r="DC74" s="79" t="str">
        <f t="shared" si="49"/>
        <v>x</v>
      </c>
      <c r="DD74" s="37"/>
      <c r="DE74" s="50">
        <v>56</v>
      </c>
      <c r="DF74" s="37">
        <f t="shared" si="53"/>
        <v>40000</v>
      </c>
      <c r="DG74" s="37">
        <f t="shared" si="54"/>
        <v>40000</v>
      </c>
      <c r="DH74" s="37">
        <f t="shared" si="86"/>
        <v>80000</v>
      </c>
      <c r="DI74" s="56">
        <f t="shared" si="87"/>
        <v>0.5</v>
      </c>
      <c r="DK74" s="50">
        <v>56</v>
      </c>
      <c r="DL74" s="74" t="str">
        <f t="shared" si="50"/>
        <v>x</v>
      </c>
      <c r="DM74" s="74" t="str">
        <f t="shared" si="51"/>
        <v>x</v>
      </c>
      <c r="DN74" s="74" t="str">
        <f t="shared" si="52"/>
        <v>x</v>
      </c>
      <c r="DP74" s="50">
        <v>56</v>
      </c>
      <c r="DQ74" s="74" t="str">
        <f t="shared" si="38"/>
        <v>x</v>
      </c>
      <c r="DR74" s="74"/>
      <c r="DS74" s="74"/>
    </row>
    <row r="75" spans="1:123" x14ac:dyDescent="0.2">
      <c r="J75" s="20">
        <v>52</v>
      </c>
      <c r="K75" s="39">
        <v>80000</v>
      </c>
      <c r="L75" s="39">
        <v>85200</v>
      </c>
      <c r="M75" s="39">
        <v>90900.000000000015</v>
      </c>
      <c r="N75" s="39">
        <v>96321.24000000002</v>
      </c>
      <c r="O75" s="39">
        <v>102338.81640000003</v>
      </c>
      <c r="P75" s="39">
        <v>103901.38538400002</v>
      </c>
      <c r="Q75" s="39">
        <v>100591.52723784003</v>
      </c>
      <c r="R75" s="39">
        <v>97683.457710218441</v>
      </c>
      <c r="S75" s="39">
        <v>96738.881567320626</v>
      </c>
      <c r="T75" s="39">
        <v>95880.930198993825</v>
      </c>
      <c r="U75" s="39">
        <v>96550.727305183769</v>
      </c>
      <c r="V75" s="39">
        <v>97227.222382435604</v>
      </c>
      <c r="W75" s="39">
        <v>96465.421431459952</v>
      </c>
      <c r="X75" s="39">
        <v>97704.637231784553</v>
      </c>
      <c r="Y75" s="39">
        <v>99521.842057293019</v>
      </c>
      <c r="Z75" s="39">
        <v>104328.13285897297</v>
      </c>
      <c r="AA75" s="39">
        <v>108805.34065622218</v>
      </c>
      <c r="AB75" s="39">
        <v>109596.3140337362</v>
      </c>
      <c r="AC75" s="39">
        <v>108909.79699978438</v>
      </c>
      <c r="AD75" s="39">
        <v>106894.40866622857</v>
      </c>
      <c r="AE75" s="39">
        <v>103899.29795551155</v>
      </c>
      <c r="AF75" s="39">
        <v>100404.32980174034</v>
      </c>
      <c r="AG75" s="39">
        <v>97781.204193096695</v>
      </c>
      <c r="AH75" s="39">
        <v>95857.281109698815</v>
      </c>
      <c r="AI75" s="39">
        <v>94494.465820532743</v>
      </c>
      <c r="AJ75" s="39">
        <v>93582.299998527611</v>
      </c>
      <c r="AK75" s="39">
        <v>93032.434614344529</v>
      </c>
      <c r="AL75" s="39">
        <v>92774.20825315328</v>
      </c>
      <c r="AM75" s="39">
        <v>61349.664859262601</v>
      </c>
      <c r="AN75" s="39">
        <v>45713.361353584987</v>
      </c>
      <c r="AO75" s="74">
        <v>0.94924017320413434</v>
      </c>
      <c r="AP75" s="74"/>
      <c r="AS75" s="38">
        <f t="shared" si="88"/>
        <v>57</v>
      </c>
      <c r="AT75" s="38">
        <f t="shared" si="89"/>
        <v>121</v>
      </c>
      <c r="AU75" s="37">
        <f>IF(AND(AT75&gt;=Run!$C$23,AT75&lt;=Run!$C$19),$C$22,0)</f>
        <v>0</v>
      </c>
      <c r="AV75" s="96">
        <v>0</v>
      </c>
      <c r="AW75" s="37">
        <f>IF(AND(AT75&gt;=Run!$D$26,AT75&lt;=Run!$E$26),Run!$C$26,0)</f>
        <v>0</v>
      </c>
      <c r="AX75" s="37">
        <f>IF(AND(AT75&gt;=Run!$D$27,AT75&lt;=Run!$E$27),Run!$C$27,0)</f>
        <v>0</v>
      </c>
      <c r="AY75" s="56">
        <f>1+Run!$BO$15</f>
        <v>1.02</v>
      </c>
      <c r="AZ75" s="81">
        <f t="shared" si="90"/>
        <v>0.32990612701298655</v>
      </c>
      <c r="BA75" s="37">
        <f t="shared" si="56"/>
        <v>0</v>
      </c>
      <c r="BB75" s="37">
        <f t="shared" si="57"/>
        <v>0</v>
      </c>
      <c r="BC75" s="37">
        <f t="shared" si="58"/>
        <v>0</v>
      </c>
      <c r="BD75" s="37">
        <f t="shared" si="59"/>
        <v>0</v>
      </c>
      <c r="BE75" s="37">
        <f>Run!$C$15</f>
        <v>40000</v>
      </c>
      <c r="BF75" s="37">
        <f t="shared" si="60"/>
        <v>-40000</v>
      </c>
      <c r="BG75" s="74"/>
      <c r="BH75" s="62">
        <v>71</v>
      </c>
      <c r="BI75" s="88">
        <v>0.39000000000000007</v>
      </c>
      <c r="BJ75" s="74"/>
      <c r="BK75" s="50">
        <v>57</v>
      </c>
      <c r="BL75" s="21">
        <f t="shared" si="61"/>
        <v>0.35</v>
      </c>
      <c r="BM75" s="56">
        <f t="shared" si="62"/>
        <v>2.75E-2</v>
      </c>
      <c r="BN75" s="56">
        <f t="shared" si="63"/>
        <v>7.7176745202165664E-2</v>
      </c>
      <c r="BO75" s="74">
        <f>INDEX(RAND!$D$6:$BU$1005,C$5,BK75)</f>
        <v>0.75379427525838938</v>
      </c>
      <c r="BP75" s="75">
        <f t="shared" si="64"/>
        <v>8.0480172376687323E-2</v>
      </c>
      <c r="BQ75" s="76"/>
      <c r="BR75" s="69">
        <f t="shared" si="65"/>
        <v>57</v>
      </c>
      <c r="BS75" s="38">
        <f t="shared" si="66"/>
        <v>121</v>
      </c>
      <c r="BT75" s="77">
        <f>Run!$C$19-BS75</f>
        <v>-26</v>
      </c>
      <c r="BU75" s="77">
        <f>Run!$C$9-Run!BS75</f>
        <v>-56</v>
      </c>
      <c r="BV75" s="63" t="str">
        <f t="shared" si="91"/>
        <v>x</v>
      </c>
      <c r="BW75" s="37" t="str">
        <f t="shared" si="92"/>
        <v>x</v>
      </c>
      <c r="BX75" s="78"/>
      <c r="BY75" s="50">
        <f t="shared" si="67"/>
        <v>57</v>
      </c>
      <c r="BZ75" s="63">
        <f>IF(AND(AT75&gt;=Run!$C$9,Run!AT75&lt;=Run!$C$19),BZ74*(1+CI74),0)</f>
        <v>0</v>
      </c>
      <c r="CA75" s="37" t="str">
        <f t="shared" si="68"/>
        <v>x</v>
      </c>
      <c r="CB75" s="37" t="str">
        <f t="shared" si="69"/>
        <v>x</v>
      </c>
      <c r="CC75" s="37" t="str">
        <f t="shared" si="70"/>
        <v>x</v>
      </c>
      <c r="CD75" s="37" t="str">
        <f t="shared" si="71"/>
        <v>x</v>
      </c>
      <c r="CF75" s="37">
        <f>NPV(BW$15,BW75:BW$118)</f>
        <v>0</v>
      </c>
      <c r="CG75" s="37">
        <f t="shared" si="72"/>
        <v>0</v>
      </c>
      <c r="CH75" s="51" t="e">
        <f t="shared" si="73"/>
        <v>#VALUE!</v>
      </c>
      <c r="CI75" s="56" t="e">
        <f t="shared" si="44"/>
        <v>#VALUE!</v>
      </c>
      <c r="CJ75" s="37"/>
      <c r="CK75" s="50">
        <f t="shared" si="74"/>
        <v>57</v>
      </c>
      <c r="CL75" s="37">
        <f t="shared" si="45"/>
        <v>40000</v>
      </c>
      <c r="CM75" s="37">
        <f t="shared" si="75"/>
        <v>8318602.2687362675</v>
      </c>
      <c r="CN75" s="63" t="e">
        <f t="shared" si="93"/>
        <v>#VALUE!</v>
      </c>
      <c r="CO75" s="37" t="e">
        <f t="shared" si="76"/>
        <v>#VALUE!</v>
      </c>
      <c r="CP75" s="37" t="e">
        <f t="shared" si="77"/>
        <v>#VALUE!</v>
      </c>
      <c r="CQ75" s="51" t="e">
        <f t="shared" si="78"/>
        <v>#VALUE!</v>
      </c>
      <c r="CR75" s="79" t="e">
        <f t="shared" si="79"/>
        <v>#VALUE!</v>
      </c>
      <c r="CS75" s="37" t="e">
        <f t="shared" si="80"/>
        <v>#VALUE!</v>
      </c>
      <c r="CT75" s="37" t="e">
        <f t="shared" si="47"/>
        <v>#VALUE!</v>
      </c>
      <c r="CU75" s="37" t="e">
        <f t="shared" si="94"/>
        <v>#VALUE!</v>
      </c>
      <c r="CV75" s="63">
        <f t="shared" si="81"/>
        <v>0</v>
      </c>
      <c r="CW75" s="37"/>
      <c r="CX75" s="50">
        <v>57</v>
      </c>
      <c r="CY75" s="50">
        <f t="shared" si="82"/>
        <v>121</v>
      </c>
      <c r="CZ75" s="37">
        <f t="shared" si="83"/>
        <v>0</v>
      </c>
      <c r="DA75" s="37" t="e">
        <f t="shared" si="84"/>
        <v>#VALUE!</v>
      </c>
      <c r="DB75" s="37" t="e">
        <f t="shared" si="85"/>
        <v>#VALUE!</v>
      </c>
      <c r="DC75" s="79" t="str">
        <f t="shared" si="49"/>
        <v>x</v>
      </c>
      <c r="DD75" s="37"/>
      <c r="DE75" s="50">
        <v>57</v>
      </c>
      <c r="DF75" s="37">
        <f t="shared" si="53"/>
        <v>40000</v>
      </c>
      <c r="DG75" s="37">
        <f t="shared" si="54"/>
        <v>40000</v>
      </c>
      <c r="DH75" s="37">
        <f t="shared" si="86"/>
        <v>80000</v>
      </c>
      <c r="DI75" s="56">
        <f t="shared" si="87"/>
        <v>0.5</v>
      </c>
      <c r="DK75" s="50">
        <v>57</v>
      </c>
      <c r="DL75" s="74" t="str">
        <f t="shared" si="50"/>
        <v>x</v>
      </c>
      <c r="DM75" s="74" t="str">
        <f t="shared" si="51"/>
        <v>x</v>
      </c>
      <c r="DN75" s="74" t="str">
        <f t="shared" si="52"/>
        <v>x</v>
      </c>
      <c r="DP75" s="50">
        <v>57</v>
      </c>
      <c r="DQ75" s="74" t="str">
        <f t="shared" si="38"/>
        <v>x</v>
      </c>
      <c r="DR75" s="74"/>
      <c r="DS75" s="74"/>
    </row>
    <row r="76" spans="1:123" x14ac:dyDescent="0.2">
      <c r="J76" s="20">
        <v>53</v>
      </c>
      <c r="K76" s="39">
        <v>80000</v>
      </c>
      <c r="L76" s="39">
        <v>85200</v>
      </c>
      <c r="M76" s="39">
        <v>90084.000000000015</v>
      </c>
      <c r="N76" s="39">
        <v>95505.24000000002</v>
      </c>
      <c r="O76" s="39">
        <v>98787.554400000023</v>
      </c>
      <c r="P76" s="39">
        <v>100226.80766400002</v>
      </c>
      <c r="Q76" s="39">
        <v>101976.81612384004</v>
      </c>
      <c r="R76" s="39">
        <v>100787.26428507845</v>
      </c>
      <c r="S76" s="39">
        <v>99696.28292792922</v>
      </c>
      <c r="T76" s="39">
        <v>97037.741707208523</v>
      </c>
      <c r="U76" s="39">
        <v>94718.165479280608</v>
      </c>
      <c r="V76" s="39">
        <v>92704.388853573415</v>
      </c>
      <c r="W76" s="39">
        <v>90966.570289659154</v>
      </c>
      <c r="X76" s="39">
        <v>88387.68878207574</v>
      </c>
      <c r="Y76" s="39">
        <v>87232.945893772267</v>
      </c>
      <c r="Z76" s="39">
        <v>86270.517554198159</v>
      </c>
      <c r="AA76" s="39">
        <v>85481.940711079485</v>
      </c>
      <c r="AB76" s="39">
        <v>84175.081839216349</v>
      </c>
      <c r="AC76" s="39">
        <v>82605.210327628229</v>
      </c>
      <c r="AD76" s="39">
        <v>81501.964566920273</v>
      </c>
      <c r="AE76" s="39">
        <v>81141.031228827662</v>
      </c>
      <c r="AF76" s="39">
        <v>80640.51899360666</v>
      </c>
      <c r="AG76" s="39">
        <v>81147.056172683471</v>
      </c>
      <c r="AH76" s="39">
        <v>82006.005836129683</v>
      </c>
      <c r="AI76" s="39">
        <v>82051.206954430658</v>
      </c>
      <c r="AJ76" s="39">
        <v>82830.554642784264</v>
      </c>
      <c r="AK76" s="39">
        <v>83864.682095165626</v>
      </c>
      <c r="AL76" s="39">
        <v>84659.694672055135</v>
      </c>
      <c r="AM76" s="39">
        <v>85026.314934092065</v>
      </c>
      <c r="AN76" s="39">
        <v>85051.89087065839</v>
      </c>
      <c r="AO76" s="74">
        <v>0.95241008990250087</v>
      </c>
      <c r="AP76" s="74"/>
      <c r="AS76" s="38">
        <f t="shared" si="88"/>
        <v>58</v>
      </c>
      <c r="AT76" s="38">
        <f t="shared" si="89"/>
        <v>122</v>
      </c>
      <c r="AU76" s="37">
        <f>IF(AND(AT76&gt;=Run!$C$23,AT76&lt;=Run!$C$19),$C$22,0)</f>
        <v>0</v>
      </c>
      <c r="AV76" s="96">
        <v>0</v>
      </c>
      <c r="AW76" s="37">
        <f>IF(AND(AT76&gt;=Run!$D$26,AT76&lt;=Run!$E$26),Run!$C$26,0)</f>
        <v>0</v>
      </c>
      <c r="AX76" s="37">
        <f>IF(AND(AT76&gt;=Run!$D$27,AT76&lt;=Run!$E$27),Run!$C$27,0)</f>
        <v>0</v>
      </c>
      <c r="AY76" s="56">
        <f>1+Run!$BO$15</f>
        <v>1.02</v>
      </c>
      <c r="AZ76" s="81">
        <f t="shared" si="90"/>
        <v>0.32343737942449663</v>
      </c>
      <c r="BA76" s="37">
        <f t="shared" si="56"/>
        <v>0</v>
      </c>
      <c r="BB76" s="37">
        <f t="shared" si="57"/>
        <v>0</v>
      </c>
      <c r="BC76" s="37">
        <f t="shared" si="58"/>
        <v>0</v>
      </c>
      <c r="BD76" s="37">
        <f t="shared" si="59"/>
        <v>0</v>
      </c>
      <c r="BE76" s="37">
        <f>Run!$C$15</f>
        <v>40000</v>
      </c>
      <c r="BF76" s="37">
        <f t="shared" si="60"/>
        <v>-40000</v>
      </c>
      <c r="BG76" s="74"/>
      <c r="BH76" s="62">
        <v>72</v>
      </c>
      <c r="BI76" s="88">
        <v>0.38</v>
      </c>
      <c r="BJ76" s="74"/>
      <c r="BK76" s="50">
        <v>58</v>
      </c>
      <c r="BL76" s="21">
        <f t="shared" si="61"/>
        <v>0.35</v>
      </c>
      <c r="BM76" s="56">
        <f t="shared" si="62"/>
        <v>2.75E-2</v>
      </c>
      <c r="BN76" s="56">
        <f t="shared" si="63"/>
        <v>7.7176745202165664E-2</v>
      </c>
      <c r="BO76" s="74">
        <f>INDEX(RAND!$D$6:$BU$1005,C$5,BK76)</f>
        <v>0.84713198963217295</v>
      </c>
      <c r="BP76" s="75">
        <f t="shared" si="64"/>
        <v>0.10654520658058199</v>
      </c>
      <c r="BQ76" s="76"/>
      <c r="BR76" s="69">
        <f t="shared" si="65"/>
        <v>58</v>
      </c>
      <c r="BS76" s="38">
        <f t="shared" si="66"/>
        <v>122</v>
      </c>
      <c r="BT76" s="77">
        <f>Run!$C$19-BS76</f>
        <v>-27</v>
      </c>
      <c r="BU76" s="77">
        <f>Run!$C$9-Run!BS76</f>
        <v>-57</v>
      </c>
      <c r="BV76" s="63" t="str">
        <f t="shared" si="91"/>
        <v>x</v>
      </c>
      <c r="BW76" s="37" t="str">
        <f t="shared" si="92"/>
        <v>x</v>
      </c>
      <c r="BX76" s="78"/>
      <c r="BY76" s="50">
        <f t="shared" si="67"/>
        <v>58</v>
      </c>
      <c r="BZ76" s="63">
        <f>IF(AND(AT76&gt;=Run!$C$9,Run!AT76&lt;=Run!$C$19),BZ75*(1+CI75),0)</f>
        <v>0</v>
      </c>
      <c r="CA76" s="37" t="str">
        <f t="shared" si="68"/>
        <v>x</v>
      </c>
      <c r="CB76" s="37" t="str">
        <f t="shared" si="69"/>
        <v>x</v>
      </c>
      <c r="CC76" s="37" t="str">
        <f t="shared" si="70"/>
        <v>x</v>
      </c>
      <c r="CD76" s="37" t="str">
        <f t="shared" si="71"/>
        <v>x</v>
      </c>
      <c r="CF76" s="37">
        <f>NPV(BW$15,BW76:BW$118)</f>
        <v>0</v>
      </c>
      <c r="CG76" s="37">
        <f t="shared" si="72"/>
        <v>0</v>
      </c>
      <c r="CH76" s="51" t="e">
        <f t="shared" si="73"/>
        <v>#VALUE!</v>
      </c>
      <c r="CI76" s="56" t="e">
        <f t="shared" si="44"/>
        <v>#VALUE!</v>
      </c>
      <c r="CJ76" s="37"/>
      <c r="CK76" s="50">
        <f t="shared" si="74"/>
        <v>58</v>
      </c>
      <c r="CL76" s="37">
        <f t="shared" si="45"/>
        <v>40000</v>
      </c>
      <c r="CM76" s="37">
        <f t="shared" si="75"/>
        <v>9150462.4956098963</v>
      </c>
      <c r="CN76" s="63" t="e">
        <f t="shared" si="93"/>
        <v>#VALUE!</v>
      </c>
      <c r="CO76" s="37" t="e">
        <f t="shared" si="76"/>
        <v>#VALUE!</v>
      </c>
      <c r="CP76" s="37" t="e">
        <f t="shared" si="77"/>
        <v>#VALUE!</v>
      </c>
      <c r="CQ76" s="51" t="e">
        <f t="shared" si="78"/>
        <v>#VALUE!</v>
      </c>
      <c r="CR76" s="79" t="e">
        <f t="shared" si="79"/>
        <v>#VALUE!</v>
      </c>
      <c r="CS76" s="37" t="e">
        <f t="shared" si="80"/>
        <v>#VALUE!</v>
      </c>
      <c r="CT76" s="37" t="e">
        <f t="shared" si="47"/>
        <v>#VALUE!</v>
      </c>
      <c r="CU76" s="37" t="e">
        <f t="shared" si="94"/>
        <v>#VALUE!</v>
      </c>
      <c r="CV76" s="63">
        <f t="shared" si="81"/>
        <v>0</v>
      </c>
      <c r="CW76" s="37"/>
      <c r="CX76" s="50">
        <v>58</v>
      </c>
      <c r="CY76" s="50">
        <f t="shared" si="82"/>
        <v>122</v>
      </c>
      <c r="CZ76" s="37">
        <f t="shared" si="83"/>
        <v>0</v>
      </c>
      <c r="DA76" s="37" t="e">
        <f t="shared" si="84"/>
        <v>#VALUE!</v>
      </c>
      <c r="DB76" s="37" t="e">
        <f t="shared" si="85"/>
        <v>#VALUE!</v>
      </c>
      <c r="DC76" s="79" t="str">
        <f t="shared" si="49"/>
        <v>x</v>
      </c>
      <c r="DD76" s="37"/>
      <c r="DE76" s="50">
        <v>58</v>
      </c>
      <c r="DF76" s="37">
        <f t="shared" si="53"/>
        <v>40000</v>
      </c>
      <c r="DG76" s="37">
        <f t="shared" si="54"/>
        <v>40000</v>
      </c>
      <c r="DH76" s="37">
        <f t="shared" si="86"/>
        <v>80000</v>
      </c>
      <c r="DI76" s="56">
        <f t="shared" si="87"/>
        <v>0.5</v>
      </c>
      <c r="DK76" s="50">
        <v>58</v>
      </c>
      <c r="DL76" s="74" t="str">
        <f t="shared" si="50"/>
        <v>x</v>
      </c>
      <c r="DM76" s="74" t="str">
        <f t="shared" si="51"/>
        <v>x</v>
      </c>
      <c r="DN76" s="74" t="str">
        <f t="shared" si="52"/>
        <v>x</v>
      </c>
      <c r="DP76" s="50">
        <v>58</v>
      </c>
      <c r="DQ76" s="74" t="str">
        <f t="shared" si="38"/>
        <v>x</v>
      </c>
      <c r="DR76" s="74"/>
      <c r="DS76" s="74"/>
    </row>
    <row r="77" spans="1:123" x14ac:dyDescent="0.2">
      <c r="J77" s="20">
        <v>54</v>
      </c>
      <c r="K77" s="39">
        <v>80000</v>
      </c>
      <c r="L77" s="39">
        <v>85200</v>
      </c>
      <c r="M77" s="39">
        <v>90084.000000000015</v>
      </c>
      <c r="N77" s="39">
        <v>95505.24000000002</v>
      </c>
      <c r="O77" s="39">
        <v>98787.554400000023</v>
      </c>
      <c r="P77" s="39">
        <v>102266.80766400002</v>
      </c>
      <c r="Q77" s="39">
        <v>103914.81612384004</v>
      </c>
      <c r="R77" s="39">
        <v>105886.10509127044</v>
      </c>
      <c r="S77" s="39">
        <v>102894.54614218314</v>
      </c>
      <c r="T77" s="39">
        <v>100278.11360360497</v>
      </c>
      <c r="U77" s="39">
        <v>96508.763539641019</v>
      </c>
      <c r="V77" s="39">
        <v>94685.137005037439</v>
      </c>
      <c r="W77" s="39">
        <v>91981.308007087806</v>
      </c>
      <c r="X77" s="39">
        <v>89798.042774358677</v>
      </c>
      <c r="Y77" s="39">
        <v>88058.406636222266</v>
      </c>
      <c r="Z77" s="39">
        <v>85996.399721274604</v>
      </c>
      <c r="AA77" s="39">
        <v>84502.29093343945</v>
      </c>
      <c r="AB77" s="39">
        <v>83464.055614735538</v>
      </c>
      <c r="AC77" s="39">
        <v>82792.089588452232</v>
      </c>
      <c r="AD77" s="39">
        <v>82414.725218392225</v>
      </c>
      <c r="AE77" s="39">
        <v>82274.644257820531</v>
      </c>
      <c r="AF77" s="39">
        <v>82326.008130194241</v>
      </c>
      <c r="AG77" s="39">
        <v>82532.162155332597</v>
      </c>
      <c r="AH77" s="39">
        <v>82863.79893195504</v>
      </c>
      <c r="AI77" s="39">
        <v>83297.489045329901</v>
      </c>
      <c r="AJ77" s="39">
        <v>58625.418165322051</v>
      </c>
      <c r="AK77" s="39">
        <v>43950.816959794836</v>
      </c>
      <c r="AL77" s="39">
        <v>43699.646648272254</v>
      </c>
      <c r="AM77" s="39">
        <v>43488.141907280922</v>
      </c>
      <c r="AN77" s="39">
        <v>43308.576848043493</v>
      </c>
      <c r="AO77" s="74">
        <v>1.0952923549883433</v>
      </c>
      <c r="AP77" s="74"/>
      <c r="AS77" s="38">
        <f t="shared" si="88"/>
        <v>59</v>
      </c>
      <c r="AT77" s="38">
        <f t="shared" si="89"/>
        <v>123</v>
      </c>
      <c r="AU77" s="37">
        <f>IF(AND(AT77&gt;=Run!$C$23,AT77&lt;=Run!$C$19),$C$22,0)</f>
        <v>0</v>
      </c>
      <c r="AV77" s="96">
        <v>0</v>
      </c>
      <c r="AW77" s="37">
        <f>IF(AND(AT77&gt;=Run!$D$26,AT77&lt;=Run!$E$26),Run!$C$26,0)</f>
        <v>0</v>
      </c>
      <c r="AX77" s="37">
        <f>IF(AND(AT77&gt;=Run!$D$27,AT77&lt;=Run!$E$27),Run!$C$27,0)</f>
        <v>0</v>
      </c>
      <c r="AY77" s="56">
        <f>1+Run!$BO$15</f>
        <v>1.02</v>
      </c>
      <c r="AZ77" s="81">
        <f t="shared" si="90"/>
        <v>0.31709547002401628</v>
      </c>
      <c r="BA77" s="37">
        <f t="shared" si="56"/>
        <v>0</v>
      </c>
      <c r="BB77" s="37">
        <f t="shared" si="57"/>
        <v>0</v>
      </c>
      <c r="BC77" s="37">
        <f t="shared" si="58"/>
        <v>0</v>
      </c>
      <c r="BD77" s="37">
        <f t="shared" si="59"/>
        <v>0</v>
      </c>
      <c r="BE77" s="37">
        <f>Run!$C$15</f>
        <v>40000</v>
      </c>
      <c r="BF77" s="37">
        <f t="shared" si="60"/>
        <v>-40000</v>
      </c>
      <c r="BG77" s="74"/>
      <c r="BH77" s="62">
        <v>73</v>
      </c>
      <c r="BI77" s="88">
        <v>0.37</v>
      </c>
      <c r="BJ77" s="74"/>
      <c r="BK77" s="50">
        <v>59</v>
      </c>
      <c r="BL77" s="21">
        <f t="shared" si="61"/>
        <v>0.35</v>
      </c>
      <c r="BM77" s="56">
        <f t="shared" si="62"/>
        <v>2.75E-2</v>
      </c>
      <c r="BN77" s="56">
        <f t="shared" si="63"/>
        <v>7.7176745202165664E-2</v>
      </c>
      <c r="BO77" s="74">
        <f>INDEX(RAND!$D$6:$BU$1005,C$5,BK77)</f>
        <v>0.12266369211633732</v>
      </c>
      <c r="BP77" s="75">
        <f t="shared" si="64"/>
        <v>-6.2161915772435239E-2</v>
      </c>
      <c r="BQ77" s="76"/>
      <c r="BR77" s="69">
        <f t="shared" si="65"/>
        <v>59</v>
      </c>
      <c r="BS77" s="38">
        <f t="shared" si="66"/>
        <v>123</v>
      </c>
      <c r="BT77" s="77">
        <f>Run!$C$19-BS77</f>
        <v>-28</v>
      </c>
      <c r="BU77" s="77">
        <f>Run!$C$9-Run!BS77</f>
        <v>-58</v>
      </c>
      <c r="BV77" s="63" t="str">
        <f t="shared" si="91"/>
        <v>x</v>
      </c>
      <c r="BW77" s="37" t="str">
        <f t="shared" si="92"/>
        <v>x</v>
      </c>
      <c r="BX77" s="78"/>
      <c r="BY77" s="50">
        <f t="shared" si="67"/>
        <v>59</v>
      </c>
      <c r="BZ77" s="63">
        <f>IF(AND(AT77&gt;=Run!$C$9,Run!AT77&lt;=Run!$C$19),BZ76*(1+CI76),0)</f>
        <v>0</v>
      </c>
      <c r="CA77" s="37" t="str">
        <f t="shared" si="68"/>
        <v>x</v>
      </c>
      <c r="CB77" s="37" t="str">
        <f t="shared" si="69"/>
        <v>x</v>
      </c>
      <c r="CC77" s="37" t="str">
        <f t="shared" si="70"/>
        <v>x</v>
      </c>
      <c r="CD77" s="37" t="str">
        <f t="shared" si="71"/>
        <v>x</v>
      </c>
      <c r="CF77" s="37">
        <f>NPV(BW$15,BW77:BW$118)</f>
        <v>0</v>
      </c>
      <c r="CG77" s="37">
        <f t="shared" si="72"/>
        <v>0</v>
      </c>
      <c r="CH77" s="51" t="e">
        <f t="shared" si="73"/>
        <v>#VALUE!</v>
      </c>
      <c r="CI77" s="56" t="e">
        <f t="shared" si="44"/>
        <v>#VALUE!</v>
      </c>
      <c r="CJ77" s="37"/>
      <c r="CK77" s="50">
        <f t="shared" si="74"/>
        <v>59</v>
      </c>
      <c r="CL77" s="37">
        <f t="shared" si="45"/>
        <v>40000</v>
      </c>
      <c r="CM77" s="37">
        <f t="shared" si="75"/>
        <v>10065508.745170886</v>
      </c>
      <c r="CN77" s="63" t="e">
        <f t="shared" si="93"/>
        <v>#VALUE!</v>
      </c>
      <c r="CO77" s="37" t="e">
        <f t="shared" si="76"/>
        <v>#VALUE!</v>
      </c>
      <c r="CP77" s="37" t="e">
        <f t="shared" si="77"/>
        <v>#VALUE!</v>
      </c>
      <c r="CQ77" s="51" t="e">
        <f t="shared" si="78"/>
        <v>#VALUE!</v>
      </c>
      <c r="CR77" s="79" t="e">
        <f t="shared" si="79"/>
        <v>#VALUE!</v>
      </c>
      <c r="CS77" s="37" t="e">
        <f t="shared" si="80"/>
        <v>#VALUE!</v>
      </c>
      <c r="CT77" s="37" t="e">
        <f t="shared" si="47"/>
        <v>#VALUE!</v>
      </c>
      <c r="CU77" s="37" t="e">
        <f t="shared" si="94"/>
        <v>#VALUE!</v>
      </c>
      <c r="CV77" s="63">
        <f t="shared" si="81"/>
        <v>0</v>
      </c>
      <c r="CW77" s="37"/>
      <c r="CX77" s="50">
        <v>59</v>
      </c>
      <c r="CY77" s="50">
        <f t="shared" si="82"/>
        <v>123</v>
      </c>
      <c r="CZ77" s="37">
        <f t="shared" si="83"/>
        <v>0</v>
      </c>
      <c r="DA77" s="37" t="e">
        <f t="shared" si="84"/>
        <v>#VALUE!</v>
      </c>
      <c r="DB77" s="37" t="e">
        <f t="shared" si="85"/>
        <v>#VALUE!</v>
      </c>
      <c r="DC77" s="79" t="str">
        <f t="shared" si="49"/>
        <v>x</v>
      </c>
      <c r="DD77" s="37"/>
      <c r="DE77" s="50">
        <v>59</v>
      </c>
      <c r="DF77" s="37">
        <f t="shared" si="53"/>
        <v>40000</v>
      </c>
      <c r="DG77" s="37">
        <f t="shared" si="54"/>
        <v>40000</v>
      </c>
      <c r="DH77" s="37">
        <f t="shared" si="86"/>
        <v>80000</v>
      </c>
      <c r="DI77" s="56">
        <f t="shared" si="87"/>
        <v>0.5</v>
      </c>
      <c r="DK77" s="50">
        <v>59</v>
      </c>
      <c r="DL77" s="74" t="str">
        <f t="shared" si="50"/>
        <v>x</v>
      </c>
      <c r="DM77" s="74" t="str">
        <f t="shared" si="51"/>
        <v>x</v>
      </c>
      <c r="DN77" s="74" t="str">
        <f t="shared" si="52"/>
        <v>x</v>
      </c>
      <c r="DP77" s="50">
        <v>59</v>
      </c>
      <c r="DQ77" s="74" t="str">
        <f t="shared" si="38"/>
        <v>x</v>
      </c>
      <c r="DR77" s="74"/>
      <c r="DS77" s="74"/>
    </row>
    <row r="78" spans="1:123" x14ac:dyDescent="0.2">
      <c r="J78" s="20">
        <v>55</v>
      </c>
      <c r="K78" s="39">
        <v>80000</v>
      </c>
      <c r="L78" s="39">
        <v>85200</v>
      </c>
      <c r="M78" s="39">
        <v>90900.000000000015</v>
      </c>
      <c r="N78" s="39">
        <v>94240.440000000017</v>
      </c>
      <c r="O78" s="39">
        <v>95545.994400000025</v>
      </c>
      <c r="P78" s="39">
        <v>97147.325664000033</v>
      </c>
      <c r="Q78" s="39">
        <v>99051.308223840024</v>
      </c>
      <c r="R78" s="39">
        <v>96313.207175078438</v>
      </c>
      <c r="S78" s="39">
        <v>93920.586528929212</v>
      </c>
      <c r="T78" s="39">
        <v>91839.614948108516</v>
      </c>
      <c r="U78" s="39">
        <v>90039.851396090598</v>
      </c>
      <c r="V78" s="39">
        <v>89605.880602042918</v>
      </c>
      <c r="W78" s="39">
        <v>90290.664267628657</v>
      </c>
      <c r="X78" s="39">
        <v>89925.920067696774</v>
      </c>
      <c r="Y78" s="39">
        <v>89620.910967895979</v>
      </c>
      <c r="Z78" s="39">
        <v>89373.065192121067</v>
      </c>
      <c r="AA78" s="39">
        <v>90085.653820512074</v>
      </c>
      <c r="AB78" s="39">
        <v>90805.368335186999</v>
      </c>
      <c r="AC78" s="39">
        <v>91532.279995008677</v>
      </c>
      <c r="AD78" s="39">
        <v>91360.750653777592</v>
      </c>
      <c r="AE78" s="39">
        <v>92102.273237961665</v>
      </c>
      <c r="AF78" s="39">
        <v>93195.380892694986</v>
      </c>
      <c r="AG78" s="39">
        <v>94302.861322422701</v>
      </c>
      <c r="AH78" s="39">
        <v>94171.66701634627</v>
      </c>
      <c r="AI78" s="39">
        <v>94943.298390953802</v>
      </c>
      <c r="AJ78" s="39">
        <v>94872.21960152773</v>
      </c>
      <c r="AK78" s="39">
        <v>95659.360766764861</v>
      </c>
      <c r="AL78" s="39">
        <v>94838.563035872969</v>
      </c>
      <c r="AM78" s="39">
        <v>92733.067184524843</v>
      </c>
      <c r="AN78" s="39">
        <v>91217.292671004616</v>
      </c>
      <c r="AO78" s="74">
        <v>0.93196615989816423</v>
      </c>
      <c r="AP78" s="74"/>
      <c r="AS78" s="38">
        <f t="shared" si="88"/>
        <v>60</v>
      </c>
      <c r="AT78" s="38">
        <f t="shared" si="89"/>
        <v>124</v>
      </c>
      <c r="AU78" s="37">
        <f>IF(AND(AT78&gt;=Run!$C$23,AT78&lt;=Run!$C$19),$C$22,0)</f>
        <v>0</v>
      </c>
      <c r="AV78" s="96">
        <v>0</v>
      </c>
      <c r="AW78" s="37">
        <f>IF(AND(AT78&gt;=Run!$D$26,AT78&lt;=Run!$E$26),Run!$C$26,0)</f>
        <v>0</v>
      </c>
      <c r="AX78" s="37">
        <f>IF(AND(AT78&gt;=Run!$D$27,AT78&lt;=Run!$E$27),Run!$C$27,0)</f>
        <v>0</v>
      </c>
      <c r="AY78" s="56">
        <f>1+Run!$BO$15</f>
        <v>1.02</v>
      </c>
      <c r="AZ78" s="81">
        <f t="shared" si="90"/>
        <v>0.31087791178825125</v>
      </c>
      <c r="BA78" s="37">
        <f t="shared" si="56"/>
        <v>0</v>
      </c>
      <c r="BB78" s="37">
        <f t="shared" si="57"/>
        <v>0</v>
      </c>
      <c r="BC78" s="37">
        <f t="shared" si="58"/>
        <v>0</v>
      </c>
      <c r="BD78" s="37">
        <f t="shared" si="59"/>
        <v>0</v>
      </c>
      <c r="BE78" s="37">
        <f>Run!$C$15</f>
        <v>40000</v>
      </c>
      <c r="BF78" s="37">
        <f t="shared" si="60"/>
        <v>-40000</v>
      </c>
      <c r="BG78" s="74"/>
      <c r="BH78" s="62">
        <v>74</v>
      </c>
      <c r="BI78" s="88">
        <v>0.36</v>
      </c>
      <c r="BJ78" s="74"/>
      <c r="BK78" s="50">
        <v>60</v>
      </c>
      <c r="BL78" s="21">
        <f t="shared" si="61"/>
        <v>0.35</v>
      </c>
      <c r="BM78" s="56">
        <f t="shared" si="62"/>
        <v>2.75E-2</v>
      </c>
      <c r="BN78" s="56">
        <f t="shared" si="63"/>
        <v>7.7176745202165664E-2</v>
      </c>
      <c r="BO78" s="74">
        <f>INDEX(RAND!$D$6:$BU$1005,C$5,BK78)</f>
        <v>0.98507146340019236</v>
      </c>
      <c r="BP78" s="75">
        <f t="shared" si="64"/>
        <v>0.19512644761969661</v>
      </c>
      <c r="BQ78" s="76"/>
      <c r="BR78" s="69">
        <f t="shared" si="65"/>
        <v>60</v>
      </c>
      <c r="BS78" s="38">
        <f t="shared" si="66"/>
        <v>124</v>
      </c>
      <c r="BT78" s="77">
        <f>Run!$C$19-BS78</f>
        <v>-29</v>
      </c>
      <c r="BU78" s="77">
        <f>Run!$C$9-Run!BS78</f>
        <v>-59</v>
      </c>
      <c r="BV78" s="63" t="str">
        <f t="shared" si="91"/>
        <v>x</v>
      </c>
      <c r="BW78" s="37" t="str">
        <f t="shared" si="92"/>
        <v>x</v>
      </c>
      <c r="BX78" s="78"/>
      <c r="BY78" s="50">
        <f t="shared" si="67"/>
        <v>60</v>
      </c>
      <c r="BZ78" s="63">
        <f>IF(AND(AT78&gt;=Run!$C$9,Run!AT78&lt;=Run!$C$19),BZ77*(1+CI77),0)</f>
        <v>0</v>
      </c>
      <c r="CA78" s="37" t="str">
        <f t="shared" si="68"/>
        <v>x</v>
      </c>
      <c r="CB78" s="37" t="str">
        <f t="shared" si="69"/>
        <v>x</v>
      </c>
      <c r="CC78" s="37" t="str">
        <f t="shared" si="70"/>
        <v>x</v>
      </c>
      <c r="CD78" s="37" t="str">
        <f t="shared" si="71"/>
        <v>x</v>
      </c>
      <c r="CF78" s="37">
        <f>NPV(BW$15,BW78:BW$118)</f>
        <v>0</v>
      </c>
      <c r="CG78" s="37">
        <f t="shared" si="72"/>
        <v>0</v>
      </c>
      <c r="CH78" s="51" t="e">
        <f t="shared" si="73"/>
        <v>#VALUE!</v>
      </c>
      <c r="CI78" s="56" t="e">
        <f t="shared" si="44"/>
        <v>#VALUE!</v>
      </c>
      <c r="CJ78" s="37"/>
      <c r="CK78" s="50">
        <f t="shared" si="74"/>
        <v>60</v>
      </c>
      <c r="CL78" s="37">
        <f t="shared" si="45"/>
        <v>40000</v>
      </c>
      <c r="CM78" s="37">
        <f t="shared" si="75"/>
        <v>11072059.619687978</v>
      </c>
      <c r="CN78" s="63" t="e">
        <f t="shared" si="93"/>
        <v>#VALUE!</v>
      </c>
      <c r="CO78" s="37" t="e">
        <f t="shared" si="76"/>
        <v>#VALUE!</v>
      </c>
      <c r="CP78" s="37" t="e">
        <f t="shared" si="77"/>
        <v>#VALUE!</v>
      </c>
      <c r="CQ78" s="51" t="e">
        <f t="shared" si="78"/>
        <v>#VALUE!</v>
      </c>
      <c r="CR78" s="79" t="e">
        <f t="shared" si="79"/>
        <v>#VALUE!</v>
      </c>
      <c r="CS78" s="37" t="e">
        <f t="shared" si="80"/>
        <v>#VALUE!</v>
      </c>
      <c r="CT78" s="37" t="e">
        <f t="shared" si="47"/>
        <v>#VALUE!</v>
      </c>
      <c r="CU78" s="37" t="e">
        <f t="shared" si="94"/>
        <v>#VALUE!</v>
      </c>
      <c r="CV78" s="63">
        <f t="shared" si="81"/>
        <v>0</v>
      </c>
      <c r="CW78" s="37"/>
      <c r="CX78" s="50">
        <v>60</v>
      </c>
      <c r="CY78" s="50">
        <f t="shared" si="82"/>
        <v>124</v>
      </c>
      <c r="CZ78" s="37">
        <f t="shared" si="83"/>
        <v>0</v>
      </c>
      <c r="DA78" s="37" t="e">
        <f t="shared" si="84"/>
        <v>#VALUE!</v>
      </c>
      <c r="DB78" s="37" t="e">
        <f t="shared" si="85"/>
        <v>#VALUE!</v>
      </c>
      <c r="DC78" s="79" t="str">
        <f t="shared" si="49"/>
        <v>x</v>
      </c>
      <c r="DD78" s="37"/>
      <c r="DE78" s="50">
        <v>60</v>
      </c>
      <c r="DF78" s="37">
        <f t="shared" si="53"/>
        <v>40000</v>
      </c>
      <c r="DG78" s="37">
        <f t="shared" si="54"/>
        <v>40000</v>
      </c>
      <c r="DH78" s="37">
        <f t="shared" si="86"/>
        <v>80000</v>
      </c>
      <c r="DI78" s="56">
        <f t="shared" si="87"/>
        <v>0.5</v>
      </c>
      <c r="DK78" s="50">
        <v>60</v>
      </c>
      <c r="DL78" s="74" t="str">
        <f t="shared" si="50"/>
        <v>x</v>
      </c>
      <c r="DM78" s="74" t="str">
        <f t="shared" si="51"/>
        <v>x</v>
      </c>
      <c r="DN78" s="74" t="str">
        <f t="shared" si="52"/>
        <v>x</v>
      </c>
      <c r="DP78" s="50">
        <v>60</v>
      </c>
      <c r="DQ78" s="74" t="str">
        <f t="shared" si="38"/>
        <v>x</v>
      </c>
      <c r="DR78" s="74"/>
      <c r="DS78" s="74"/>
    </row>
    <row r="79" spans="1:123" x14ac:dyDescent="0.2">
      <c r="J79" s="20">
        <v>56</v>
      </c>
      <c r="K79" s="39">
        <v>80000</v>
      </c>
      <c r="L79" s="39">
        <v>85200</v>
      </c>
      <c r="M79" s="39">
        <v>90084.000000000015</v>
      </c>
      <c r="N79" s="39">
        <v>95505.24000000002</v>
      </c>
      <c r="O79" s="39">
        <v>96747.554400000023</v>
      </c>
      <c r="P79" s="39">
        <v>96350.807664000022</v>
      </c>
      <c r="Q79" s="39">
        <v>96965.475740640031</v>
      </c>
      <c r="R79" s="39">
        <v>100690.36428507844</v>
      </c>
      <c r="S79" s="39">
        <v>104638.74614218315</v>
      </c>
      <c r="T79" s="39">
        <v>105336.29360360498</v>
      </c>
      <c r="U79" s="39">
        <v>106040.81653964103</v>
      </c>
      <c r="V79" s="39">
        <v>110310.2255320195</v>
      </c>
      <c r="W79" s="39">
        <v>113091.59906394067</v>
      </c>
      <c r="X79" s="39">
        <v>113891.11705458007</v>
      </c>
      <c r="Y79" s="39">
        <v>114698.63022512587</v>
      </c>
      <c r="Z79" s="39">
        <v>115514.21852737712</v>
      </c>
      <c r="AA79" s="39">
        <v>116337.96271265089</v>
      </c>
      <c r="AB79" s="39">
        <v>117169.9443397774</v>
      </c>
      <c r="AC79" s="39">
        <v>114696.26578317519</v>
      </c>
      <c r="AD79" s="39">
        <v>114053.67924100695</v>
      </c>
      <c r="AE79" s="39">
        <v>113494.14429341702</v>
      </c>
      <c r="AF79" s="39">
        <v>111668.12745585118</v>
      </c>
      <c r="AG79" s="39">
        <v>110119.94627795971</v>
      </c>
      <c r="AH79" s="39">
        <v>111003.1115400843</v>
      </c>
      <c r="AI79" s="39">
        <v>110804.93745155515</v>
      </c>
      <c r="AJ79" s="39">
        <v>111705.85433544844</v>
      </c>
      <c r="AK79" s="39">
        <v>113030.04536942518</v>
      </c>
      <c r="AL79" s="39">
        <v>113949.07068268473</v>
      </c>
      <c r="AM79" s="39">
        <v>116144.93709168506</v>
      </c>
      <c r="AN79" s="39">
        <v>118874.04800462734</v>
      </c>
      <c r="AO79" s="74">
        <v>0.86507758173150151</v>
      </c>
      <c r="AP79" s="74"/>
      <c r="AS79" s="38">
        <f t="shared" si="88"/>
        <v>61</v>
      </c>
      <c r="AT79" s="38">
        <f t="shared" si="89"/>
        <v>125</v>
      </c>
      <c r="AU79" s="37">
        <f>IF(AND(AT79&gt;=Run!$C$23,AT79&lt;=Run!$C$19),$C$22,0)</f>
        <v>0</v>
      </c>
      <c r="AV79" s="96">
        <v>0</v>
      </c>
      <c r="AW79" s="37">
        <f>IF(AND(AT79&gt;=Run!$D$26,AT79&lt;=Run!$E$26),Run!$C$26,0)</f>
        <v>0</v>
      </c>
      <c r="AX79" s="37">
        <f>IF(AND(AT79&gt;=Run!$D$27,AT79&lt;=Run!$E$27),Run!$C$27,0)</f>
        <v>0</v>
      </c>
      <c r="AY79" s="56">
        <f>1+Run!$BO$15</f>
        <v>1.02</v>
      </c>
      <c r="AZ79" s="81">
        <f t="shared" si="90"/>
        <v>0.30478226645906986</v>
      </c>
      <c r="BA79" s="37">
        <f t="shared" si="56"/>
        <v>0</v>
      </c>
      <c r="BB79" s="37">
        <f t="shared" si="57"/>
        <v>0</v>
      </c>
      <c r="BC79" s="37">
        <f t="shared" si="58"/>
        <v>0</v>
      </c>
      <c r="BD79" s="37">
        <f t="shared" si="59"/>
        <v>0</v>
      </c>
      <c r="BE79" s="37">
        <f>Run!$C$15</f>
        <v>40000</v>
      </c>
      <c r="BF79" s="37">
        <f t="shared" si="60"/>
        <v>-40000</v>
      </c>
      <c r="BG79" s="74"/>
      <c r="BH79" s="62">
        <v>75</v>
      </c>
      <c r="BI79" s="88">
        <v>0.35</v>
      </c>
      <c r="BJ79" s="74"/>
      <c r="BK79" s="50">
        <v>61</v>
      </c>
      <c r="BL79" s="21">
        <f t="shared" si="61"/>
        <v>0.35</v>
      </c>
      <c r="BM79" s="56">
        <f t="shared" si="62"/>
        <v>2.75E-2</v>
      </c>
      <c r="BN79" s="56">
        <f t="shared" si="63"/>
        <v>7.7176745202165664E-2</v>
      </c>
      <c r="BO79" s="74">
        <f>INDEX(RAND!$D$6:$BU$1005,C$5,BK79)</f>
        <v>0.85221074087640658</v>
      </c>
      <c r="BP79" s="75">
        <f t="shared" si="64"/>
        <v>0.10822395261489581</v>
      </c>
      <c r="BQ79" s="76"/>
      <c r="BR79" s="69">
        <f t="shared" si="65"/>
        <v>61</v>
      </c>
      <c r="BS79" s="38">
        <f t="shared" si="66"/>
        <v>125</v>
      </c>
      <c r="BT79" s="77">
        <f>Run!$C$19-BS79</f>
        <v>-30</v>
      </c>
      <c r="BU79" s="77">
        <f>Run!$C$9-Run!BS79</f>
        <v>-60</v>
      </c>
      <c r="BV79" s="63" t="str">
        <f t="shared" si="91"/>
        <v>x</v>
      </c>
      <c r="BW79" s="37" t="str">
        <f t="shared" si="92"/>
        <v>x</v>
      </c>
      <c r="BX79" s="78"/>
      <c r="BY79" s="50">
        <f t="shared" si="67"/>
        <v>61</v>
      </c>
      <c r="BZ79" s="63">
        <f>IF(AND(AT79&gt;=Run!$C$9,Run!AT79&lt;=Run!$C$19),BZ78*(1+CI78),0)</f>
        <v>0</v>
      </c>
      <c r="CA79" s="37" t="str">
        <f t="shared" si="68"/>
        <v>x</v>
      </c>
      <c r="CB79" s="37" t="str">
        <f t="shared" si="69"/>
        <v>x</v>
      </c>
      <c r="CC79" s="37" t="str">
        <f t="shared" si="70"/>
        <v>x</v>
      </c>
      <c r="CD79" s="37" t="str">
        <f t="shared" si="71"/>
        <v>x</v>
      </c>
      <c r="CF79" s="37">
        <f>NPV(BW$15,BW79:BW$118)</f>
        <v>0</v>
      </c>
      <c r="CG79" s="37">
        <f t="shared" si="72"/>
        <v>0</v>
      </c>
      <c r="CH79" s="51" t="e">
        <f t="shared" si="73"/>
        <v>#VALUE!</v>
      </c>
      <c r="CI79" s="56" t="e">
        <f t="shared" si="44"/>
        <v>#VALUE!</v>
      </c>
      <c r="CJ79" s="37"/>
      <c r="CK79" s="50">
        <f t="shared" si="74"/>
        <v>61</v>
      </c>
      <c r="CL79" s="37">
        <f t="shared" si="45"/>
        <v>40000</v>
      </c>
      <c r="CM79" s="37">
        <f t="shared" si="75"/>
        <v>12179265.581656773</v>
      </c>
      <c r="CN79" s="63" t="e">
        <f t="shared" si="93"/>
        <v>#VALUE!</v>
      </c>
      <c r="CO79" s="37" t="e">
        <f t="shared" si="76"/>
        <v>#VALUE!</v>
      </c>
      <c r="CP79" s="37" t="e">
        <f t="shared" si="77"/>
        <v>#VALUE!</v>
      </c>
      <c r="CQ79" s="51" t="e">
        <f t="shared" si="78"/>
        <v>#VALUE!</v>
      </c>
      <c r="CR79" s="79" t="e">
        <f t="shared" si="79"/>
        <v>#VALUE!</v>
      </c>
      <c r="CS79" s="37" t="e">
        <f t="shared" si="80"/>
        <v>#VALUE!</v>
      </c>
      <c r="CT79" s="37" t="e">
        <f t="shared" si="47"/>
        <v>#VALUE!</v>
      </c>
      <c r="CU79" s="37" t="e">
        <f t="shared" si="94"/>
        <v>#VALUE!</v>
      </c>
      <c r="CV79" s="63">
        <f t="shared" si="81"/>
        <v>0</v>
      </c>
      <c r="CW79" s="37"/>
      <c r="CX79" s="50">
        <v>61</v>
      </c>
      <c r="CY79" s="50">
        <f t="shared" si="82"/>
        <v>125</v>
      </c>
      <c r="CZ79" s="37">
        <f t="shared" si="83"/>
        <v>0</v>
      </c>
      <c r="DA79" s="37" t="e">
        <f t="shared" si="84"/>
        <v>#VALUE!</v>
      </c>
      <c r="DB79" s="37" t="e">
        <f t="shared" si="85"/>
        <v>#VALUE!</v>
      </c>
      <c r="DC79" s="79" t="str">
        <f t="shared" si="49"/>
        <v>x</v>
      </c>
      <c r="DD79" s="37"/>
      <c r="DE79" s="50">
        <v>61</v>
      </c>
      <c r="DF79" s="37">
        <f t="shared" si="53"/>
        <v>40000</v>
      </c>
      <c r="DG79" s="37">
        <f t="shared" si="54"/>
        <v>40000</v>
      </c>
      <c r="DH79" s="37">
        <f t="shared" si="86"/>
        <v>80000</v>
      </c>
      <c r="DI79" s="56">
        <f t="shared" si="87"/>
        <v>0.5</v>
      </c>
      <c r="DK79" s="50">
        <v>61</v>
      </c>
      <c r="DL79" s="74" t="str">
        <f t="shared" si="50"/>
        <v>x</v>
      </c>
      <c r="DM79" s="74" t="str">
        <f t="shared" si="51"/>
        <v>x</v>
      </c>
      <c r="DN79" s="74" t="str">
        <f t="shared" si="52"/>
        <v>x</v>
      </c>
      <c r="DP79" s="50">
        <v>61</v>
      </c>
      <c r="DQ79" s="74" t="str">
        <f t="shared" si="38"/>
        <v>x</v>
      </c>
      <c r="DR79" s="74"/>
      <c r="DS79" s="74"/>
    </row>
    <row r="80" spans="1:123" x14ac:dyDescent="0.2">
      <c r="J80" s="20">
        <v>57</v>
      </c>
      <c r="K80" s="39">
        <v>80000</v>
      </c>
      <c r="L80" s="39">
        <v>86000</v>
      </c>
      <c r="M80" s="39">
        <v>92548.000000000015</v>
      </c>
      <c r="N80" s="39">
        <v>97969.24000000002</v>
      </c>
      <c r="O80" s="39">
        <v>103986.81640000003</v>
      </c>
      <c r="P80" s="39">
        <v>105466.98538400003</v>
      </c>
      <c r="Q80" s="39">
        <v>107273.91650704003</v>
      </c>
      <c r="R80" s="39">
        <v>106003.91007211043</v>
      </c>
      <c r="S80" s="39">
        <v>104838.34085283155</v>
      </c>
      <c r="T80" s="39">
        <v>103772.39635735986</v>
      </c>
      <c r="U80" s="39">
        <v>101127.66588813344</v>
      </c>
      <c r="V80" s="39">
        <v>100331.19218909479</v>
      </c>
      <c r="W80" s="39">
        <v>99617.141270961729</v>
      </c>
      <c r="X80" s="39">
        <v>98981.817985648551</v>
      </c>
      <c r="Y80" s="39">
        <v>99713.31617165143</v>
      </c>
      <c r="Z80" s="39">
        <v>99160.52937024628</v>
      </c>
      <c r="AA80" s="39">
        <v>99906.730669787808</v>
      </c>
      <c r="AB80" s="39">
        <v>100660.39398232476</v>
      </c>
      <c r="AC80" s="39">
        <v>100194.57395718242</v>
      </c>
      <c r="AD80" s="39">
        <v>98632.047957772535</v>
      </c>
      <c r="AE80" s="39">
        <v>98359.445947304703</v>
      </c>
      <c r="AF80" s="39">
        <v>98147.064041234466</v>
      </c>
      <c r="AG80" s="39">
        <v>97992.357134380683</v>
      </c>
      <c r="AH80" s="39">
        <v>97892.912035821661</v>
      </c>
      <c r="AI80" s="39">
        <v>98700.941116778602</v>
      </c>
      <c r="AJ80" s="39">
        <v>99517.050488545108</v>
      </c>
      <c r="AK80" s="39">
        <v>98632.32056001648</v>
      </c>
      <c r="AL80" s="39">
        <v>97926.73337554399</v>
      </c>
      <c r="AM80" s="39">
        <v>95998.991039083659</v>
      </c>
      <c r="AN80" s="39">
        <v>94633.373213301878</v>
      </c>
      <c r="AO80" s="74">
        <v>0.90036849810884567</v>
      </c>
      <c r="AP80" s="74"/>
      <c r="AS80" s="38">
        <f t="shared" si="88"/>
        <v>62</v>
      </c>
      <c r="AT80" s="38">
        <f t="shared" si="89"/>
        <v>126</v>
      </c>
      <c r="AU80" s="37">
        <f>IF(AND(AT80&gt;=Run!$C$23,AT80&lt;=Run!$C$19),$C$22,0)</f>
        <v>0</v>
      </c>
      <c r="AV80" s="96">
        <v>0</v>
      </c>
      <c r="AW80" s="37">
        <f>IF(AND(AT80&gt;=Run!$D$26,AT80&lt;=Run!$E$26),Run!$C$26,0)</f>
        <v>0</v>
      </c>
      <c r="AX80" s="37">
        <f>IF(AND(AT80&gt;=Run!$D$27,AT80&lt;=Run!$E$27),Run!$C$27,0)</f>
        <v>0</v>
      </c>
      <c r="AY80" s="56">
        <f>1+Run!$BO$15</f>
        <v>1.02</v>
      </c>
      <c r="AZ80" s="81">
        <f t="shared" si="90"/>
        <v>0.29880614358732338</v>
      </c>
      <c r="BA80" s="37">
        <f t="shared" si="56"/>
        <v>0</v>
      </c>
      <c r="BB80" s="37">
        <f t="shared" si="57"/>
        <v>0</v>
      </c>
      <c r="BC80" s="37">
        <f t="shared" si="58"/>
        <v>0</v>
      </c>
      <c r="BD80" s="37">
        <f t="shared" si="59"/>
        <v>0</v>
      </c>
      <c r="BE80" s="37">
        <f>Run!$C$15</f>
        <v>40000</v>
      </c>
      <c r="BF80" s="37">
        <f t="shared" si="60"/>
        <v>-40000</v>
      </c>
      <c r="BG80" s="74"/>
      <c r="BH80" s="62">
        <v>76</v>
      </c>
      <c r="BI80" s="88">
        <v>0.35</v>
      </c>
      <c r="BJ80" s="74"/>
      <c r="BK80" s="50">
        <v>62</v>
      </c>
      <c r="BL80" s="21">
        <f t="shared" si="61"/>
        <v>0.35</v>
      </c>
      <c r="BM80" s="56">
        <f t="shared" si="62"/>
        <v>2.75E-2</v>
      </c>
      <c r="BN80" s="56">
        <f t="shared" si="63"/>
        <v>7.7176745202165664E-2</v>
      </c>
      <c r="BO80" s="74">
        <f>INDEX(RAND!$D$6:$BU$1005,C$5,BK80)</f>
        <v>1.5037822443777826E-2</v>
      </c>
      <c r="BP80" s="75">
        <f t="shared" si="64"/>
        <v>-0.13990351658009276</v>
      </c>
      <c r="BQ80" s="76"/>
      <c r="BR80" s="69">
        <f t="shared" si="65"/>
        <v>62</v>
      </c>
      <c r="BS80" s="38">
        <f t="shared" si="66"/>
        <v>126</v>
      </c>
      <c r="BT80" s="77">
        <f>Run!$C$19-BS80</f>
        <v>-31</v>
      </c>
      <c r="BU80" s="77">
        <f>Run!$C$9-Run!BS80</f>
        <v>-61</v>
      </c>
      <c r="BV80" s="63" t="str">
        <f t="shared" si="91"/>
        <v>x</v>
      </c>
      <c r="BW80" s="37" t="str">
        <f t="shared" si="92"/>
        <v>x</v>
      </c>
      <c r="BX80" s="78"/>
      <c r="BY80" s="50">
        <f t="shared" si="67"/>
        <v>62</v>
      </c>
      <c r="BZ80" s="63">
        <f>IF(AND(AT80&gt;=Run!$C$9,Run!AT80&lt;=Run!$C$19),BZ79*(1+CI79),0)</f>
        <v>0</v>
      </c>
      <c r="CA80" s="37" t="str">
        <f t="shared" si="68"/>
        <v>x</v>
      </c>
      <c r="CB80" s="37" t="str">
        <f t="shared" si="69"/>
        <v>x</v>
      </c>
      <c r="CC80" s="37" t="str">
        <f t="shared" si="70"/>
        <v>x</v>
      </c>
      <c r="CD80" s="37" t="str">
        <f t="shared" si="71"/>
        <v>x</v>
      </c>
      <c r="CF80" s="37">
        <f>NPV(BW$15,BW80:BW$118)</f>
        <v>0</v>
      </c>
      <c r="CG80" s="37">
        <f t="shared" si="72"/>
        <v>0</v>
      </c>
      <c r="CH80" s="51" t="e">
        <f t="shared" si="73"/>
        <v>#VALUE!</v>
      </c>
      <c r="CI80" s="56" t="e">
        <f t="shared" si="44"/>
        <v>#VALUE!</v>
      </c>
      <c r="CJ80" s="37"/>
      <c r="CK80" s="50">
        <f t="shared" si="74"/>
        <v>62</v>
      </c>
      <c r="CL80" s="37">
        <f t="shared" si="45"/>
        <v>40000</v>
      </c>
      <c r="CM80" s="37">
        <f t="shared" si="75"/>
        <v>13397192.139822453</v>
      </c>
      <c r="CN80" s="63" t="e">
        <f t="shared" si="93"/>
        <v>#VALUE!</v>
      </c>
      <c r="CO80" s="37" t="e">
        <f t="shared" si="76"/>
        <v>#VALUE!</v>
      </c>
      <c r="CP80" s="37" t="e">
        <f t="shared" si="77"/>
        <v>#VALUE!</v>
      </c>
      <c r="CQ80" s="51" t="e">
        <f t="shared" si="78"/>
        <v>#VALUE!</v>
      </c>
      <c r="CR80" s="79" t="e">
        <f t="shared" si="79"/>
        <v>#VALUE!</v>
      </c>
      <c r="CS80" s="37" t="e">
        <f t="shared" si="80"/>
        <v>#VALUE!</v>
      </c>
      <c r="CT80" s="37" t="e">
        <f t="shared" si="47"/>
        <v>#VALUE!</v>
      </c>
      <c r="CU80" s="37" t="e">
        <f t="shared" si="94"/>
        <v>#VALUE!</v>
      </c>
      <c r="CV80" s="63">
        <f t="shared" si="81"/>
        <v>0</v>
      </c>
      <c r="CW80" s="37"/>
      <c r="CX80" s="50">
        <v>62</v>
      </c>
      <c r="CY80" s="50">
        <f t="shared" si="82"/>
        <v>126</v>
      </c>
      <c r="CZ80" s="37">
        <f t="shared" si="83"/>
        <v>0</v>
      </c>
      <c r="DA80" s="37" t="e">
        <f t="shared" si="84"/>
        <v>#VALUE!</v>
      </c>
      <c r="DB80" s="37" t="e">
        <f t="shared" si="85"/>
        <v>#VALUE!</v>
      </c>
      <c r="DC80" s="79" t="str">
        <f t="shared" si="49"/>
        <v>x</v>
      </c>
      <c r="DD80" s="37"/>
      <c r="DE80" s="50">
        <v>62</v>
      </c>
      <c r="DF80" s="37">
        <f t="shared" si="53"/>
        <v>40000</v>
      </c>
      <c r="DG80" s="37">
        <f t="shared" si="54"/>
        <v>40000</v>
      </c>
      <c r="DH80" s="37">
        <f t="shared" si="86"/>
        <v>80000</v>
      </c>
      <c r="DI80" s="56">
        <f t="shared" si="87"/>
        <v>0.5</v>
      </c>
      <c r="DK80" s="50">
        <v>62</v>
      </c>
      <c r="DL80" s="74" t="str">
        <f t="shared" si="50"/>
        <v>x</v>
      </c>
      <c r="DM80" s="74" t="str">
        <f t="shared" si="51"/>
        <v>x</v>
      </c>
      <c r="DN80" s="74" t="str">
        <f t="shared" si="52"/>
        <v>x</v>
      </c>
      <c r="DP80" s="50">
        <v>62</v>
      </c>
      <c r="DQ80" s="74" t="str">
        <f t="shared" si="38"/>
        <v>x</v>
      </c>
      <c r="DR80" s="74"/>
      <c r="DS80" s="74"/>
    </row>
    <row r="81" spans="10:123" x14ac:dyDescent="0.2">
      <c r="J81" s="20">
        <v>58</v>
      </c>
      <c r="K81" s="39">
        <v>80000</v>
      </c>
      <c r="L81" s="39">
        <v>84400</v>
      </c>
      <c r="M81" s="39">
        <v>89284.000000000015</v>
      </c>
      <c r="N81" s="39">
        <v>94705.24000000002</v>
      </c>
      <c r="O81" s="39">
        <v>97987.554400000023</v>
      </c>
      <c r="P81" s="39">
        <v>99466.807664000022</v>
      </c>
      <c r="Q81" s="39">
        <v>98181.475740640031</v>
      </c>
      <c r="R81" s="39">
        <v>96997.290498046437</v>
      </c>
      <c r="S81" s="39">
        <v>95909.563403026899</v>
      </c>
      <c r="T81" s="39">
        <v>94913.844037057162</v>
      </c>
      <c r="U81" s="39">
        <v>95553.470102427731</v>
      </c>
      <c r="V81" s="39">
        <v>94651.930553451995</v>
      </c>
      <c r="W81" s="39">
        <v>95304.413102736522</v>
      </c>
      <c r="X81" s="39">
        <v>94493.236696263892</v>
      </c>
      <c r="Y81" s="39">
        <v>95158.834144789027</v>
      </c>
      <c r="Z81" s="39">
        <v>95831.087567799434</v>
      </c>
      <c r="AA81" s="39">
        <v>93716.714340664927</v>
      </c>
      <c r="AB81" s="39">
        <v>91888.465791540322</v>
      </c>
      <c r="AC81" s="39">
        <v>89187.169906505733</v>
      </c>
      <c r="AD81" s="39">
        <v>87963.498600784384</v>
      </c>
      <c r="AE81" s="39">
        <v>85208.246060386504</v>
      </c>
      <c r="AF81" s="39">
        <v>83152.418499865773</v>
      </c>
      <c r="AG81" s="39">
        <v>81657.614667964765</v>
      </c>
      <c r="AH81" s="39">
        <v>80613.128401124675</v>
      </c>
      <c r="AI81" s="39">
        <v>79930.409754320121</v>
      </c>
      <c r="AJ81" s="39">
        <v>79538.633907210693</v>
      </c>
      <c r="AK81" s="39">
        <v>79381.156290560684</v>
      </c>
      <c r="AL81" s="39">
        <v>79412.676688888605</v>
      </c>
      <c r="AM81" s="39">
        <v>79596.970524115342</v>
      </c>
      <c r="AN81" s="39">
        <v>46302.412960413552</v>
      </c>
      <c r="AO81" s="74">
        <v>0.97628179360922318</v>
      </c>
      <c r="AP81" s="74"/>
      <c r="AS81" s="38">
        <f t="shared" si="88"/>
        <v>63</v>
      </c>
      <c r="AT81" s="38">
        <f t="shared" si="89"/>
        <v>127</v>
      </c>
      <c r="AU81" s="37">
        <f>IF(AND(AT81&gt;=Run!$C$23,AT81&lt;=Run!$C$19),$C$22,0)</f>
        <v>0</v>
      </c>
      <c r="AV81" s="96">
        <v>0</v>
      </c>
      <c r="AW81" s="37">
        <f>IF(AND(AT81&gt;=Run!$D$26,AT81&lt;=Run!$E$26),Run!$C$26,0)</f>
        <v>0</v>
      </c>
      <c r="AX81" s="37">
        <f>IF(AND(AT81&gt;=Run!$D$27,AT81&lt;=Run!$E$27),Run!$C$27,0)</f>
        <v>0</v>
      </c>
      <c r="AY81" s="56">
        <f>1+Run!$BO$15</f>
        <v>1.02</v>
      </c>
      <c r="AZ81" s="81">
        <f t="shared" si="90"/>
        <v>0.2929471995954151</v>
      </c>
      <c r="BA81" s="37">
        <f t="shared" si="56"/>
        <v>0</v>
      </c>
      <c r="BB81" s="37">
        <f t="shared" si="57"/>
        <v>0</v>
      </c>
      <c r="BC81" s="37">
        <f t="shared" si="58"/>
        <v>0</v>
      </c>
      <c r="BD81" s="37">
        <f t="shared" si="59"/>
        <v>0</v>
      </c>
      <c r="BE81" s="37">
        <f>Run!$C$15</f>
        <v>40000</v>
      </c>
      <c r="BF81" s="37">
        <f t="shared" si="60"/>
        <v>-40000</v>
      </c>
      <c r="BG81" s="74"/>
      <c r="BH81" s="62">
        <v>77</v>
      </c>
      <c r="BI81" s="88">
        <v>0.35</v>
      </c>
      <c r="BJ81" s="74"/>
      <c r="BK81" s="50">
        <v>63</v>
      </c>
      <c r="BL81" s="21">
        <f t="shared" si="61"/>
        <v>0.35</v>
      </c>
      <c r="BM81" s="56">
        <f t="shared" si="62"/>
        <v>2.75E-2</v>
      </c>
      <c r="BN81" s="56">
        <f t="shared" si="63"/>
        <v>7.7176745202165664E-2</v>
      </c>
      <c r="BO81" s="74">
        <f>INDEX(RAND!$D$6:$BU$1005,C$5,BK81)</f>
        <v>0.11818166120707496</v>
      </c>
      <c r="BP81" s="75">
        <f t="shared" si="64"/>
        <v>-6.3886964654298189E-2</v>
      </c>
      <c r="BQ81" s="76"/>
      <c r="BR81" s="69">
        <f t="shared" si="65"/>
        <v>63</v>
      </c>
      <c r="BS81" s="38">
        <f t="shared" si="66"/>
        <v>127</v>
      </c>
      <c r="BT81" s="77">
        <f>Run!$C$19-BS81</f>
        <v>-32</v>
      </c>
      <c r="BU81" s="77">
        <f>Run!$C$9-Run!BS81</f>
        <v>-62</v>
      </c>
      <c r="BV81" s="63" t="str">
        <f t="shared" si="91"/>
        <v>x</v>
      </c>
      <c r="BW81" s="37" t="str">
        <f t="shared" si="92"/>
        <v>x</v>
      </c>
      <c r="BX81" s="78"/>
      <c r="BY81" s="50">
        <f t="shared" si="67"/>
        <v>63</v>
      </c>
      <c r="BZ81" s="63">
        <f>IF(AND(AT81&gt;=Run!$C$9,Run!AT81&lt;=Run!$C$19),BZ80*(1+CI80),0)</f>
        <v>0</v>
      </c>
      <c r="CA81" s="37" t="str">
        <f t="shared" si="68"/>
        <v>x</v>
      </c>
      <c r="CB81" s="37" t="str">
        <f t="shared" si="69"/>
        <v>x</v>
      </c>
      <c r="CC81" s="37" t="str">
        <f t="shared" si="70"/>
        <v>x</v>
      </c>
      <c r="CD81" s="37" t="str">
        <f t="shared" si="71"/>
        <v>x</v>
      </c>
      <c r="CF81" s="37">
        <f>NPV(BW$15,BW81:BW$118)</f>
        <v>0</v>
      </c>
      <c r="CG81" s="37">
        <f t="shared" si="72"/>
        <v>0</v>
      </c>
      <c r="CH81" s="51" t="e">
        <f t="shared" si="73"/>
        <v>#VALUE!</v>
      </c>
      <c r="CI81" s="56" t="e">
        <f t="shared" si="44"/>
        <v>#VALUE!</v>
      </c>
      <c r="CJ81" s="37"/>
      <c r="CK81" s="50">
        <f t="shared" si="74"/>
        <v>63</v>
      </c>
      <c r="CL81" s="37">
        <f t="shared" si="45"/>
        <v>40000</v>
      </c>
      <c r="CM81" s="37">
        <f t="shared" si="75"/>
        <v>14736911.3538047</v>
      </c>
      <c r="CN81" s="63" t="e">
        <f t="shared" si="93"/>
        <v>#VALUE!</v>
      </c>
      <c r="CO81" s="37" t="e">
        <f t="shared" si="76"/>
        <v>#VALUE!</v>
      </c>
      <c r="CP81" s="37" t="e">
        <f t="shared" si="77"/>
        <v>#VALUE!</v>
      </c>
      <c r="CQ81" s="51" t="e">
        <f t="shared" si="78"/>
        <v>#VALUE!</v>
      </c>
      <c r="CR81" s="79" t="e">
        <f t="shared" si="79"/>
        <v>#VALUE!</v>
      </c>
      <c r="CS81" s="37" t="e">
        <f t="shared" si="80"/>
        <v>#VALUE!</v>
      </c>
      <c r="CT81" s="37" t="e">
        <f t="shared" si="47"/>
        <v>#VALUE!</v>
      </c>
      <c r="CU81" s="37" t="e">
        <f t="shared" si="94"/>
        <v>#VALUE!</v>
      </c>
      <c r="CV81" s="63">
        <f t="shared" si="81"/>
        <v>0</v>
      </c>
      <c r="CW81" s="37"/>
      <c r="CX81" s="50">
        <v>63</v>
      </c>
      <c r="CY81" s="50">
        <f t="shared" si="82"/>
        <v>127</v>
      </c>
      <c r="CZ81" s="37">
        <f t="shared" si="83"/>
        <v>0</v>
      </c>
      <c r="DA81" s="37" t="e">
        <f t="shared" si="84"/>
        <v>#VALUE!</v>
      </c>
      <c r="DB81" s="37" t="e">
        <f t="shared" si="85"/>
        <v>#VALUE!</v>
      </c>
      <c r="DC81" s="79" t="str">
        <f t="shared" si="49"/>
        <v>x</v>
      </c>
      <c r="DD81" s="37"/>
      <c r="DE81" s="50">
        <v>63</v>
      </c>
      <c r="DF81" s="37">
        <f t="shared" si="53"/>
        <v>40000</v>
      </c>
      <c r="DG81" s="37">
        <f t="shared" si="54"/>
        <v>40000</v>
      </c>
      <c r="DH81" s="37">
        <f t="shared" si="86"/>
        <v>80000</v>
      </c>
      <c r="DI81" s="56">
        <f t="shared" si="87"/>
        <v>0.5</v>
      </c>
      <c r="DK81" s="50">
        <v>63</v>
      </c>
      <c r="DL81" s="74" t="str">
        <f t="shared" si="50"/>
        <v>x</v>
      </c>
      <c r="DM81" s="74" t="str">
        <f t="shared" si="51"/>
        <v>x</v>
      </c>
      <c r="DN81" s="74" t="str">
        <f t="shared" si="52"/>
        <v>x</v>
      </c>
      <c r="DP81" s="50">
        <v>63</v>
      </c>
      <c r="DQ81" s="74" t="str">
        <f t="shared" si="38"/>
        <v>x</v>
      </c>
      <c r="DR81" s="74"/>
      <c r="DS81" s="74"/>
    </row>
    <row r="82" spans="10:123" x14ac:dyDescent="0.2">
      <c r="J82" s="20">
        <v>59</v>
      </c>
      <c r="K82" s="39">
        <v>80000</v>
      </c>
      <c r="L82" s="39">
        <v>85200</v>
      </c>
      <c r="M82" s="39">
        <v>90084.000000000015</v>
      </c>
      <c r="N82" s="39">
        <v>95505.24000000002</v>
      </c>
      <c r="O82" s="39">
        <v>98787.554400000023</v>
      </c>
      <c r="P82" s="39">
        <v>100226.80766400002</v>
      </c>
      <c r="Q82" s="39">
        <v>101976.81612384004</v>
      </c>
      <c r="R82" s="39">
        <v>100787.26428507845</v>
      </c>
      <c r="S82" s="39">
        <v>97947.237927929222</v>
      </c>
      <c r="T82" s="39">
        <v>95463.601207208529</v>
      </c>
      <c r="U82" s="39">
        <v>93301.439029280606</v>
      </c>
      <c r="V82" s="39">
        <v>91429.335048573412</v>
      </c>
      <c r="W82" s="39">
        <v>89819.021865159157</v>
      </c>
      <c r="X82" s="39">
        <v>89477.859785350738</v>
      </c>
      <c r="Y82" s="39">
        <v>90176.407602614752</v>
      </c>
      <c r="Z82" s="39">
        <v>89900.786995103903</v>
      </c>
      <c r="AA82" s="39">
        <v>89681.279415694793</v>
      </c>
      <c r="AB82" s="39">
        <v>90400.993930369703</v>
      </c>
      <c r="AC82" s="39">
        <v>91482.102149155442</v>
      </c>
      <c r="AD82" s="39">
        <v>92216.282925575331</v>
      </c>
      <c r="AE82" s="39">
        <v>93319.085999902745</v>
      </c>
      <c r="AF82" s="39">
        <v>94805.036009821066</v>
      </c>
      <c r="AG82" s="39">
        <v>96711.202229779388</v>
      </c>
      <c r="AH82" s="39">
        <v>97881.434814367531</v>
      </c>
      <c r="AI82" s="39">
        <v>97617.151321294325</v>
      </c>
      <c r="AJ82" s="39">
        <v>98396.499009647931</v>
      </c>
      <c r="AK82" s="39">
        <v>99183.640174885062</v>
      </c>
      <c r="AL82" s="39">
        <v>98994.533627477853</v>
      </c>
      <c r="AM82" s="39">
        <v>96992.756825890639</v>
      </c>
      <c r="AN82" s="39">
        <v>94625.044384097244</v>
      </c>
      <c r="AO82" s="74">
        <v>0.92261742013928361</v>
      </c>
      <c r="AP82" s="74"/>
      <c r="AS82" s="38">
        <f t="shared" si="88"/>
        <v>64</v>
      </c>
      <c r="AT82" s="38">
        <f t="shared" si="89"/>
        <v>128</v>
      </c>
      <c r="AU82" s="37">
        <f>IF(AND(AT82&gt;=Run!$C$23,AT82&lt;=Run!$C$19),$C$22,0)</f>
        <v>0</v>
      </c>
      <c r="AV82" s="96">
        <v>0</v>
      </c>
      <c r="AW82" s="37">
        <f>IF(AND(AT82&gt;=Run!$D$26,AT82&lt;=Run!$E$26),Run!$C$26,0)</f>
        <v>0</v>
      </c>
      <c r="AX82" s="37">
        <f>IF(AND(AT82&gt;=Run!$D$27,AT82&lt;=Run!$E$27),Run!$C$27,0)</f>
        <v>0</v>
      </c>
      <c r="AY82" s="56">
        <f>1+Run!$BO$15</f>
        <v>1.02</v>
      </c>
      <c r="AZ82" s="81">
        <f t="shared" si="90"/>
        <v>0.28720313685825011</v>
      </c>
      <c r="BA82" s="37">
        <f t="shared" si="56"/>
        <v>0</v>
      </c>
      <c r="BB82" s="37">
        <f t="shared" si="57"/>
        <v>0</v>
      </c>
      <c r="BC82" s="37">
        <f t="shared" si="58"/>
        <v>0</v>
      </c>
      <c r="BD82" s="37">
        <f t="shared" si="59"/>
        <v>0</v>
      </c>
      <c r="BE82" s="37">
        <f>Run!$C$15</f>
        <v>40000</v>
      </c>
      <c r="BF82" s="37">
        <f t="shared" si="60"/>
        <v>-40000</v>
      </c>
      <c r="BG82" s="74"/>
      <c r="BH82" s="62">
        <v>78</v>
      </c>
      <c r="BI82" s="88">
        <v>0.35</v>
      </c>
      <c r="BJ82" s="74"/>
      <c r="BK82" s="50">
        <v>64</v>
      </c>
      <c r="BL82" s="21">
        <f t="shared" si="61"/>
        <v>0.35</v>
      </c>
      <c r="BM82" s="56">
        <f t="shared" si="62"/>
        <v>2.75E-2</v>
      </c>
      <c r="BN82" s="56">
        <f t="shared" si="63"/>
        <v>7.7176745202165664E-2</v>
      </c>
      <c r="BO82" s="74">
        <f>INDEX(RAND!$D$6:$BU$1005,C$5,BK82)</f>
        <v>0.95826975306851347</v>
      </c>
      <c r="BP82" s="75">
        <f t="shared" si="64"/>
        <v>0.16108916879910981</v>
      </c>
      <c r="BQ82" s="76"/>
      <c r="BR82" s="69">
        <f t="shared" si="65"/>
        <v>64</v>
      </c>
      <c r="BS82" s="38">
        <f t="shared" si="66"/>
        <v>128</v>
      </c>
      <c r="BT82" s="77">
        <f>Run!$C$19-BS82</f>
        <v>-33</v>
      </c>
      <c r="BU82" s="77">
        <f>Run!$C$9-Run!BS82</f>
        <v>-63</v>
      </c>
      <c r="BV82" s="63" t="str">
        <f t="shared" si="91"/>
        <v>x</v>
      </c>
      <c r="BW82" s="37" t="str">
        <f t="shared" si="92"/>
        <v>x</v>
      </c>
      <c r="BX82" s="78"/>
      <c r="BY82" s="50">
        <f t="shared" si="67"/>
        <v>64</v>
      </c>
      <c r="BZ82" s="63">
        <f>IF(AND(AT82&gt;=Run!$C$9,Run!AT82&lt;=Run!$C$19),BZ81*(1+CI81),0)</f>
        <v>0</v>
      </c>
      <c r="CA82" s="37" t="str">
        <f t="shared" si="68"/>
        <v>x</v>
      </c>
      <c r="CB82" s="37" t="str">
        <f t="shared" si="69"/>
        <v>x</v>
      </c>
      <c r="CC82" s="37" t="str">
        <f t="shared" si="70"/>
        <v>x</v>
      </c>
      <c r="CD82" s="37" t="str">
        <f t="shared" si="71"/>
        <v>x</v>
      </c>
      <c r="CF82" s="37">
        <f>NPV(BW$15,BW82:BW$118)</f>
        <v>0</v>
      </c>
      <c r="CG82" s="37">
        <f t="shared" si="72"/>
        <v>0</v>
      </c>
      <c r="CH82" s="51" t="e">
        <f t="shared" si="73"/>
        <v>#VALUE!</v>
      </c>
      <c r="CI82" s="56" t="e">
        <f t="shared" si="44"/>
        <v>#VALUE!</v>
      </c>
      <c r="CJ82" s="37"/>
      <c r="CK82" s="50">
        <f t="shared" si="74"/>
        <v>64</v>
      </c>
      <c r="CL82" s="37">
        <f t="shared" si="45"/>
        <v>40000</v>
      </c>
      <c r="CM82" s="37">
        <f t="shared" si="75"/>
        <v>16210602.489185169</v>
      </c>
      <c r="CN82" s="63" t="e">
        <f t="shared" si="93"/>
        <v>#VALUE!</v>
      </c>
      <c r="CO82" s="37" t="e">
        <f t="shared" si="76"/>
        <v>#VALUE!</v>
      </c>
      <c r="CP82" s="37" t="e">
        <f t="shared" si="77"/>
        <v>#VALUE!</v>
      </c>
      <c r="CQ82" s="51" t="e">
        <f t="shared" si="78"/>
        <v>#VALUE!</v>
      </c>
      <c r="CR82" s="79" t="e">
        <f t="shared" si="79"/>
        <v>#VALUE!</v>
      </c>
      <c r="CS82" s="37" t="e">
        <f t="shared" si="80"/>
        <v>#VALUE!</v>
      </c>
      <c r="CT82" s="37" t="e">
        <f t="shared" si="47"/>
        <v>#VALUE!</v>
      </c>
      <c r="CU82" s="37" t="e">
        <f t="shared" si="94"/>
        <v>#VALUE!</v>
      </c>
      <c r="CV82" s="63">
        <f t="shared" si="81"/>
        <v>0</v>
      </c>
      <c r="CW82" s="37"/>
      <c r="CX82" s="50">
        <v>64</v>
      </c>
      <c r="CY82" s="50">
        <f t="shared" si="82"/>
        <v>128</v>
      </c>
      <c r="CZ82" s="37">
        <f t="shared" si="83"/>
        <v>0</v>
      </c>
      <c r="DA82" s="37" t="e">
        <f t="shared" si="84"/>
        <v>#VALUE!</v>
      </c>
      <c r="DB82" s="37" t="e">
        <f t="shared" si="85"/>
        <v>#VALUE!</v>
      </c>
      <c r="DC82" s="79" t="str">
        <f t="shared" si="49"/>
        <v>x</v>
      </c>
      <c r="DD82" s="37"/>
      <c r="DE82" s="50">
        <v>64</v>
      </c>
      <c r="DF82" s="37">
        <f t="shared" si="53"/>
        <v>40000</v>
      </c>
      <c r="DG82" s="37">
        <f t="shared" si="54"/>
        <v>40000</v>
      </c>
      <c r="DH82" s="37">
        <f t="shared" si="86"/>
        <v>80000</v>
      </c>
      <c r="DI82" s="56">
        <f t="shared" si="87"/>
        <v>0.5</v>
      </c>
      <c r="DK82" s="50">
        <v>64</v>
      </c>
      <c r="DL82" s="74" t="str">
        <f t="shared" si="50"/>
        <v>x</v>
      </c>
      <c r="DM82" s="74" t="str">
        <f t="shared" si="51"/>
        <v>x</v>
      </c>
      <c r="DN82" s="74" t="str">
        <f t="shared" si="52"/>
        <v>x</v>
      </c>
      <c r="DP82" s="50">
        <v>64</v>
      </c>
      <c r="DQ82" s="74" t="str">
        <f t="shared" si="38"/>
        <v>x</v>
      </c>
      <c r="DR82" s="74"/>
      <c r="DS82" s="74"/>
    </row>
    <row r="83" spans="10:123" x14ac:dyDescent="0.2">
      <c r="J83" s="20">
        <v>60</v>
      </c>
      <c r="K83" s="39">
        <v>80000</v>
      </c>
      <c r="L83" s="39">
        <v>85200</v>
      </c>
      <c r="M83" s="39">
        <v>90084.000000000015</v>
      </c>
      <c r="N83" s="39">
        <v>95505.24000000002</v>
      </c>
      <c r="O83" s="39">
        <v>96747.554400000023</v>
      </c>
      <c r="P83" s="39">
        <v>98288.807664000022</v>
      </c>
      <c r="Q83" s="39">
        <v>95221.275740640034</v>
      </c>
      <c r="R83" s="39">
        <v>92528.11049804643</v>
      </c>
      <c r="S83" s="39">
        <v>91663.842403026894</v>
      </c>
      <c r="T83" s="39">
        <v>89463.682637057165</v>
      </c>
      <c r="U83" s="39">
        <v>87553.201092427727</v>
      </c>
      <c r="V83" s="39">
        <v>85904.126569452012</v>
      </c>
      <c r="W83" s="39">
        <v>83458.228372586542</v>
      </c>
      <c r="X83" s="39">
        <v>80605.737568393903</v>
      </c>
      <c r="Y83" s="39">
        <v>78462.136473743041</v>
      </c>
      <c r="Z83" s="39">
        <v>76887.031062212627</v>
      </c>
      <c r="AA83" s="39">
        <v>75768.119951820496</v>
      </c>
      <c r="AB83" s="39">
        <v>75015.57601452728</v>
      </c>
      <c r="AC83" s="39">
        <v>74557.551665223407</v>
      </c>
      <c r="AD83" s="39">
        <v>74336.583094316346</v>
      </c>
      <c r="AE83" s="39">
        <v>74306.713655212065</v>
      </c>
      <c r="AF83" s="39">
        <v>74431.192575726222</v>
      </c>
      <c r="AG83" s="39">
        <v>74680.633928653129</v>
      </c>
      <c r="AH83" s="39">
        <v>75031.543809675364</v>
      </c>
      <c r="AI83" s="39">
        <v>75465.14208116068</v>
      </c>
      <c r="AJ83" s="39">
        <v>53286.7476269404</v>
      </c>
      <c r="AK83" s="39">
        <v>43760.083039896585</v>
      </c>
      <c r="AL83" s="39">
        <v>43547.059512353655</v>
      </c>
      <c r="AM83" s="39">
        <v>43366.07219854604</v>
      </c>
      <c r="AN83" s="39">
        <v>43210.921081055581</v>
      </c>
      <c r="AO83" s="74">
        <v>1.1821618621077503</v>
      </c>
      <c r="AP83" s="74"/>
      <c r="AS83" s="38">
        <f t="shared" si="88"/>
        <v>65</v>
      </c>
      <c r="AT83" s="38">
        <f t="shared" si="89"/>
        <v>129</v>
      </c>
      <c r="AU83" s="37">
        <f>IF(AND(AT83&gt;=Run!$C$23,AT83&lt;=Run!$C$19),$C$22,0)</f>
        <v>0</v>
      </c>
      <c r="AV83" s="96">
        <v>0</v>
      </c>
      <c r="AW83" s="37">
        <f>IF(AND(AT83&gt;=Run!$D$26,AT83&lt;=Run!$E$26),Run!$C$26,0)</f>
        <v>0</v>
      </c>
      <c r="AX83" s="37">
        <f>IF(AND(AT83&gt;=Run!$D$27,AT83&lt;=Run!$E$27),Run!$C$27,0)</f>
        <v>0</v>
      </c>
      <c r="AY83" s="56">
        <f>1+Run!$BO$15</f>
        <v>1.02</v>
      </c>
      <c r="AZ83" s="81">
        <f t="shared" si="90"/>
        <v>0.281571702802206</v>
      </c>
      <c r="BA83" s="37">
        <f t="shared" ref="BA83:BA114" si="95">SUM(AW83:AX83)*AZ83</f>
        <v>0</v>
      </c>
      <c r="BB83" s="37">
        <f t="shared" ref="BB83:BB118" si="96">SUM(AU83:AV83)</f>
        <v>0</v>
      </c>
      <c r="BC83" s="37">
        <f t="shared" ref="BC83:BC114" si="97">SUM(BA83:BB83)</f>
        <v>0</v>
      </c>
      <c r="BD83" s="37">
        <f t="shared" ref="BD83:BD114" si="98">BC83-AV83</f>
        <v>0</v>
      </c>
      <c r="BE83" s="37">
        <f>Run!$C$15</f>
        <v>40000</v>
      </c>
      <c r="BF83" s="37">
        <f t="shared" ref="BF83:BF114" si="99">BC83-BE83</f>
        <v>-40000</v>
      </c>
      <c r="BG83" s="74"/>
      <c r="BH83" s="62">
        <v>79</v>
      </c>
      <c r="BI83" s="88">
        <v>0.35</v>
      </c>
      <c r="BJ83" s="74"/>
      <c r="BK83" s="50">
        <v>65</v>
      </c>
      <c r="BL83" s="21">
        <f t="shared" ref="BL83:BL118" si="100">VLOOKUP(AT83,$BH$19:$BI$143,2,FALSE)</f>
        <v>0.35</v>
      </c>
      <c r="BM83" s="56">
        <f t="shared" ref="BM83:BM114" si="101">((BO$12*BL83)+((1-BL83)*BO$13))-$BO$15</f>
        <v>2.75E-2</v>
      </c>
      <c r="BN83" s="56">
        <f t="shared" ref="BN83:BN118" si="102">(((BL83^2)*(BP$12^2))+(((1-BL83)^2)*(BP$13^2)))^0.5</f>
        <v>7.7176745202165664E-2</v>
      </c>
      <c r="BO83" s="74">
        <f>INDEX(RAND!$D$6:$BU$1005,C$5,BK83)</f>
        <v>0.80864609661224141</v>
      </c>
      <c r="BP83" s="75">
        <f t="shared" ref="BP83:BP114" si="103">NORMINV(BO83,BM83,BN83)</f>
        <v>9.4868965484370363E-2</v>
      </c>
      <c r="BQ83" s="76"/>
      <c r="BR83" s="69">
        <f t="shared" ref="BR83:BR118" si="104">AS83</f>
        <v>65</v>
      </c>
      <c r="BS83" s="38">
        <f t="shared" ref="BS83:BS118" si="105">AT83</f>
        <v>129</v>
      </c>
      <c r="BT83" s="77">
        <f>Run!$C$19-BS83</f>
        <v>-34</v>
      </c>
      <c r="BU83" s="77">
        <f>Run!$C$9-Run!BS83</f>
        <v>-64</v>
      </c>
      <c r="BV83" s="63" t="str">
        <f t="shared" si="91"/>
        <v>x</v>
      </c>
      <c r="BW83" s="37" t="str">
        <f t="shared" si="92"/>
        <v>x</v>
      </c>
      <c r="BX83" s="78"/>
      <c r="BY83" s="50">
        <f t="shared" ref="BY83:BY118" si="106">BR83</f>
        <v>65</v>
      </c>
      <c r="BZ83" s="63">
        <f>IF(AND(AT83&gt;=Run!$C$9,Run!AT83&lt;=Run!$C$19),BZ82*(1+CI82),0)</f>
        <v>0</v>
      </c>
      <c r="CA83" s="37" t="str">
        <f t="shared" ref="CA83:CA114" si="107">IF(BT83&gt;0,BZ83-BW83,"x")</f>
        <v>x</v>
      </c>
      <c r="CB83" s="37" t="str">
        <f t="shared" ref="CB83:CB114" si="108">IF(BT83&gt;0,MIN(CA83,BV83),"x")</f>
        <v>x</v>
      </c>
      <c r="CC83" s="37" t="str">
        <f t="shared" ref="CC83:CC114" si="109">IF(BT83&gt;0,IF(CA83&lt;0,BZ83,CB83+BW83),"x")</f>
        <v>x</v>
      </c>
      <c r="CD83" s="37" t="str">
        <f t="shared" ref="CD83:CD118" si="110">IF(BT83&gt;0,BV83-CB83,"x")</f>
        <v>x</v>
      </c>
      <c r="CF83" s="37">
        <f>NPV(BW$15,BW83:BW$118)</f>
        <v>0</v>
      </c>
      <c r="CG83" s="37">
        <f t="shared" ref="CG83:CG118" si="111">-PV(BZ$15,BT83,BZ83)</f>
        <v>0</v>
      </c>
      <c r="CH83" s="51" t="e">
        <f t="shared" ref="CH83:CH114" si="112">(CD83+CF83)/CG83</f>
        <v>#VALUE!</v>
      </c>
      <c r="CI83" s="56" t="e">
        <f t="shared" si="44"/>
        <v>#VALUE!</v>
      </c>
      <c r="CJ83" s="37"/>
      <c r="CK83" s="50">
        <f t="shared" ref="CK83:CK118" si="113">BY83</f>
        <v>65</v>
      </c>
      <c r="CL83" s="37">
        <f t="shared" si="45"/>
        <v>40000</v>
      </c>
      <c r="CM83" s="37">
        <f t="shared" ref="CM83:CM114" si="114">CL83*(1+CM$15)^(CK83-1)</f>
        <v>17831662.738103688</v>
      </c>
      <c r="CN83" s="63" t="e">
        <f t="shared" si="93"/>
        <v>#VALUE!</v>
      </c>
      <c r="CO83" s="37" t="e">
        <f t="shared" ref="CO83:CO118" si="115">MAX((CD83+CF83)-CG83,0)</f>
        <v>#VALUE!</v>
      </c>
      <c r="CP83" s="37" t="e">
        <f t="shared" ref="CP83:CP118" si="116">PV(CN$13,BT83,-CN83,0)</f>
        <v>#VALUE!</v>
      </c>
      <c r="CQ83" s="51" t="e">
        <f t="shared" ref="CQ83:CQ114" si="117">IF(CO83=0,0,IF(CP83=0,0,CO83/CP83))</f>
        <v>#VALUE!</v>
      </c>
      <c r="CR83" s="79" t="e">
        <f t="shared" ref="CR83:CR114" si="118">VLOOKUP(CQ83,$CQ$4:$CR$12,2,TRUE)</f>
        <v>#VALUE!</v>
      </c>
      <c r="CS83" s="37" t="e">
        <f t="shared" ref="CS83:CS114" si="119">CN83*(1+CR83)</f>
        <v>#VALUE!</v>
      </c>
      <c r="CT83" s="37" t="e">
        <f t="shared" si="47"/>
        <v>#VALUE!</v>
      </c>
      <c r="CU83" s="37" t="e">
        <f t="shared" si="94"/>
        <v>#VALUE!</v>
      </c>
      <c r="CV83" s="63">
        <f t="shared" ref="CV83:CV114" si="120">IFERROR(MAX((BV83+BW83-BZ83-CU83)*(1+BP83),0),0)</f>
        <v>0</v>
      </c>
      <c r="CW83" s="37"/>
      <c r="CX83" s="50">
        <v>65</v>
      </c>
      <c r="CY83" s="50">
        <f t="shared" ref="CY83:CY118" si="121">BS83</f>
        <v>129</v>
      </c>
      <c r="CZ83" s="37">
        <f t="shared" ref="CZ83:CZ118" si="122">IFERROR(MIN(BZ83,BV83+BW83),0)</f>
        <v>0</v>
      </c>
      <c r="DA83" s="37" t="e">
        <f t="shared" ref="DA83:DA118" si="123">CU83</f>
        <v>#VALUE!</v>
      </c>
      <c r="DB83" s="37" t="e">
        <f t="shared" ref="DB83:DB114" si="124">CZ83+DA83</f>
        <v>#VALUE!</v>
      </c>
      <c r="DC83" s="79" t="str">
        <f t="shared" si="49"/>
        <v>x</v>
      </c>
      <c r="DD83" s="37"/>
      <c r="DE83" s="50">
        <v>65</v>
      </c>
      <c r="DF83" s="37">
        <f t="shared" si="53"/>
        <v>40000</v>
      </c>
      <c r="DG83" s="37">
        <f t="shared" si="54"/>
        <v>40000</v>
      </c>
      <c r="DH83" s="37">
        <f t="shared" ref="DH83:DH114" si="125">DF83+DG83</f>
        <v>80000</v>
      </c>
      <c r="DI83" s="56">
        <f t="shared" ref="DI83:DI114" si="126">DF83/DH83</f>
        <v>0.5</v>
      </c>
      <c r="DK83" s="50">
        <v>65</v>
      </c>
      <c r="DL83" s="74" t="str">
        <f t="shared" si="50"/>
        <v>x</v>
      </c>
      <c r="DM83" s="74" t="str">
        <f t="shared" si="51"/>
        <v>x</v>
      </c>
      <c r="DN83" s="74" t="str">
        <f t="shared" si="52"/>
        <v>x</v>
      </c>
      <c r="DP83" s="50">
        <v>65</v>
      </c>
      <c r="DQ83" s="74" t="str">
        <f t="shared" ref="DQ83:DQ118" si="127">IFERROR(IF(DC83&lt;DI83,DL83,IF(DC83&gt;=1,DN83,DM83)),"x")</f>
        <v>x</v>
      </c>
      <c r="DR83" s="74"/>
      <c r="DS83" s="74"/>
    </row>
    <row r="84" spans="10:123" x14ac:dyDescent="0.2">
      <c r="J84" s="20">
        <v>61</v>
      </c>
      <c r="K84" s="39">
        <v>80000</v>
      </c>
      <c r="L84" s="39">
        <v>85200</v>
      </c>
      <c r="M84" s="39">
        <v>90084.000000000015</v>
      </c>
      <c r="N84" s="39">
        <v>93465.24000000002</v>
      </c>
      <c r="O84" s="39">
        <v>92871.554400000023</v>
      </c>
      <c r="P84" s="39">
        <v>89963.029944000024</v>
      </c>
      <c r="Q84" s="39">
        <v>87409.144243440023</v>
      </c>
      <c r="R84" s="39">
        <v>85175.071285874423</v>
      </c>
      <c r="S84" s="39">
        <v>84500.995838733157</v>
      </c>
      <c r="T84" s="39">
        <v>83896.470945120498</v>
      </c>
      <c r="U84" s="39">
        <v>83358.377545171708</v>
      </c>
      <c r="V84" s="39">
        <v>82883.756116693417</v>
      </c>
      <c r="W84" s="39">
        <v>82469.798734126845</v>
      </c>
      <c r="X84" s="39">
        <v>81129.962194465596</v>
      </c>
      <c r="Y84" s="39">
        <v>80878.672139518123</v>
      </c>
      <c r="Z84" s="39">
        <v>79836.781840326148</v>
      </c>
      <c r="AA84" s="39">
        <v>78969.540340200983</v>
      </c>
      <c r="AB84" s="39">
        <v>78941.572987234496</v>
      </c>
      <c r="AC84" s="39">
        <v>78306.892749765029</v>
      </c>
      <c r="AD84" s="39">
        <v>77808.27530665505</v>
      </c>
      <c r="AE84" s="39">
        <v>76908.514083653426</v>
      </c>
      <c r="AF84" s="39">
        <v>75805.754538688925</v>
      </c>
      <c r="AG84" s="39">
        <v>75066.336335434971</v>
      </c>
      <c r="AH84" s="39">
        <v>74619.019099876648</v>
      </c>
      <c r="AI84" s="39">
        <v>74406.824811745275</v>
      </c>
      <c r="AJ84" s="39">
        <v>74384.185476558632</v>
      </c>
      <c r="AK84" s="39">
        <v>74514.661264680923</v>
      </c>
      <c r="AL84" s="39">
        <v>45777.313272618252</v>
      </c>
      <c r="AM84" s="39">
        <v>44367.317650765704</v>
      </c>
      <c r="AN84" s="39">
        <v>44011.917442831313</v>
      </c>
      <c r="AO84" s="74">
        <v>1.1141219718014281</v>
      </c>
      <c r="AP84" s="74"/>
      <c r="AS84" s="38">
        <f t="shared" ref="AS84:AS118" si="128">AS83+1</f>
        <v>66</v>
      </c>
      <c r="AT84" s="38">
        <f t="shared" ref="AT84:AT118" si="129">AT83+1</f>
        <v>130</v>
      </c>
      <c r="AU84" s="37">
        <f>IF(AND(AT84&gt;=Run!$C$23,AT84&lt;=Run!$C$19),$C$22,0)</f>
        <v>0</v>
      </c>
      <c r="AV84" s="96">
        <v>0</v>
      </c>
      <c r="AW84" s="37">
        <f>IF(AND(AT84&gt;=Run!$D$26,AT84&lt;=Run!$E$26),Run!$C$26,0)</f>
        <v>0</v>
      </c>
      <c r="AX84" s="37">
        <f>IF(AND(AT84&gt;=Run!$D$27,AT84&lt;=Run!$E$27),Run!$C$27,0)</f>
        <v>0</v>
      </c>
      <c r="AY84" s="56">
        <f>1+Run!$BO$15</f>
        <v>1.02</v>
      </c>
      <c r="AZ84" s="81">
        <f t="shared" ref="AZ84:AZ118" si="130">AZ83/AY83</f>
        <v>0.2760506890217706</v>
      </c>
      <c r="BA84" s="37">
        <f t="shared" si="95"/>
        <v>0</v>
      </c>
      <c r="BB84" s="37">
        <f t="shared" si="96"/>
        <v>0</v>
      </c>
      <c r="BC84" s="37">
        <f t="shared" si="97"/>
        <v>0</v>
      </c>
      <c r="BD84" s="37">
        <f t="shared" si="98"/>
        <v>0</v>
      </c>
      <c r="BE84" s="37">
        <f>Run!$C$15</f>
        <v>40000</v>
      </c>
      <c r="BF84" s="37">
        <f t="shared" si="99"/>
        <v>-40000</v>
      </c>
      <c r="BG84" s="74"/>
      <c r="BH84" s="62">
        <v>80</v>
      </c>
      <c r="BI84" s="88">
        <v>0.35</v>
      </c>
      <c r="BJ84" s="74"/>
      <c r="BK84" s="50">
        <v>66</v>
      </c>
      <c r="BL84" s="21">
        <f t="shared" si="100"/>
        <v>0.35</v>
      </c>
      <c r="BM84" s="56">
        <f t="shared" si="101"/>
        <v>2.75E-2</v>
      </c>
      <c r="BN84" s="56">
        <f t="shared" si="102"/>
        <v>7.7176745202165664E-2</v>
      </c>
      <c r="BO84" s="74">
        <f>INDEX(RAND!$D$6:$BU$1005,C$5,BK84)</f>
        <v>0.77012814178184852</v>
      </c>
      <c r="BP84" s="75">
        <f t="shared" si="103"/>
        <v>8.4554369271142044E-2</v>
      </c>
      <c r="BQ84" s="76"/>
      <c r="BR84" s="69">
        <f t="shared" si="104"/>
        <v>66</v>
      </c>
      <c r="BS84" s="38">
        <f t="shared" si="105"/>
        <v>130</v>
      </c>
      <c r="BT84" s="77">
        <f>Run!$C$19-BS84</f>
        <v>-35</v>
      </c>
      <c r="BU84" s="77">
        <f>Run!$C$9-Run!BS84</f>
        <v>-65</v>
      </c>
      <c r="BV84" s="63" t="str">
        <f t="shared" ref="BV84:BV118" si="131">IF(BT84&lt;=0,"x",CV83)</f>
        <v>x</v>
      </c>
      <c r="BW84" s="37" t="str">
        <f t="shared" ref="BW84:BW118" si="132">IF(BT84&lt;=0,"x",BC84)</f>
        <v>x</v>
      </c>
      <c r="BX84" s="78"/>
      <c r="BY84" s="50">
        <f t="shared" si="106"/>
        <v>66</v>
      </c>
      <c r="BZ84" s="63">
        <f>IF(AND(AT84&gt;=Run!$C$9,Run!AT84&lt;=Run!$C$19),BZ83*(1+CI83),0)</f>
        <v>0</v>
      </c>
      <c r="CA84" s="37" t="str">
        <f t="shared" si="107"/>
        <v>x</v>
      </c>
      <c r="CB84" s="37" t="str">
        <f t="shared" si="108"/>
        <v>x</v>
      </c>
      <c r="CC84" s="37" t="str">
        <f t="shared" si="109"/>
        <v>x</v>
      </c>
      <c r="CD84" s="37" t="str">
        <f t="shared" si="110"/>
        <v>x</v>
      </c>
      <c r="CF84" s="37">
        <f>NPV(BW$15,BW84:BW$118)</f>
        <v>0</v>
      </c>
      <c r="CG84" s="37">
        <f t="shared" si="111"/>
        <v>0</v>
      </c>
      <c r="CH84" s="51" t="e">
        <f t="shared" si="112"/>
        <v>#VALUE!</v>
      </c>
      <c r="CI84" s="56" t="e">
        <f t="shared" ref="CI84:CI118" si="133">VLOOKUP(CH84,$CH$4:$CI$9,2,TRUE)+$CI$12</f>
        <v>#VALUE!</v>
      </c>
      <c r="CJ84" s="37"/>
      <c r="CK84" s="50">
        <f t="shared" si="113"/>
        <v>66</v>
      </c>
      <c r="CL84" s="37">
        <f t="shared" ref="CL84:CL118" si="134">CL83*(1+$CN$11)</f>
        <v>40000</v>
      </c>
      <c r="CM84" s="37">
        <f t="shared" si="114"/>
        <v>19614829.011914056</v>
      </c>
      <c r="CN84" s="63" t="e">
        <f t="shared" ref="CN84:CN118" si="135">CU83</f>
        <v>#VALUE!</v>
      </c>
      <c r="CO84" s="37" t="e">
        <f t="shared" si="115"/>
        <v>#VALUE!</v>
      </c>
      <c r="CP84" s="37" t="e">
        <f t="shared" si="116"/>
        <v>#VALUE!</v>
      </c>
      <c r="CQ84" s="51" t="e">
        <f t="shared" si="117"/>
        <v>#VALUE!</v>
      </c>
      <c r="CR84" s="79" t="e">
        <f t="shared" si="118"/>
        <v>#VALUE!</v>
      </c>
      <c r="CS84" s="37" t="e">
        <f t="shared" si="119"/>
        <v>#VALUE!</v>
      </c>
      <c r="CT84" s="37" t="e">
        <f t="shared" ref="CT84:CT118" si="136">-PMT($CN$13,MAX(BT84,10),CO84)</f>
        <v>#VALUE!</v>
      </c>
      <c r="CU84" s="37" t="e">
        <f t="shared" ref="CU84:CU115" si="137">MIN(IF(CS84&lt;(CT84/2),CT84,CS84),CM84)</f>
        <v>#VALUE!</v>
      </c>
      <c r="CV84" s="63">
        <f t="shared" si="120"/>
        <v>0</v>
      </c>
      <c r="CW84" s="37"/>
      <c r="CX84" s="50">
        <v>66</v>
      </c>
      <c r="CY84" s="50">
        <f t="shared" si="121"/>
        <v>130</v>
      </c>
      <c r="CZ84" s="37">
        <f t="shared" si="122"/>
        <v>0</v>
      </c>
      <c r="DA84" s="37" t="e">
        <f t="shared" si="123"/>
        <v>#VALUE!</v>
      </c>
      <c r="DB84" s="37" t="e">
        <f t="shared" si="124"/>
        <v>#VALUE!</v>
      </c>
      <c r="DC84" s="79" t="str">
        <f t="shared" ref="DC84:DC118" si="138">IFERROR(DB84/DH84,"x")</f>
        <v>x</v>
      </c>
      <c r="DD84" s="37"/>
      <c r="DE84" s="50">
        <v>66</v>
      </c>
      <c r="DF84" s="37">
        <f t="shared" si="53"/>
        <v>40000</v>
      </c>
      <c r="DG84" s="37">
        <f t="shared" si="54"/>
        <v>40000</v>
      </c>
      <c r="DH84" s="37">
        <f t="shared" si="125"/>
        <v>80000</v>
      </c>
      <c r="DI84" s="56">
        <f t="shared" si="126"/>
        <v>0.5</v>
      </c>
      <c r="DK84" s="50">
        <v>66</v>
      </c>
      <c r="DL84" s="74" t="str">
        <f t="shared" ref="DL84:DL118" si="139">IFERROR((1/((DB84/(DH84*DI84))^-DL$15))*DI84,"x")</f>
        <v>x</v>
      </c>
      <c r="DM84" s="74" t="str">
        <f t="shared" ref="DM84:DM118" si="140">IFERROR(IF(DI84=1,0,((1/(((DB84-DF84)/(DH84-DF84))^-DM$15))*(1-DI84))+DI84),"x")</f>
        <v>x</v>
      </c>
      <c r="DN84" s="74" t="str">
        <f t="shared" ref="DN84:DN118" si="141">IFERROR(1/((DB84/DH84)^-DN$15),"x")</f>
        <v>x</v>
      </c>
      <c r="DP84" s="50">
        <v>66</v>
      </c>
      <c r="DQ84" s="74" t="str">
        <f t="shared" si="127"/>
        <v>x</v>
      </c>
      <c r="DR84" s="74"/>
      <c r="DS84" s="74"/>
    </row>
    <row r="85" spans="10:123" x14ac:dyDescent="0.2">
      <c r="J85" s="20">
        <v>62</v>
      </c>
      <c r="K85" s="39">
        <v>80000</v>
      </c>
      <c r="L85" s="39">
        <v>85200</v>
      </c>
      <c r="M85" s="39">
        <v>90084.000000000015</v>
      </c>
      <c r="N85" s="39">
        <v>95505.24000000002</v>
      </c>
      <c r="O85" s="39">
        <v>99603.554400000023</v>
      </c>
      <c r="P85" s="39">
        <v>105982.18538400004</v>
      </c>
      <c r="Q85" s="39">
        <v>109844.15650704004</v>
      </c>
      <c r="R85" s="39">
        <v>113937.84589746245</v>
      </c>
      <c r="S85" s="39">
        <v>116196.3566513102</v>
      </c>
      <c r="T85" s="39">
        <v>114986.2082178233</v>
      </c>
      <c r="U85" s="39">
        <v>115760.48590000154</v>
      </c>
      <c r="V85" s="39">
        <v>114664.58435900156</v>
      </c>
      <c r="W85" s="39">
        <v>113670.39912259157</v>
      </c>
      <c r="X85" s="39">
        <v>111078.48898281749</v>
      </c>
      <c r="Y85" s="39">
        <v>108833.52115474566</v>
      </c>
      <c r="Z85" s="39">
        <v>106901.67892018313</v>
      </c>
      <c r="AA85" s="39">
        <v>106488.06314493096</v>
      </c>
      <c r="AB85" s="39">
        <v>104970.69205995621</v>
      </c>
      <c r="AC85" s="39">
        <v>104752.74813794761</v>
      </c>
      <c r="AD85" s="39">
        <v>103592.45040178453</v>
      </c>
      <c r="AE85" s="39">
        <v>102641.33221001406</v>
      </c>
      <c r="AF85" s="39">
        <v>103505.1693115497</v>
      </c>
      <c r="AG85" s="39">
        <v>102751.88257845573</v>
      </c>
      <c r="AH85" s="39">
        <v>102901.48981319199</v>
      </c>
      <c r="AI85" s="39">
        <v>103791.50204274127</v>
      </c>
      <c r="AJ85" s="39">
        <v>102605.37436584636</v>
      </c>
      <c r="AK85" s="39">
        <v>101740.99181678085</v>
      </c>
      <c r="AL85" s="39">
        <v>100649.38374587847</v>
      </c>
      <c r="AM85" s="39">
        <v>99968.663192081105</v>
      </c>
      <c r="AN85" s="39">
        <v>99618.578310996993</v>
      </c>
      <c r="AO85" s="74">
        <v>0.87787417790043898</v>
      </c>
      <c r="AP85" s="74"/>
      <c r="AS85" s="38">
        <f t="shared" si="128"/>
        <v>67</v>
      </c>
      <c r="AT85" s="38">
        <f t="shared" si="129"/>
        <v>131</v>
      </c>
      <c r="AU85" s="37">
        <f>IF(AND(AT85&gt;=Run!$C$23,AT85&lt;=Run!$C$19),$C$22,0)</f>
        <v>0</v>
      </c>
      <c r="AV85" s="96">
        <v>0</v>
      </c>
      <c r="AW85" s="37">
        <f>IF(AND(AT85&gt;=Run!$D$26,AT85&lt;=Run!$E$26),Run!$C$26,0)</f>
        <v>0</v>
      </c>
      <c r="AX85" s="37">
        <f>IF(AND(AT85&gt;=Run!$D$27,AT85&lt;=Run!$E$27),Run!$C$27,0)</f>
        <v>0</v>
      </c>
      <c r="AY85" s="56">
        <f>1+Run!$BO$15</f>
        <v>1.02</v>
      </c>
      <c r="AZ85" s="81">
        <f t="shared" si="130"/>
        <v>0.27063793041350059</v>
      </c>
      <c r="BA85" s="37">
        <f t="shared" si="95"/>
        <v>0</v>
      </c>
      <c r="BB85" s="37">
        <f t="shared" si="96"/>
        <v>0</v>
      </c>
      <c r="BC85" s="37">
        <f t="shared" si="97"/>
        <v>0</v>
      </c>
      <c r="BD85" s="37">
        <f t="shared" si="98"/>
        <v>0</v>
      </c>
      <c r="BE85" s="37">
        <f>Run!$C$15</f>
        <v>40000</v>
      </c>
      <c r="BF85" s="37">
        <f t="shared" si="99"/>
        <v>-40000</v>
      </c>
      <c r="BG85" s="74"/>
      <c r="BH85" s="62">
        <v>81</v>
      </c>
      <c r="BI85" s="88">
        <v>0.35</v>
      </c>
      <c r="BJ85" s="74"/>
      <c r="BK85" s="50">
        <v>67</v>
      </c>
      <c r="BL85" s="21">
        <f t="shared" si="100"/>
        <v>0.35</v>
      </c>
      <c r="BM85" s="56">
        <f t="shared" si="101"/>
        <v>2.75E-2</v>
      </c>
      <c r="BN85" s="56">
        <f t="shared" si="102"/>
        <v>7.7176745202165664E-2</v>
      </c>
      <c r="BO85" s="74">
        <f>INDEX(RAND!$D$6:$BU$1005,C$5,BK85)</f>
        <v>0.1950259691305043</v>
      </c>
      <c r="BP85" s="75">
        <f t="shared" si="103"/>
        <v>-3.8835201278536693E-2</v>
      </c>
      <c r="BQ85" s="76"/>
      <c r="BR85" s="69">
        <f t="shared" si="104"/>
        <v>67</v>
      </c>
      <c r="BS85" s="38">
        <f t="shared" si="105"/>
        <v>131</v>
      </c>
      <c r="BT85" s="77">
        <f>Run!$C$19-BS85</f>
        <v>-36</v>
      </c>
      <c r="BU85" s="77">
        <f>Run!$C$9-Run!BS85</f>
        <v>-66</v>
      </c>
      <c r="BV85" s="63" t="str">
        <f t="shared" si="131"/>
        <v>x</v>
      </c>
      <c r="BW85" s="37" t="str">
        <f t="shared" si="132"/>
        <v>x</v>
      </c>
      <c r="BX85" s="78"/>
      <c r="BY85" s="50">
        <f t="shared" si="106"/>
        <v>67</v>
      </c>
      <c r="BZ85" s="63">
        <f>IF(AND(AT85&gt;=Run!$C$9,Run!AT85&lt;=Run!$C$19),BZ84*(1+CI84),0)</f>
        <v>0</v>
      </c>
      <c r="CA85" s="37" t="str">
        <f t="shared" si="107"/>
        <v>x</v>
      </c>
      <c r="CB85" s="37" t="str">
        <f t="shared" si="108"/>
        <v>x</v>
      </c>
      <c r="CC85" s="37" t="str">
        <f t="shared" si="109"/>
        <v>x</v>
      </c>
      <c r="CD85" s="37" t="str">
        <f t="shared" si="110"/>
        <v>x</v>
      </c>
      <c r="CF85" s="37">
        <f>NPV(BW$15,BW85:BW$118)</f>
        <v>0</v>
      </c>
      <c r="CG85" s="37">
        <f t="shared" si="111"/>
        <v>0</v>
      </c>
      <c r="CH85" s="51" t="e">
        <f t="shared" si="112"/>
        <v>#VALUE!</v>
      </c>
      <c r="CI85" s="56" t="e">
        <f t="shared" si="133"/>
        <v>#VALUE!</v>
      </c>
      <c r="CJ85" s="37"/>
      <c r="CK85" s="50">
        <f t="shared" si="113"/>
        <v>67</v>
      </c>
      <c r="CL85" s="37">
        <f t="shared" si="134"/>
        <v>40000</v>
      </c>
      <c r="CM85" s="37">
        <f t="shared" si="114"/>
        <v>21576311.913105465</v>
      </c>
      <c r="CN85" s="63" t="e">
        <f t="shared" si="135"/>
        <v>#VALUE!</v>
      </c>
      <c r="CO85" s="37" t="e">
        <f t="shared" si="115"/>
        <v>#VALUE!</v>
      </c>
      <c r="CP85" s="37" t="e">
        <f t="shared" si="116"/>
        <v>#VALUE!</v>
      </c>
      <c r="CQ85" s="51" t="e">
        <f t="shared" si="117"/>
        <v>#VALUE!</v>
      </c>
      <c r="CR85" s="79" t="e">
        <f t="shared" si="118"/>
        <v>#VALUE!</v>
      </c>
      <c r="CS85" s="37" t="e">
        <f t="shared" si="119"/>
        <v>#VALUE!</v>
      </c>
      <c r="CT85" s="37" t="e">
        <f t="shared" si="136"/>
        <v>#VALUE!</v>
      </c>
      <c r="CU85" s="37" t="e">
        <f t="shared" si="137"/>
        <v>#VALUE!</v>
      </c>
      <c r="CV85" s="63">
        <f t="shared" si="120"/>
        <v>0</v>
      </c>
      <c r="CW85" s="37"/>
      <c r="CX85" s="50">
        <v>67</v>
      </c>
      <c r="CY85" s="50">
        <f t="shared" si="121"/>
        <v>131</v>
      </c>
      <c r="CZ85" s="37">
        <f t="shared" si="122"/>
        <v>0</v>
      </c>
      <c r="DA85" s="37" t="e">
        <f t="shared" si="123"/>
        <v>#VALUE!</v>
      </c>
      <c r="DB85" s="37" t="e">
        <f t="shared" si="124"/>
        <v>#VALUE!</v>
      </c>
      <c r="DC85" s="79" t="str">
        <f t="shared" si="138"/>
        <v>x</v>
      </c>
      <c r="DD85" s="37"/>
      <c r="DE85" s="50">
        <v>67</v>
      </c>
      <c r="DF85" s="37">
        <f t="shared" ref="DF85:DF118" si="142">DF84</f>
        <v>40000</v>
      </c>
      <c r="DG85" s="37">
        <f t="shared" ref="DG85:DG118" si="143">DG84</f>
        <v>40000</v>
      </c>
      <c r="DH85" s="37">
        <f t="shared" si="125"/>
        <v>80000</v>
      </c>
      <c r="DI85" s="56">
        <f t="shared" si="126"/>
        <v>0.5</v>
      </c>
      <c r="DK85" s="50">
        <v>67</v>
      </c>
      <c r="DL85" s="74" t="str">
        <f t="shared" si="139"/>
        <v>x</v>
      </c>
      <c r="DM85" s="74" t="str">
        <f t="shared" si="140"/>
        <v>x</v>
      </c>
      <c r="DN85" s="74" t="str">
        <f t="shared" si="141"/>
        <v>x</v>
      </c>
      <c r="DP85" s="50">
        <v>67</v>
      </c>
      <c r="DQ85" s="74" t="str">
        <f t="shared" si="127"/>
        <v>x</v>
      </c>
      <c r="DR85" s="74"/>
      <c r="DS85" s="74"/>
    </row>
    <row r="86" spans="10:123" x14ac:dyDescent="0.2">
      <c r="J86" s="20">
        <v>63</v>
      </c>
      <c r="K86" s="39">
        <v>80000</v>
      </c>
      <c r="L86" s="39">
        <v>85200</v>
      </c>
      <c r="M86" s="39">
        <v>90900.000000000015</v>
      </c>
      <c r="N86" s="39">
        <v>96321.24000000002</v>
      </c>
      <c r="O86" s="39">
        <v>100258.01640000002</v>
      </c>
      <c r="P86" s="39">
        <v>101924.62538400003</v>
      </c>
      <c r="Q86" s="39">
        <v>100690.36523784003</v>
      </c>
      <c r="R86" s="39">
        <v>101022.90427211043</v>
      </c>
      <c r="S86" s="39">
        <v>98500.762032831553</v>
      </c>
      <c r="T86" s="39">
        <v>96306.635499359865</v>
      </c>
      <c r="U86" s="39">
        <v>93107.92623483346</v>
      </c>
      <c r="V86" s="39">
        <v>90501.49622058979</v>
      </c>
      <c r="W86" s="39">
        <v>87459.977396097733</v>
      </c>
      <c r="X86" s="39">
        <v>85177.350140700364</v>
      </c>
      <c r="Y86" s="39">
        <v>83503.342018620679</v>
      </c>
      <c r="Z86" s="39">
        <v>82317.750140017524</v>
      </c>
      <c r="AA86" s="39">
        <v>81524.427402386224</v>
      </c>
      <c r="AB86" s="39">
        <v>81046.471485184898</v>
      </c>
      <c r="AC86" s="39">
        <v>80822.376047056605</v>
      </c>
      <c r="AD86" s="39">
        <v>80802.951685143053</v>
      </c>
      <c r="AE86" s="39">
        <v>80948.862704087194</v>
      </c>
      <c r="AF86" s="39">
        <v>81228.656532802226</v>
      </c>
      <c r="AG86" s="39">
        <v>75833.421619628905</v>
      </c>
      <c r="AH86" s="39">
        <v>44462.225953930145</v>
      </c>
      <c r="AI86" s="39">
        <v>44141.764532047848</v>
      </c>
      <c r="AJ86" s="39">
        <v>43874.1800265243</v>
      </c>
      <c r="AK86" s="39">
        <v>43649.116963264554</v>
      </c>
      <c r="AL86" s="39">
        <v>43458.286651048031</v>
      </c>
      <c r="AM86" s="39">
        <v>43295.053909501541</v>
      </c>
      <c r="AN86" s="39">
        <v>43154.106449819985</v>
      </c>
      <c r="AO86" s="74">
        <v>1.2026591638798581</v>
      </c>
      <c r="AP86" s="74"/>
      <c r="AS86" s="38">
        <f t="shared" si="128"/>
        <v>68</v>
      </c>
      <c r="AT86" s="38">
        <f t="shared" si="129"/>
        <v>132</v>
      </c>
      <c r="AU86" s="37">
        <f>IF(AND(AT86&gt;=Run!$C$23,AT86&lt;=Run!$C$19),$C$22,0)</f>
        <v>0</v>
      </c>
      <c r="AV86" s="96">
        <v>0</v>
      </c>
      <c r="AW86" s="37">
        <f>IF(AND(AT86&gt;=Run!$D$26,AT86&lt;=Run!$E$26),Run!$C$26,0)</f>
        <v>0</v>
      </c>
      <c r="AX86" s="37">
        <f>IF(AND(AT86&gt;=Run!$D$27,AT86&lt;=Run!$E$27),Run!$C$27,0)</f>
        <v>0</v>
      </c>
      <c r="AY86" s="56">
        <f>1+Run!$BO$15</f>
        <v>1.02</v>
      </c>
      <c r="AZ86" s="81">
        <f t="shared" si="130"/>
        <v>0.26533130432696134</v>
      </c>
      <c r="BA86" s="37">
        <f t="shared" si="95"/>
        <v>0</v>
      </c>
      <c r="BB86" s="37">
        <f t="shared" si="96"/>
        <v>0</v>
      </c>
      <c r="BC86" s="37">
        <f t="shared" si="97"/>
        <v>0</v>
      </c>
      <c r="BD86" s="37">
        <f t="shared" si="98"/>
        <v>0</v>
      </c>
      <c r="BE86" s="37">
        <f>Run!$C$15</f>
        <v>40000</v>
      </c>
      <c r="BF86" s="37">
        <f t="shared" si="99"/>
        <v>-40000</v>
      </c>
      <c r="BG86" s="74"/>
      <c r="BH86" s="62">
        <v>82</v>
      </c>
      <c r="BI86" s="88">
        <v>0.35</v>
      </c>
      <c r="BJ86" s="74"/>
      <c r="BK86" s="50">
        <v>68</v>
      </c>
      <c r="BL86" s="21">
        <f t="shared" si="100"/>
        <v>0.35</v>
      </c>
      <c r="BM86" s="56">
        <f t="shared" si="101"/>
        <v>2.75E-2</v>
      </c>
      <c r="BN86" s="56">
        <f t="shared" si="102"/>
        <v>7.7176745202165664E-2</v>
      </c>
      <c r="BO86" s="74">
        <f>INDEX(RAND!$D$6:$BU$1005,C$5,BK86)</f>
        <v>0.62897568733097009</v>
      </c>
      <c r="BP86" s="75">
        <f t="shared" si="103"/>
        <v>5.2902081153993447E-2</v>
      </c>
      <c r="BQ86" s="76"/>
      <c r="BR86" s="69">
        <f t="shared" si="104"/>
        <v>68</v>
      </c>
      <c r="BS86" s="38">
        <f t="shared" si="105"/>
        <v>132</v>
      </c>
      <c r="BT86" s="77">
        <f>Run!$C$19-BS86</f>
        <v>-37</v>
      </c>
      <c r="BU86" s="77">
        <f>Run!$C$9-Run!BS86</f>
        <v>-67</v>
      </c>
      <c r="BV86" s="63" t="str">
        <f t="shared" si="131"/>
        <v>x</v>
      </c>
      <c r="BW86" s="37" t="str">
        <f t="shared" si="132"/>
        <v>x</v>
      </c>
      <c r="BX86" s="78"/>
      <c r="BY86" s="50">
        <f t="shared" si="106"/>
        <v>68</v>
      </c>
      <c r="BZ86" s="63">
        <f>IF(AND(AT86&gt;=Run!$C$9,Run!AT86&lt;=Run!$C$19),BZ85*(1+CI85),0)</f>
        <v>0</v>
      </c>
      <c r="CA86" s="37" t="str">
        <f t="shared" si="107"/>
        <v>x</v>
      </c>
      <c r="CB86" s="37" t="str">
        <f t="shared" si="108"/>
        <v>x</v>
      </c>
      <c r="CC86" s="37" t="str">
        <f t="shared" si="109"/>
        <v>x</v>
      </c>
      <c r="CD86" s="37" t="str">
        <f t="shared" si="110"/>
        <v>x</v>
      </c>
      <c r="CF86" s="37">
        <f>NPV(BW$15,BW86:BW$118)</f>
        <v>0</v>
      </c>
      <c r="CG86" s="37">
        <f t="shared" si="111"/>
        <v>0</v>
      </c>
      <c r="CH86" s="51" t="e">
        <f t="shared" si="112"/>
        <v>#VALUE!</v>
      </c>
      <c r="CI86" s="56" t="e">
        <f t="shared" si="133"/>
        <v>#VALUE!</v>
      </c>
      <c r="CJ86" s="37"/>
      <c r="CK86" s="50">
        <f t="shared" si="113"/>
        <v>68</v>
      </c>
      <c r="CL86" s="37">
        <f t="shared" si="134"/>
        <v>40000</v>
      </c>
      <c r="CM86" s="37">
        <f t="shared" si="114"/>
        <v>23733943.104416016</v>
      </c>
      <c r="CN86" s="63" t="e">
        <f t="shared" si="135"/>
        <v>#VALUE!</v>
      </c>
      <c r="CO86" s="37" t="e">
        <f t="shared" si="115"/>
        <v>#VALUE!</v>
      </c>
      <c r="CP86" s="37" t="e">
        <f t="shared" si="116"/>
        <v>#VALUE!</v>
      </c>
      <c r="CQ86" s="51" t="e">
        <f t="shared" si="117"/>
        <v>#VALUE!</v>
      </c>
      <c r="CR86" s="79" t="e">
        <f t="shared" si="118"/>
        <v>#VALUE!</v>
      </c>
      <c r="CS86" s="37" t="e">
        <f t="shared" si="119"/>
        <v>#VALUE!</v>
      </c>
      <c r="CT86" s="37" t="e">
        <f t="shared" si="136"/>
        <v>#VALUE!</v>
      </c>
      <c r="CU86" s="37" t="e">
        <f t="shared" si="137"/>
        <v>#VALUE!</v>
      </c>
      <c r="CV86" s="63">
        <f t="shared" si="120"/>
        <v>0</v>
      </c>
      <c r="CW86" s="37"/>
      <c r="CX86" s="50">
        <v>68</v>
      </c>
      <c r="CY86" s="50">
        <f t="shared" si="121"/>
        <v>132</v>
      </c>
      <c r="CZ86" s="37">
        <f t="shared" si="122"/>
        <v>0</v>
      </c>
      <c r="DA86" s="37" t="e">
        <f t="shared" si="123"/>
        <v>#VALUE!</v>
      </c>
      <c r="DB86" s="37" t="e">
        <f t="shared" si="124"/>
        <v>#VALUE!</v>
      </c>
      <c r="DC86" s="79" t="str">
        <f t="shared" si="138"/>
        <v>x</v>
      </c>
      <c r="DD86" s="37"/>
      <c r="DE86" s="50">
        <v>68</v>
      </c>
      <c r="DF86" s="37">
        <f t="shared" si="142"/>
        <v>40000</v>
      </c>
      <c r="DG86" s="37">
        <f t="shared" si="143"/>
        <v>40000</v>
      </c>
      <c r="DH86" s="37">
        <f t="shared" si="125"/>
        <v>80000</v>
      </c>
      <c r="DI86" s="56">
        <f t="shared" si="126"/>
        <v>0.5</v>
      </c>
      <c r="DK86" s="50">
        <v>68</v>
      </c>
      <c r="DL86" s="74" t="str">
        <f t="shared" si="139"/>
        <v>x</v>
      </c>
      <c r="DM86" s="74" t="str">
        <f t="shared" si="140"/>
        <v>x</v>
      </c>
      <c r="DN86" s="74" t="str">
        <f t="shared" si="141"/>
        <v>x</v>
      </c>
      <c r="DP86" s="50">
        <v>68</v>
      </c>
      <c r="DQ86" s="74" t="str">
        <f t="shared" si="127"/>
        <v>x</v>
      </c>
      <c r="DR86" s="74"/>
      <c r="DS86" s="74"/>
    </row>
    <row r="87" spans="10:123" x14ac:dyDescent="0.2">
      <c r="J87" s="20">
        <v>64</v>
      </c>
      <c r="K87" s="39">
        <v>80000</v>
      </c>
      <c r="L87" s="39">
        <v>85200</v>
      </c>
      <c r="M87" s="39">
        <v>90900.000000000015</v>
      </c>
      <c r="N87" s="39">
        <v>94240.440000000017</v>
      </c>
      <c r="O87" s="39">
        <v>95545.994400000025</v>
      </c>
      <c r="P87" s="39">
        <v>97147.325664000033</v>
      </c>
      <c r="Q87" s="39">
        <v>94193.941940640027</v>
      </c>
      <c r="R87" s="39">
        <v>91603.510078046427</v>
      </c>
      <c r="S87" s="39">
        <v>89340.4110250269</v>
      </c>
      <c r="T87" s="39">
        <v>87372.594396857166</v>
      </c>
      <c r="U87" s="39">
        <v>85671.221676247733</v>
      </c>
      <c r="V87" s="39">
        <v>84210.345094890014</v>
      </c>
      <c r="W87" s="39">
        <v>82018.514119208834</v>
      </c>
      <c r="X87" s="39">
        <v>80259.85499776536</v>
      </c>
      <c r="Y87" s="39">
        <v>78185.430417240204</v>
      </c>
      <c r="Z87" s="39">
        <v>77213.670622820428</v>
      </c>
      <c r="AA87" s="39">
        <v>76495.235345245281</v>
      </c>
      <c r="AB87" s="39">
        <v>75597.268329267099</v>
      </c>
      <c r="AC87" s="39">
        <v>75022.905517015271</v>
      </c>
      <c r="AD87" s="39">
        <v>74708.866175749834</v>
      </c>
      <c r="AE87" s="39">
        <v>74604.540120358855</v>
      </c>
      <c r="AF87" s="39">
        <v>74669.453747843654</v>
      </c>
      <c r="AG87" s="39">
        <v>74871.242866347064</v>
      </c>
      <c r="AH87" s="39">
        <v>75184.030959830518</v>
      </c>
      <c r="AI87" s="39">
        <v>75587.131801284806</v>
      </c>
      <c r="AJ87" s="39">
        <v>76064.011544782436</v>
      </c>
      <c r="AK87" s="39">
        <v>76601.458400618081</v>
      </c>
      <c r="AL87" s="39">
        <v>71990.775714608593</v>
      </c>
      <c r="AM87" s="39">
        <v>43416.039187908886</v>
      </c>
      <c r="AN87" s="39">
        <v>43250.894672545859</v>
      </c>
      <c r="AO87" s="74">
        <v>1.0970598228016646</v>
      </c>
      <c r="AP87" s="74"/>
      <c r="AS87" s="38">
        <f t="shared" si="128"/>
        <v>69</v>
      </c>
      <c r="AT87" s="38">
        <f t="shared" si="129"/>
        <v>133</v>
      </c>
      <c r="AU87" s="37">
        <f>IF(AND(AT87&gt;=Run!$C$23,AT87&lt;=Run!$C$19),$C$22,0)</f>
        <v>0</v>
      </c>
      <c r="AV87" s="96">
        <v>0</v>
      </c>
      <c r="AW87" s="37">
        <f>IF(AND(AT87&gt;=Run!$D$26,AT87&lt;=Run!$E$26),Run!$C$26,0)</f>
        <v>0</v>
      </c>
      <c r="AX87" s="37">
        <f>IF(AND(AT87&gt;=Run!$D$27,AT87&lt;=Run!$E$27),Run!$C$27,0)</f>
        <v>0</v>
      </c>
      <c r="AY87" s="56">
        <f>1+Run!$BO$15</f>
        <v>1.02</v>
      </c>
      <c r="AZ87" s="81">
        <f t="shared" si="130"/>
        <v>0.26012872973231504</v>
      </c>
      <c r="BA87" s="37">
        <f t="shared" si="95"/>
        <v>0</v>
      </c>
      <c r="BB87" s="37">
        <f t="shared" si="96"/>
        <v>0</v>
      </c>
      <c r="BC87" s="37">
        <f t="shared" si="97"/>
        <v>0</v>
      </c>
      <c r="BD87" s="37">
        <f t="shared" si="98"/>
        <v>0</v>
      </c>
      <c r="BE87" s="37">
        <f>Run!$C$15</f>
        <v>40000</v>
      </c>
      <c r="BF87" s="37">
        <f t="shared" si="99"/>
        <v>-40000</v>
      </c>
      <c r="BG87" s="74"/>
      <c r="BH87" s="62">
        <v>83</v>
      </c>
      <c r="BI87" s="88">
        <v>0.35</v>
      </c>
      <c r="BJ87" s="74"/>
      <c r="BK87" s="50">
        <v>69</v>
      </c>
      <c r="BL87" s="21">
        <f t="shared" si="100"/>
        <v>0.35</v>
      </c>
      <c r="BM87" s="56">
        <f t="shared" si="101"/>
        <v>2.75E-2</v>
      </c>
      <c r="BN87" s="56">
        <f t="shared" si="102"/>
        <v>7.7176745202165664E-2</v>
      </c>
      <c r="BO87" s="74">
        <f>INDEX(RAND!$D$6:$BU$1005,C$5,BK87)</f>
        <v>0.21502740571449286</v>
      </c>
      <c r="BP87" s="75">
        <f t="shared" si="103"/>
        <v>-3.3400004638415068E-2</v>
      </c>
      <c r="BQ87" s="76"/>
      <c r="BR87" s="69">
        <f t="shared" si="104"/>
        <v>69</v>
      </c>
      <c r="BS87" s="38">
        <f t="shared" si="105"/>
        <v>133</v>
      </c>
      <c r="BT87" s="77">
        <f>Run!$C$19-BS87</f>
        <v>-38</v>
      </c>
      <c r="BU87" s="77">
        <f>Run!$C$9-Run!BS87</f>
        <v>-68</v>
      </c>
      <c r="BV87" s="63" t="str">
        <f t="shared" si="131"/>
        <v>x</v>
      </c>
      <c r="BW87" s="37" t="str">
        <f t="shared" si="132"/>
        <v>x</v>
      </c>
      <c r="BX87" s="78"/>
      <c r="BY87" s="50">
        <f t="shared" si="106"/>
        <v>69</v>
      </c>
      <c r="BZ87" s="63">
        <f>IF(AND(AT87&gt;=Run!$C$9,Run!AT87&lt;=Run!$C$19),BZ86*(1+CI86),0)</f>
        <v>0</v>
      </c>
      <c r="CA87" s="37" t="str">
        <f t="shared" si="107"/>
        <v>x</v>
      </c>
      <c r="CB87" s="37" t="str">
        <f t="shared" si="108"/>
        <v>x</v>
      </c>
      <c r="CC87" s="37" t="str">
        <f t="shared" si="109"/>
        <v>x</v>
      </c>
      <c r="CD87" s="37" t="str">
        <f t="shared" si="110"/>
        <v>x</v>
      </c>
      <c r="CF87" s="37">
        <f>NPV(BW$15,BW87:BW$118)</f>
        <v>0</v>
      </c>
      <c r="CG87" s="37">
        <f t="shared" si="111"/>
        <v>0</v>
      </c>
      <c r="CH87" s="51" t="e">
        <f t="shared" si="112"/>
        <v>#VALUE!</v>
      </c>
      <c r="CI87" s="56" t="e">
        <f t="shared" si="133"/>
        <v>#VALUE!</v>
      </c>
      <c r="CJ87" s="37"/>
      <c r="CK87" s="50">
        <f t="shared" si="113"/>
        <v>69</v>
      </c>
      <c r="CL87" s="37">
        <f t="shared" si="134"/>
        <v>40000</v>
      </c>
      <c r="CM87" s="37">
        <f t="shared" si="114"/>
        <v>26107337.414857615</v>
      </c>
      <c r="CN87" s="63" t="e">
        <f t="shared" si="135"/>
        <v>#VALUE!</v>
      </c>
      <c r="CO87" s="37" t="e">
        <f t="shared" si="115"/>
        <v>#VALUE!</v>
      </c>
      <c r="CP87" s="37" t="e">
        <f t="shared" si="116"/>
        <v>#VALUE!</v>
      </c>
      <c r="CQ87" s="51" t="e">
        <f t="shared" si="117"/>
        <v>#VALUE!</v>
      </c>
      <c r="CR87" s="79" t="e">
        <f t="shared" si="118"/>
        <v>#VALUE!</v>
      </c>
      <c r="CS87" s="37" t="e">
        <f t="shared" si="119"/>
        <v>#VALUE!</v>
      </c>
      <c r="CT87" s="37" t="e">
        <f t="shared" si="136"/>
        <v>#VALUE!</v>
      </c>
      <c r="CU87" s="37" t="e">
        <f t="shared" si="137"/>
        <v>#VALUE!</v>
      </c>
      <c r="CV87" s="63">
        <f t="shared" si="120"/>
        <v>0</v>
      </c>
      <c r="CW87" s="37"/>
      <c r="CX87" s="50">
        <v>69</v>
      </c>
      <c r="CY87" s="50">
        <f t="shared" si="121"/>
        <v>133</v>
      </c>
      <c r="CZ87" s="37">
        <f t="shared" si="122"/>
        <v>0</v>
      </c>
      <c r="DA87" s="37" t="e">
        <f t="shared" si="123"/>
        <v>#VALUE!</v>
      </c>
      <c r="DB87" s="37" t="e">
        <f t="shared" si="124"/>
        <v>#VALUE!</v>
      </c>
      <c r="DC87" s="79" t="str">
        <f t="shared" si="138"/>
        <v>x</v>
      </c>
      <c r="DD87" s="37"/>
      <c r="DE87" s="50">
        <v>69</v>
      </c>
      <c r="DF87" s="37">
        <f t="shared" si="142"/>
        <v>40000</v>
      </c>
      <c r="DG87" s="37">
        <f t="shared" si="143"/>
        <v>40000</v>
      </c>
      <c r="DH87" s="37">
        <f t="shared" si="125"/>
        <v>80000</v>
      </c>
      <c r="DI87" s="56">
        <f t="shared" si="126"/>
        <v>0.5</v>
      </c>
      <c r="DK87" s="50">
        <v>69</v>
      </c>
      <c r="DL87" s="74" t="str">
        <f t="shared" si="139"/>
        <v>x</v>
      </c>
      <c r="DM87" s="74" t="str">
        <f t="shared" si="140"/>
        <v>x</v>
      </c>
      <c r="DN87" s="74" t="str">
        <f t="shared" si="141"/>
        <v>x</v>
      </c>
      <c r="DP87" s="50">
        <v>69</v>
      </c>
      <c r="DQ87" s="74" t="str">
        <f t="shared" si="127"/>
        <v>x</v>
      </c>
      <c r="DR87" s="74"/>
      <c r="DS87" s="74"/>
    </row>
    <row r="88" spans="10:123" x14ac:dyDescent="0.2">
      <c r="J88" s="20">
        <v>65</v>
      </c>
      <c r="K88" s="39">
        <v>80000</v>
      </c>
      <c r="L88" s="39">
        <v>85200</v>
      </c>
      <c r="M88" s="39">
        <v>90084.000000000015</v>
      </c>
      <c r="N88" s="39">
        <v>93465.24000000002</v>
      </c>
      <c r="O88" s="39">
        <v>94809.554400000023</v>
      </c>
      <c r="P88" s="39">
        <v>95389.429944000032</v>
      </c>
      <c r="Q88" s="39">
        <v>98903.475740640031</v>
      </c>
      <c r="R88" s="39">
        <v>100787.26428507845</v>
      </c>
      <c r="S88" s="39">
        <v>97947.237927929222</v>
      </c>
      <c r="T88" s="39">
        <v>95463.601207208529</v>
      </c>
      <c r="U88" s="39">
        <v>93301.439029280606</v>
      </c>
      <c r="V88" s="39">
        <v>91429.335048573412</v>
      </c>
      <c r="W88" s="39">
        <v>90966.570289659154</v>
      </c>
      <c r="X88" s="39">
        <v>90568.030788625751</v>
      </c>
      <c r="Y88" s="39">
        <v>90230.916152778518</v>
      </c>
      <c r="Z88" s="39">
        <v>90936.449448215164</v>
      </c>
      <c r="AA88" s="39">
        <v>91649.038076606172</v>
      </c>
      <c r="AB88" s="39">
        <v>92368.752591281082</v>
      </c>
      <c r="AC88" s="39">
        <v>93489.215983285045</v>
      </c>
      <c r="AD88" s="39">
        <v>94624.819526530846</v>
      </c>
      <c r="AE88" s="39">
        <v>95366.342110714933</v>
      </c>
      <c r="AF88" s="39">
        <v>96115.279920740868</v>
      </c>
      <c r="AG88" s="39">
        <v>96871.707108867064</v>
      </c>
      <c r="AH88" s="39">
        <v>98045.149791036965</v>
      </c>
      <c r="AI88" s="39">
        <v>100069.70190546155</v>
      </c>
      <c r="AJ88" s="39">
        <v>101291.74825521719</v>
      </c>
      <c r="AK88" s="39">
        <v>103433.54732434453</v>
      </c>
      <c r="AL88" s="39">
        <v>105185.85148664979</v>
      </c>
      <c r="AM88" s="39">
        <v>107979.98068697295</v>
      </c>
      <c r="AN88" s="39">
        <v>114996.39448256082</v>
      </c>
      <c r="AO88" s="74">
        <v>0.91512062615444312</v>
      </c>
      <c r="AP88" s="74"/>
      <c r="AS88" s="38">
        <f t="shared" si="128"/>
        <v>70</v>
      </c>
      <c r="AT88" s="38">
        <f t="shared" si="129"/>
        <v>134</v>
      </c>
      <c r="AU88" s="37">
        <f>IF(AND(AT88&gt;=Run!$C$23,AT88&lt;=Run!$C$19),$C$22,0)</f>
        <v>0</v>
      </c>
      <c r="AV88" s="96">
        <v>0</v>
      </c>
      <c r="AW88" s="37">
        <f>IF(AND(AT88&gt;=Run!$D$26,AT88&lt;=Run!$E$26),Run!$C$26,0)</f>
        <v>0</v>
      </c>
      <c r="AX88" s="37">
        <f>IF(AND(AT88&gt;=Run!$D$27,AT88&lt;=Run!$E$27),Run!$C$27,0)</f>
        <v>0</v>
      </c>
      <c r="AY88" s="56">
        <f>1+Run!$BO$15</f>
        <v>1.02</v>
      </c>
      <c r="AZ88" s="81">
        <f t="shared" si="130"/>
        <v>0.25502816640423043</v>
      </c>
      <c r="BA88" s="37">
        <f t="shared" si="95"/>
        <v>0</v>
      </c>
      <c r="BB88" s="37">
        <f t="shared" si="96"/>
        <v>0</v>
      </c>
      <c r="BC88" s="37">
        <f t="shared" si="97"/>
        <v>0</v>
      </c>
      <c r="BD88" s="37">
        <f t="shared" si="98"/>
        <v>0</v>
      </c>
      <c r="BE88" s="37">
        <f>Run!$C$15</f>
        <v>40000</v>
      </c>
      <c r="BF88" s="37">
        <f t="shared" si="99"/>
        <v>-40000</v>
      </c>
      <c r="BG88" s="74"/>
      <c r="BH88" s="62">
        <v>84</v>
      </c>
      <c r="BI88" s="88">
        <v>0.35</v>
      </c>
      <c r="BJ88" s="74"/>
      <c r="BK88" s="50">
        <v>70</v>
      </c>
      <c r="BL88" s="21">
        <f t="shared" si="100"/>
        <v>0.35</v>
      </c>
      <c r="BM88" s="56">
        <f t="shared" si="101"/>
        <v>2.75E-2</v>
      </c>
      <c r="BN88" s="56">
        <f t="shared" si="102"/>
        <v>7.7176745202165664E-2</v>
      </c>
      <c r="BO88" s="74">
        <f>INDEX(RAND!$D$6:$BU$1005,C$5,BK88)</f>
        <v>0.86480610142520409</v>
      </c>
      <c r="BP88" s="75">
        <f t="shared" si="103"/>
        <v>0.11256188874367951</v>
      </c>
      <c r="BQ88" s="76"/>
      <c r="BR88" s="69">
        <f t="shared" si="104"/>
        <v>70</v>
      </c>
      <c r="BS88" s="38">
        <f t="shared" si="105"/>
        <v>134</v>
      </c>
      <c r="BT88" s="77">
        <f>Run!$C$19-BS88</f>
        <v>-39</v>
      </c>
      <c r="BU88" s="77">
        <f>Run!$C$9-Run!BS88</f>
        <v>-69</v>
      </c>
      <c r="BV88" s="63" t="str">
        <f t="shared" si="131"/>
        <v>x</v>
      </c>
      <c r="BW88" s="37" t="str">
        <f t="shared" si="132"/>
        <v>x</v>
      </c>
      <c r="BX88" s="78"/>
      <c r="BY88" s="50">
        <f t="shared" si="106"/>
        <v>70</v>
      </c>
      <c r="BZ88" s="63">
        <f>IF(AND(AT88&gt;=Run!$C$9,Run!AT88&lt;=Run!$C$19),BZ87*(1+CI87),0)</f>
        <v>0</v>
      </c>
      <c r="CA88" s="37" t="str">
        <f t="shared" si="107"/>
        <v>x</v>
      </c>
      <c r="CB88" s="37" t="str">
        <f t="shared" si="108"/>
        <v>x</v>
      </c>
      <c r="CC88" s="37" t="str">
        <f t="shared" si="109"/>
        <v>x</v>
      </c>
      <c r="CD88" s="37" t="str">
        <f t="shared" si="110"/>
        <v>x</v>
      </c>
      <c r="CF88" s="37">
        <f>NPV(BW$15,BW88:BW$118)</f>
        <v>0</v>
      </c>
      <c r="CG88" s="37">
        <f t="shared" si="111"/>
        <v>0</v>
      </c>
      <c r="CH88" s="51" t="e">
        <f t="shared" si="112"/>
        <v>#VALUE!</v>
      </c>
      <c r="CI88" s="56" t="e">
        <f t="shared" si="133"/>
        <v>#VALUE!</v>
      </c>
      <c r="CJ88" s="37"/>
      <c r="CK88" s="50">
        <f t="shared" si="113"/>
        <v>70</v>
      </c>
      <c r="CL88" s="37">
        <f t="shared" si="134"/>
        <v>40000</v>
      </c>
      <c r="CM88" s="37">
        <f t="shared" si="114"/>
        <v>28718071.156343382</v>
      </c>
      <c r="CN88" s="63" t="e">
        <f t="shared" si="135"/>
        <v>#VALUE!</v>
      </c>
      <c r="CO88" s="37" t="e">
        <f t="shared" si="115"/>
        <v>#VALUE!</v>
      </c>
      <c r="CP88" s="37" t="e">
        <f t="shared" si="116"/>
        <v>#VALUE!</v>
      </c>
      <c r="CQ88" s="51" t="e">
        <f t="shared" si="117"/>
        <v>#VALUE!</v>
      </c>
      <c r="CR88" s="79" t="e">
        <f t="shared" si="118"/>
        <v>#VALUE!</v>
      </c>
      <c r="CS88" s="37" t="e">
        <f t="shared" si="119"/>
        <v>#VALUE!</v>
      </c>
      <c r="CT88" s="37" t="e">
        <f t="shared" si="136"/>
        <v>#VALUE!</v>
      </c>
      <c r="CU88" s="37" t="e">
        <f t="shared" si="137"/>
        <v>#VALUE!</v>
      </c>
      <c r="CV88" s="63">
        <f t="shared" si="120"/>
        <v>0</v>
      </c>
      <c r="CW88" s="37"/>
      <c r="CX88" s="50">
        <v>70</v>
      </c>
      <c r="CY88" s="50">
        <f t="shared" si="121"/>
        <v>134</v>
      </c>
      <c r="CZ88" s="37">
        <f t="shared" si="122"/>
        <v>0</v>
      </c>
      <c r="DA88" s="37" t="e">
        <f t="shared" si="123"/>
        <v>#VALUE!</v>
      </c>
      <c r="DB88" s="37" t="e">
        <f t="shared" si="124"/>
        <v>#VALUE!</v>
      </c>
      <c r="DC88" s="79" t="str">
        <f t="shared" si="138"/>
        <v>x</v>
      </c>
      <c r="DD88" s="37"/>
      <c r="DE88" s="50">
        <v>70</v>
      </c>
      <c r="DF88" s="37">
        <f t="shared" si="142"/>
        <v>40000</v>
      </c>
      <c r="DG88" s="37">
        <f t="shared" si="143"/>
        <v>40000</v>
      </c>
      <c r="DH88" s="37">
        <f t="shared" si="125"/>
        <v>80000</v>
      </c>
      <c r="DI88" s="56">
        <f t="shared" si="126"/>
        <v>0.5</v>
      </c>
      <c r="DK88" s="50">
        <v>70</v>
      </c>
      <c r="DL88" s="74" t="str">
        <f t="shared" si="139"/>
        <v>x</v>
      </c>
      <c r="DM88" s="74" t="str">
        <f t="shared" si="140"/>
        <v>x</v>
      </c>
      <c r="DN88" s="74" t="str">
        <f t="shared" si="141"/>
        <v>x</v>
      </c>
      <c r="DP88" s="50">
        <v>70</v>
      </c>
      <c r="DQ88" s="74" t="str">
        <f t="shared" si="127"/>
        <v>x</v>
      </c>
      <c r="DR88" s="74"/>
      <c r="DS88" s="74"/>
    </row>
    <row r="89" spans="10:123" x14ac:dyDescent="0.2">
      <c r="J89" s="20">
        <v>66</v>
      </c>
      <c r="K89" s="39">
        <v>80000</v>
      </c>
      <c r="L89" s="39">
        <v>85200</v>
      </c>
      <c r="M89" s="39">
        <v>90084.000000000015</v>
      </c>
      <c r="N89" s="39">
        <v>95505.24000000002</v>
      </c>
      <c r="O89" s="39">
        <v>96747.554400000023</v>
      </c>
      <c r="P89" s="39">
        <v>98288.807664000022</v>
      </c>
      <c r="Q89" s="39">
        <v>100135.71612384004</v>
      </c>
      <c r="R89" s="39">
        <v>99038.219285078434</v>
      </c>
      <c r="S89" s="39">
        <v>98034.690177929224</v>
      </c>
      <c r="T89" s="39">
        <v>97120.821344708515</v>
      </c>
      <c r="U89" s="39">
        <v>96292.524609905595</v>
      </c>
      <c r="V89" s="39">
        <v>96970.528239198407</v>
      </c>
      <c r="W89" s="39">
        <v>98225.155138396658</v>
      </c>
      <c r="X89" s="39">
        <v>99498.026738922999</v>
      </c>
      <c r="Y89" s="39">
        <v>103689.31364250704</v>
      </c>
      <c r="Z89" s="39">
        <v>104429.77432880689</v>
      </c>
      <c r="AA89" s="39">
        <v>103695.47737134362</v>
      </c>
      <c r="AB89" s="39">
        <v>104450.82131743809</v>
      </c>
      <c r="AC89" s="39">
        <v>105213.71870299352</v>
      </c>
      <c r="AD89" s="39">
        <v>105984.24506240449</v>
      </c>
      <c r="AE89" s="39">
        <v>105354.42254731475</v>
      </c>
      <c r="AF89" s="39">
        <v>104802.78505535983</v>
      </c>
      <c r="AG89" s="39">
        <v>103055.12141472619</v>
      </c>
      <c r="AH89" s="39">
        <v>99282.166339469928</v>
      </c>
      <c r="AI89" s="39">
        <v>96432.182971341812</v>
      </c>
      <c r="AJ89" s="39">
        <v>94322.26077583697</v>
      </c>
      <c r="AK89" s="39">
        <v>92806.088163420733</v>
      </c>
      <c r="AL89" s="39">
        <v>91766.632868915258</v>
      </c>
      <c r="AM89" s="39">
        <v>91110.286256692663</v>
      </c>
      <c r="AN89" s="39">
        <v>67032.370258313342</v>
      </c>
      <c r="AO89" s="74">
        <v>0.91727866330313634</v>
      </c>
      <c r="AP89" s="74"/>
      <c r="AS89" s="38">
        <f t="shared" si="128"/>
        <v>71</v>
      </c>
      <c r="AT89" s="38">
        <f t="shared" si="129"/>
        <v>135</v>
      </c>
      <c r="AU89" s="37">
        <f>IF(AND(AT89&gt;=Run!$C$23,AT89&lt;=Run!$C$19),$C$22,0)</f>
        <v>0</v>
      </c>
      <c r="AV89" s="96">
        <v>0</v>
      </c>
      <c r="AW89" s="37">
        <f>IF(AND(AT89&gt;=Run!$D$26,AT89&lt;=Run!$E$26),Run!$C$26,0)</f>
        <v>0</v>
      </c>
      <c r="AX89" s="37">
        <f>IF(AND(AT89&gt;=Run!$D$27,AT89&lt;=Run!$E$27),Run!$C$27,0)</f>
        <v>0</v>
      </c>
      <c r="AY89" s="56">
        <f>1+Run!$BO$15</f>
        <v>1.02</v>
      </c>
      <c r="AZ89" s="81">
        <f t="shared" si="130"/>
        <v>0.25002761412179453</v>
      </c>
      <c r="BA89" s="37">
        <f t="shared" si="95"/>
        <v>0</v>
      </c>
      <c r="BB89" s="37">
        <f t="shared" si="96"/>
        <v>0</v>
      </c>
      <c r="BC89" s="37">
        <f t="shared" si="97"/>
        <v>0</v>
      </c>
      <c r="BD89" s="37">
        <f t="shared" si="98"/>
        <v>0</v>
      </c>
      <c r="BE89" s="37">
        <f>Run!$C$15</f>
        <v>40000</v>
      </c>
      <c r="BF89" s="37">
        <f t="shared" si="99"/>
        <v>-40000</v>
      </c>
      <c r="BG89" s="74"/>
      <c r="BH89" s="62">
        <v>85</v>
      </c>
      <c r="BI89" s="88">
        <v>0.35</v>
      </c>
      <c r="BJ89" s="74"/>
      <c r="BK89" s="50">
        <v>70</v>
      </c>
      <c r="BL89" s="21">
        <f t="shared" si="100"/>
        <v>0.35</v>
      </c>
      <c r="BM89" s="56">
        <f t="shared" si="101"/>
        <v>2.75E-2</v>
      </c>
      <c r="BN89" s="56">
        <f t="shared" si="102"/>
        <v>7.7176745202165664E-2</v>
      </c>
      <c r="BO89" s="74">
        <f>INDEX(RAND!$D$6:$BU$1005,C$5,BK89)</f>
        <v>0.86480610142520409</v>
      </c>
      <c r="BP89" s="75">
        <f t="shared" si="103"/>
        <v>0.11256188874367951</v>
      </c>
      <c r="BQ89" s="76"/>
      <c r="BR89" s="69">
        <f t="shared" si="104"/>
        <v>71</v>
      </c>
      <c r="BS89" s="38">
        <f t="shared" si="105"/>
        <v>135</v>
      </c>
      <c r="BT89" s="77">
        <f>Run!$C$19-BS89</f>
        <v>-40</v>
      </c>
      <c r="BU89" s="77">
        <f>Run!$C$9-Run!BS89</f>
        <v>-70</v>
      </c>
      <c r="BV89" s="63" t="str">
        <f t="shared" si="131"/>
        <v>x</v>
      </c>
      <c r="BW89" s="37" t="str">
        <f t="shared" si="132"/>
        <v>x</v>
      </c>
      <c r="BX89" s="78"/>
      <c r="BY89" s="50">
        <f t="shared" si="106"/>
        <v>71</v>
      </c>
      <c r="BZ89" s="63">
        <f>IF(AND(AT89&gt;=Run!$C$9,Run!AT89&lt;=Run!$C$19),BZ88*(1+CI88),0)</f>
        <v>0</v>
      </c>
      <c r="CA89" s="37" t="str">
        <f t="shared" si="107"/>
        <v>x</v>
      </c>
      <c r="CB89" s="37" t="str">
        <f t="shared" si="108"/>
        <v>x</v>
      </c>
      <c r="CC89" s="37" t="str">
        <f t="shared" si="109"/>
        <v>x</v>
      </c>
      <c r="CD89" s="37" t="str">
        <f t="shared" si="110"/>
        <v>x</v>
      </c>
      <c r="CF89" s="37">
        <f>NPV(BW$15,BW89:BW$118)</f>
        <v>0</v>
      </c>
      <c r="CG89" s="37">
        <f t="shared" si="111"/>
        <v>0</v>
      </c>
      <c r="CH89" s="51" t="e">
        <f t="shared" si="112"/>
        <v>#VALUE!</v>
      </c>
      <c r="CI89" s="56" t="e">
        <f t="shared" si="133"/>
        <v>#VALUE!</v>
      </c>
      <c r="CJ89" s="37"/>
      <c r="CK89" s="50">
        <f t="shared" si="113"/>
        <v>71</v>
      </c>
      <c r="CL89" s="37">
        <f t="shared" si="134"/>
        <v>40000</v>
      </c>
      <c r="CM89" s="37">
        <f t="shared" si="114"/>
        <v>31589878.271977723</v>
      </c>
      <c r="CN89" s="63" t="e">
        <f t="shared" si="135"/>
        <v>#VALUE!</v>
      </c>
      <c r="CO89" s="37" t="e">
        <f t="shared" si="115"/>
        <v>#VALUE!</v>
      </c>
      <c r="CP89" s="37" t="e">
        <f t="shared" si="116"/>
        <v>#VALUE!</v>
      </c>
      <c r="CQ89" s="51" t="e">
        <f t="shared" si="117"/>
        <v>#VALUE!</v>
      </c>
      <c r="CR89" s="79" t="e">
        <f t="shared" si="118"/>
        <v>#VALUE!</v>
      </c>
      <c r="CS89" s="37" t="e">
        <f t="shared" si="119"/>
        <v>#VALUE!</v>
      </c>
      <c r="CT89" s="37" t="e">
        <f t="shared" si="136"/>
        <v>#VALUE!</v>
      </c>
      <c r="CU89" s="37" t="e">
        <f t="shared" si="137"/>
        <v>#VALUE!</v>
      </c>
      <c r="CV89" s="63">
        <f t="shared" si="120"/>
        <v>0</v>
      </c>
      <c r="CW89" s="37"/>
      <c r="CX89" s="50">
        <v>70</v>
      </c>
      <c r="CY89" s="50">
        <f t="shared" si="121"/>
        <v>135</v>
      </c>
      <c r="CZ89" s="37">
        <f t="shared" si="122"/>
        <v>0</v>
      </c>
      <c r="DA89" s="37" t="e">
        <f t="shared" si="123"/>
        <v>#VALUE!</v>
      </c>
      <c r="DB89" s="37" t="e">
        <f t="shared" si="124"/>
        <v>#VALUE!</v>
      </c>
      <c r="DC89" s="79" t="str">
        <f t="shared" si="138"/>
        <v>x</v>
      </c>
      <c r="DD89" s="37"/>
      <c r="DE89" s="50">
        <v>70</v>
      </c>
      <c r="DF89" s="37">
        <f t="shared" si="142"/>
        <v>40000</v>
      </c>
      <c r="DG89" s="37">
        <f t="shared" si="143"/>
        <v>40000</v>
      </c>
      <c r="DH89" s="37">
        <f t="shared" si="125"/>
        <v>80000</v>
      </c>
      <c r="DI89" s="56">
        <f t="shared" si="126"/>
        <v>0.5</v>
      </c>
      <c r="DK89" s="50">
        <v>70</v>
      </c>
      <c r="DL89" s="74" t="str">
        <f t="shared" si="139"/>
        <v>x</v>
      </c>
      <c r="DM89" s="74" t="str">
        <f t="shared" si="140"/>
        <v>x</v>
      </c>
      <c r="DN89" s="74" t="str">
        <f t="shared" si="141"/>
        <v>x</v>
      </c>
      <c r="DP89" s="50">
        <v>70</v>
      </c>
      <c r="DQ89" s="74" t="str">
        <f t="shared" si="127"/>
        <v>x</v>
      </c>
      <c r="DR89" s="74"/>
      <c r="DS89" s="74"/>
    </row>
    <row r="90" spans="10:123" x14ac:dyDescent="0.2">
      <c r="J90" s="20">
        <v>67</v>
      </c>
      <c r="K90" s="39">
        <v>80000</v>
      </c>
      <c r="L90" s="39">
        <v>86000</v>
      </c>
      <c r="M90" s="39">
        <v>91716.000000000015</v>
      </c>
      <c r="N90" s="39">
        <v>97137.24000000002</v>
      </c>
      <c r="O90" s="39">
        <v>103154.81640000003</v>
      </c>
      <c r="P90" s="39">
        <v>104676.58538400003</v>
      </c>
      <c r="Q90" s="39">
        <v>104507.51650704004</v>
      </c>
      <c r="R90" s="39">
        <v>101561.86207211044</v>
      </c>
      <c r="S90" s="39">
        <v>98985.824052831551</v>
      </c>
      <c r="T90" s="39">
        <v>98212.50539735987</v>
      </c>
      <c r="U90" s="39">
        <v>97519.612400133454</v>
      </c>
      <c r="V90" s="39">
        <v>98229.597332694786</v>
      </c>
      <c r="W90" s="39">
        <v>99477.10449746174</v>
      </c>
      <c r="X90" s="39">
        <v>100742.39095770517</v>
      </c>
      <c r="Y90" s="39">
        <v>102025.7405908564</v>
      </c>
      <c r="Z90" s="39">
        <v>103327.44223481062</v>
      </c>
      <c r="AA90" s="39">
        <v>104073.64353435214</v>
      </c>
      <c r="AB90" s="39">
        <v>104827.3068468891</v>
      </c>
      <c r="AC90" s="39">
        <v>105588.50679255142</v>
      </c>
      <c r="AD90" s="39">
        <v>103486.58750960464</v>
      </c>
      <c r="AE90" s="39">
        <v>102971.25852154518</v>
      </c>
      <c r="AF90" s="39">
        <v>102528.28598676292</v>
      </c>
      <c r="AG90" s="39">
        <v>103320.39370263091</v>
      </c>
      <c r="AH90" s="39">
        <v>102954.54677565939</v>
      </c>
      <c r="AI90" s="39">
        <v>103762.57585661633</v>
      </c>
      <c r="AJ90" s="39">
        <v>104578.68522838283</v>
      </c>
      <c r="AK90" s="39">
        <v>105402.955693867</v>
      </c>
      <c r="AL90" s="39">
        <v>106678.50163760534</v>
      </c>
      <c r="AM90" s="39">
        <v>108423.12679758834</v>
      </c>
      <c r="AN90" s="39">
        <v>110212.31181491545</v>
      </c>
      <c r="AO90" s="74">
        <v>0.88974770840492501</v>
      </c>
      <c r="AP90" s="74"/>
      <c r="AS90" s="38">
        <f t="shared" si="128"/>
        <v>72</v>
      </c>
      <c r="AT90" s="38">
        <f t="shared" si="129"/>
        <v>136</v>
      </c>
      <c r="AU90" s="37">
        <f>IF(AND(AT90&gt;=Run!$C$23,AT90&lt;=Run!$C$19),$C$22,0)</f>
        <v>0</v>
      </c>
      <c r="AV90" s="96">
        <v>0</v>
      </c>
      <c r="AW90" s="37">
        <f>IF(AND(AT90&gt;=Run!$D$26,AT90&lt;=Run!$E$26),Run!$C$26,0)</f>
        <v>0</v>
      </c>
      <c r="AX90" s="37">
        <f>IF(AND(AT90&gt;=Run!$D$27,AT90&lt;=Run!$E$27),Run!$C$27,0)</f>
        <v>0</v>
      </c>
      <c r="AY90" s="56">
        <f>1+Run!$BO$15</f>
        <v>1.02</v>
      </c>
      <c r="AZ90" s="81">
        <f t="shared" si="130"/>
        <v>0.24512511188411229</v>
      </c>
      <c r="BA90" s="37">
        <f t="shared" si="95"/>
        <v>0</v>
      </c>
      <c r="BB90" s="37">
        <f t="shared" si="96"/>
        <v>0</v>
      </c>
      <c r="BC90" s="37">
        <f t="shared" si="97"/>
        <v>0</v>
      </c>
      <c r="BD90" s="37">
        <f t="shared" si="98"/>
        <v>0</v>
      </c>
      <c r="BE90" s="37">
        <f>Run!$C$15</f>
        <v>40000</v>
      </c>
      <c r="BF90" s="37">
        <f t="shared" si="99"/>
        <v>-40000</v>
      </c>
      <c r="BG90" s="74"/>
      <c r="BH90" s="62">
        <v>86</v>
      </c>
      <c r="BI90" s="88">
        <v>0.35</v>
      </c>
      <c r="BJ90" s="74"/>
      <c r="BK90" s="50">
        <v>70</v>
      </c>
      <c r="BL90" s="21">
        <f t="shared" si="100"/>
        <v>0.35</v>
      </c>
      <c r="BM90" s="56">
        <f t="shared" si="101"/>
        <v>2.75E-2</v>
      </c>
      <c r="BN90" s="56">
        <f t="shared" si="102"/>
        <v>7.7176745202165664E-2</v>
      </c>
      <c r="BO90" s="74">
        <f>INDEX(RAND!$D$6:$BU$1005,C$5,BK90)</f>
        <v>0.86480610142520409</v>
      </c>
      <c r="BP90" s="75">
        <f t="shared" si="103"/>
        <v>0.11256188874367951</v>
      </c>
      <c r="BQ90" s="76"/>
      <c r="BR90" s="69">
        <f t="shared" si="104"/>
        <v>72</v>
      </c>
      <c r="BS90" s="38">
        <f t="shared" si="105"/>
        <v>136</v>
      </c>
      <c r="BT90" s="77">
        <f>Run!$C$19-BS90</f>
        <v>-41</v>
      </c>
      <c r="BU90" s="77">
        <f>Run!$C$9-Run!BS90</f>
        <v>-71</v>
      </c>
      <c r="BV90" s="63" t="str">
        <f t="shared" si="131"/>
        <v>x</v>
      </c>
      <c r="BW90" s="37" t="str">
        <f t="shared" si="132"/>
        <v>x</v>
      </c>
      <c r="BX90" s="78"/>
      <c r="BY90" s="50">
        <f t="shared" si="106"/>
        <v>72</v>
      </c>
      <c r="BZ90" s="63">
        <f>IF(AND(AT90&gt;=Run!$C$9,Run!AT90&lt;=Run!$C$19),BZ89*(1+CI89),0)</f>
        <v>0</v>
      </c>
      <c r="CA90" s="37" t="str">
        <f t="shared" si="107"/>
        <v>x</v>
      </c>
      <c r="CB90" s="37" t="str">
        <f t="shared" si="108"/>
        <v>x</v>
      </c>
      <c r="CC90" s="37" t="str">
        <f t="shared" si="109"/>
        <v>x</v>
      </c>
      <c r="CD90" s="37" t="str">
        <f t="shared" si="110"/>
        <v>x</v>
      </c>
      <c r="CF90" s="37">
        <f>NPV(BW$15,BW90:BW$118)</f>
        <v>0</v>
      </c>
      <c r="CG90" s="37">
        <f t="shared" si="111"/>
        <v>0</v>
      </c>
      <c r="CH90" s="51" t="e">
        <f t="shared" si="112"/>
        <v>#VALUE!</v>
      </c>
      <c r="CI90" s="56" t="e">
        <f t="shared" si="133"/>
        <v>#VALUE!</v>
      </c>
      <c r="CJ90" s="37"/>
      <c r="CK90" s="50">
        <f t="shared" si="113"/>
        <v>72</v>
      </c>
      <c r="CL90" s="37">
        <f t="shared" si="134"/>
        <v>40000</v>
      </c>
      <c r="CM90" s="37">
        <f t="shared" si="114"/>
        <v>34748866.099175498</v>
      </c>
      <c r="CN90" s="63" t="e">
        <f t="shared" si="135"/>
        <v>#VALUE!</v>
      </c>
      <c r="CO90" s="37" t="e">
        <f t="shared" si="115"/>
        <v>#VALUE!</v>
      </c>
      <c r="CP90" s="37" t="e">
        <f t="shared" si="116"/>
        <v>#VALUE!</v>
      </c>
      <c r="CQ90" s="51" t="e">
        <f t="shared" si="117"/>
        <v>#VALUE!</v>
      </c>
      <c r="CR90" s="79" t="e">
        <f t="shared" si="118"/>
        <v>#VALUE!</v>
      </c>
      <c r="CS90" s="37" t="e">
        <f t="shared" si="119"/>
        <v>#VALUE!</v>
      </c>
      <c r="CT90" s="37" t="e">
        <f t="shared" si="136"/>
        <v>#VALUE!</v>
      </c>
      <c r="CU90" s="37" t="e">
        <f t="shared" si="137"/>
        <v>#VALUE!</v>
      </c>
      <c r="CV90" s="63">
        <f t="shared" si="120"/>
        <v>0</v>
      </c>
      <c r="CW90" s="37"/>
      <c r="CX90" s="50">
        <v>70</v>
      </c>
      <c r="CY90" s="50">
        <f t="shared" si="121"/>
        <v>136</v>
      </c>
      <c r="CZ90" s="37">
        <f t="shared" si="122"/>
        <v>0</v>
      </c>
      <c r="DA90" s="37" t="e">
        <f t="shared" si="123"/>
        <v>#VALUE!</v>
      </c>
      <c r="DB90" s="37" t="e">
        <f t="shared" si="124"/>
        <v>#VALUE!</v>
      </c>
      <c r="DC90" s="79" t="str">
        <f t="shared" si="138"/>
        <v>x</v>
      </c>
      <c r="DD90" s="37"/>
      <c r="DE90" s="50">
        <v>70</v>
      </c>
      <c r="DF90" s="37">
        <f t="shared" si="142"/>
        <v>40000</v>
      </c>
      <c r="DG90" s="37">
        <f t="shared" si="143"/>
        <v>40000</v>
      </c>
      <c r="DH90" s="37">
        <f t="shared" si="125"/>
        <v>80000</v>
      </c>
      <c r="DI90" s="56">
        <f t="shared" si="126"/>
        <v>0.5</v>
      </c>
      <c r="DK90" s="50">
        <v>70</v>
      </c>
      <c r="DL90" s="74" t="str">
        <f t="shared" si="139"/>
        <v>x</v>
      </c>
      <c r="DM90" s="74" t="str">
        <f t="shared" si="140"/>
        <v>x</v>
      </c>
      <c r="DN90" s="74" t="str">
        <f t="shared" si="141"/>
        <v>x</v>
      </c>
      <c r="DP90" s="50">
        <v>70</v>
      </c>
      <c r="DQ90" s="74" t="str">
        <f t="shared" si="127"/>
        <v>x</v>
      </c>
      <c r="DR90" s="74"/>
      <c r="DS90" s="74"/>
    </row>
    <row r="91" spans="10:123" x14ac:dyDescent="0.2">
      <c r="J91" s="20">
        <v>68</v>
      </c>
      <c r="K91" s="39">
        <v>80000</v>
      </c>
      <c r="L91" s="39">
        <v>85200</v>
      </c>
      <c r="M91" s="39">
        <v>90084.000000000015</v>
      </c>
      <c r="N91" s="39">
        <v>93465.24000000002</v>
      </c>
      <c r="O91" s="39">
        <v>94809.554400000023</v>
      </c>
      <c r="P91" s="39">
        <v>91707.229944000021</v>
      </c>
      <c r="Q91" s="39">
        <v>90635.914243440027</v>
      </c>
      <c r="R91" s="39">
        <v>88079.164285874431</v>
      </c>
      <c r="S91" s="39">
        <v>87259.884188733166</v>
      </c>
      <c r="T91" s="39">
        <v>85171.524750120501</v>
      </c>
      <c r="U91" s="39">
        <v>83358.377545171708</v>
      </c>
      <c r="V91" s="39">
        <v>80703.414110143422</v>
      </c>
      <c r="W91" s="39">
        <v>78545.18312233685</v>
      </c>
      <c r="X91" s="39">
        <v>76810.159593988414</v>
      </c>
      <c r="Y91" s="39">
        <v>74766.355866906015</v>
      </c>
      <c r="Z91" s="39">
        <v>73264.495167157249</v>
      </c>
      <c r="AA91" s="39">
        <v>72197.520712094556</v>
      </c>
      <c r="AB91" s="39">
        <v>71479.800393828089</v>
      </c>
      <c r="AC91" s="39">
        <v>71042.841977456439</v>
      </c>
      <c r="AD91" s="39">
        <v>70831.865260983075</v>
      </c>
      <c r="AE91" s="39">
        <v>70803.059804594537</v>
      </c>
      <c r="AF91" s="39">
        <v>70921.391115441802</v>
      </c>
      <c r="AG91" s="39">
        <v>71158.845596837273</v>
      </c>
      <c r="AH91" s="39">
        <v>71493.02650899849</v>
      </c>
      <c r="AI91" s="39">
        <v>71906.030739042762</v>
      </c>
      <c r="AJ91" s="39">
        <v>48414.143348657024</v>
      </c>
      <c r="AK91" s="39">
        <v>43724.020852460191</v>
      </c>
      <c r="AL91" s="39">
        <v>43518.209762404542</v>
      </c>
      <c r="AM91" s="39">
        <v>43342.99239858675</v>
      </c>
      <c r="AN91" s="39">
        <v>43192.457241088152</v>
      </c>
      <c r="AO91" s="74">
        <v>1.2472188638600727</v>
      </c>
      <c r="AP91" s="74"/>
      <c r="AS91" s="38">
        <f t="shared" si="128"/>
        <v>73</v>
      </c>
      <c r="AT91" s="38">
        <f t="shared" si="129"/>
        <v>137</v>
      </c>
      <c r="AU91" s="37">
        <f>IF(AND(AT91&gt;=Run!$C$23,AT91&lt;=Run!$C$19),$C$22,0)</f>
        <v>0</v>
      </c>
      <c r="AV91" s="96">
        <v>0</v>
      </c>
      <c r="AW91" s="37">
        <f>IF(AND(AT91&gt;=Run!$D$26,AT91&lt;=Run!$E$26),Run!$C$26,0)</f>
        <v>0</v>
      </c>
      <c r="AX91" s="37">
        <f>IF(AND(AT91&gt;=Run!$D$27,AT91&lt;=Run!$E$27),Run!$C$27,0)</f>
        <v>0</v>
      </c>
      <c r="AY91" s="56">
        <f>1+Run!$BO$15</f>
        <v>1.02</v>
      </c>
      <c r="AZ91" s="81">
        <f t="shared" si="130"/>
        <v>0.24031873714128654</v>
      </c>
      <c r="BA91" s="37">
        <f t="shared" si="95"/>
        <v>0</v>
      </c>
      <c r="BB91" s="37">
        <f t="shared" si="96"/>
        <v>0</v>
      </c>
      <c r="BC91" s="37">
        <f t="shared" si="97"/>
        <v>0</v>
      </c>
      <c r="BD91" s="37">
        <f t="shared" si="98"/>
        <v>0</v>
      </c>
      <c r="BE91" s="37">
        <f>Run!$C$15</f>
        <v>40000</v>
      </c>
      <c r="BF91" s="37">
        <f t="shared" si="99"/>
        <v>-40000</v>
      </c>
      <c r="BG91" s="74"/>
      <c r="BH91" s="62">
        <v>87</v>
      </c>
      <c r="BI91" s="88">
        <v>0.35</v>
      </c>
      <c r="BJ91" s="74"/>
      <c r="BK91" s="50">
        <v>70</v>
      </c>
      <c r="BL91" s="21">
        <f t="shared" si="100"/>
        <v>0.35</v>
      </c>
      <c r="BM91" s="56">
        <f t="shared" si="101"/>
        <v>2.75E-2</v>
      </c>
      <c r="BN91" s="56">
        <f t="shared" si="102"/>
        <v>7.7176745202165664E-2</v>
      </c>
      <c r="BO91" s="74">
        <f>INDEX(RAND!$D$6:$BU$1005,C$5,BK91)</f>
        <v>0.86480610142520409</v>
      </c>
      <c r="BP91" s="75">
        <f t="shared" si="103"/>
        <v>0.11256188874367951</v>
      </c>
      <c r="BQ91" s="76"/>
      <c r="BR91" s="69">
        <f t="shared" si="104"/>
        <v>73</v>
      </c>
      <c r="BS91" s="38">
        <f t="shared" si="105"/>
        <v>137</v>
      </c>
      <c r="BT91" s="77">
        <f>Run!$C$19-BS91</f>
        <v>-42</v>
      </c>
      <c r="BU91" s="77">
        <f>Run!$C$9-Run!BS91</f>
        <v>-72</v>
      </c>
      <c r="BV91" s="63" t="str">
        <f t="shared" si="131"/>
        <v>x</v>
      </c>
      <c r="BW91" s="37" t="str">
        <f t="shared" si="132"/>
        <v>x</v>
      </c>
      <c r="BX91" s="78"/>
      <c r="BY91" s="50">
        <f t="shared" si="106"/>
        <v>73</v>
      </c>
      <c r="BZ91" s="63">
        <f>IF(AND(AT91&gt;=Run!$C$9,Run!AT91&lt;=Run!$C$19),BZ90*(1+CI90),0)</f>
        <v>0</v>
      </c>
      <c r="CA91" s="37" t="str">
        <f t="shared" si="107"/>
        <v>x</v>
      </c>
      <c r="CB91" s="37" t="str">
        <f t="shared" si="108"/>
        <v>x</v>
      </c>
      <c r="CC91" s="37" t="str">
        <f t="shared" si="109"/>
        <v>x</v>
      </c>
      <c r="CD91" s="37" t="str">
        <f t="shared" si="110"/>
        <v>x</v>
      </c>
      <c r="CF91" s="37">
        <f>NPV(BW$15,BW91:BW$118)</f>
        <v>0</v>
      </c>
      <c r="CG91" s="37">
        <f t="shared" si="111"/>
        <v>0</v>
      </c>
      <c r="CH91" s="51" t="e">
        <f t="shared" si="112"/>
        <v>#VALUE!</v>
      </c>
      <c r="CI91" s="56" t="e">
        <f t="shared" si="133"/>
        <v>#VALUE!</v>
      </c>
      <c r="CJ91" s="37"/>
      <c r="CK91" s="50">
        <f t="shared" si="113"/>
        <v>73</v>
      </c>
      <c r="CL91" s="37">
        <f t="shared" si="134"/>
        <v>40000</v>
      </c>
      <c r="CM91" s="37">
        <f t="shared" si="114"/>
        <v>38223752.709093049</v>
      </c>
      <c r="CN91" s="63" t="e">
        <f t="shared" si="135"/>
        <v>#VALUE!</v>
      </c>
      <c r="CO91" s="37" t="e">
        <f t="shared" si="115"/>
        <v>#VALUE!</v>
      </c>
      <c r="CP91" s="37" t="e">
        <f t="shared" si="116"/>
        <v>#VALUE!</v>
      </c>
      <c r="CQ91" s="51" t="e">
        <f t="shared" si="117"/>
        <v>#VALUE!</v>
      </c>
      <c r="CR91" s="79" t="e">
        <f t="shared" si="118"/>
        <v>#VALUE!</v>
      </c>
      <c r="CS91" s="37" t="e">
        <f t="shared" si="119"/>
        <v>#VALUE!</v>
      </c>
      <c r="CT91" s="37" t="e">
        <f t="shared" si="136"/>
        <v>#VALUE!</v>
      </c>
      <c r="CU91" s="37" t="e">
        <f t="shared" si="137"/>
        <v>#VALUE!</v>
      </c>
      <c r="CV91" s="63">
        <f t="shared" si="120"/>
        <v>0</v>
      </c>
      <c r="CW91" s="37"/>
      <c r="CX91" s="50">
        <v>70</v>
      </c>
      <c r="CY91" s="50">
        <f t="shared" si="121"/>
        <v>137</v>
      </c>
      <c r="CZ91" s="37">
        <f t="shared" si="122"/>
        <v>0</v>
      </c>
      <c r="DA91" s="37" t="e">
        <f t="shared" si="123"/>
        <v>#VALUE!</v>
      </c>
      <c r="DB91" s="37" t="e">
        <f t="shared" si="124"/>
        <v>#VALUE!</v>
      </c>
      <c r="DC91" s="79" t="str">
        <f t="shared" si="138"/>
        <v>x</v>
      </c>
      <c r="DD91" s="37"/>
      <c r="DE91" s="50">
        <v>70</v>
      </c>
      <c r="DF91" s="37">
        <f t="shared" si="142"/>
        <v>40000</v>
      </c>
      <c r="DG91" s="37">
        <f t="shared" si="143"/>
        <v>40000</v>
      </c>
      <c r="DH91" s="37">
        <f t="shared" si="125"/>
        <v>80000</v>
      </c>
      <c r="DI91" s="56">
        <f t="shared" si="126"/>
        <v>0.5</v>
      </c>
      <c r="DK91" s="50">
        <v>70</v>
      </c>
      <c r="DL91" s="74" t="str">
        <f t="shared" si="139"/>
        <v>x</v>
      </c>
      <c r="DM91" s="74" t="str">
        <f t="shared" si="140"/>
        <v>x</v>
      </c>
      <c r="DN91" s="74" t="str">
        <f t="shared" si="141"/>
        <v>x</v>
      </c>
      <c r="DP91" s="50">
        <v>70</v>
      </c>
      <c r="DQ91" s="74" t="str">
        <f t="shared" si="127"/>
        <v>x</v>
      </c>
      <c r="DR91" s="74"/>
      <c r="DS91" s="74"/>
    </row>
    <row r="92" spans="10:123" x14ac:dyDescent="0.2">
      <c r="J92" s="20">
        <v>69</v>
      </c>
      <c r="K92" s="39">
        <v>80000</v>
      </c>
      <c r="L92" s="39">
        <v>85200</v>
      </c>
      <c r="M92" s="39">
        <v>90900.000000000015</v>
      </c>
      <c r="N92" s="39">
        <v>96321.24000000002</v>
      </c>
      <c r="O92" s="39">
        <v>100258.01640000002</v>
      </c>
      <c r="P92" s="39">
        <v>99947.865384000033</v>
      </c>
      <c r="Q92" s="39">
        <v>97033.359237840035</v>
      </c>
      <c r="R92" s="39">
        <v>94481.106510218437</v>
      </c>
      <c r="S92" s="39">
        <v>93696.647927320621</v>
      </c>
      <c r="T92" s="39">
        <v>92990.808240993836</v>
      </c>
      <c r="U92" s="39">
        <v>92360.050466083776</v>
      </c>
      <c r="V92" s="39">
        <v>90565.491269245613</v>
      </c>
      <c r="W92" s="39">
        <v>90136.77687392947</v>
      </c>
      <c r="X92" s="39">
        <v>89770.493800060591</v>
      </c>
      <c r="Y92" s="39">
        <v>89463.930437583447</v>
      </c>
      <c r="Z92" s="39">
        <v>88261.135785293838</v>
      </c>
      <c r="AA92" s="39">
        <v>86398.015418057475</v>
      </c>
      <c r="AB92" s="39">
        <v>84198.788616435311</v>
      </c>
      <c r="AC92" s="39">
        <v>82590.210937957469</v>
      </c>
      <c r="AD92" s="39">
        <v>81455.660595623282</v>
      </c>
      <c r="AE92" s="39">
        <v>80701.855240208519</v>
      </c>
      <c r="AF92" s="39">
        <v>80254.184223513788</v>
      </c>
      <c r="AG92" s="39">
        <v>80052.974410471492</v>
      </c>
      <c r="AH92" s="39">
        <v>80050.502830354249</v>
      </c>
      <c r="AI92" s="39">
        <v>80208.606799280227</v>
      </c>
      <c r="AJ92" s="39">
        <v>80496.772019770971</v>
      </c>
      <c r="AK92" s="39">
        <v>80890.603061967035</v>
      </c>
      <c r="AL92" s="39">
        <v>54629.868803727397</v>
      </c>
      <c r="AM92" s="39">
        <v>43874.26314131559</v>
      </c>
      <c r="AN92" s="39">
        <v>43617.473835271223</v>
      </c>
      <c r="AO92" s="74">
        <v>1.0417963224686266</v>
      </c>
      <c r="AP92" s="74"/>
      <c r="AS92" s="38">
        <f t="shared" si="128"/>
        <v>74</v>
      </c>
      <c r="AT92" s="38">
        <f t="shared" si="129"/>
        <v>138</v>
      </c>
      <c r="AU92" s="37">
        <f>IF(AND(AT92&gt;=Run!$C$23,AT92&lt;=Run!$C$19),$C$22,0)</f>
        <v>0</v>
      </c>
      <c r="AV92" s="96">
        <v>0</v>
      </c>
      <c r="AW92" s="37">
        <f>IF(AND(AT92&gt;=Run!$D$26,AT92&lt;=Run!$E$26),Run!$C$26,0)</f>
        <v>0</v>
      </c>
      <c r="AX92" s="37">
        <f>IF(AND(AT92&gt;=Run!$D$27,AT92&lt;=Run!$E$27),Run!$C$27,0)</f>
        <v>0</v>
      </c>
      <c r="AY92" s="56">
        <f>1+Run!$BO$15</f>
        <v>1.02</v>
      </c>
      <c r="AZ92" s="81">
        <f t="shared" si="130"/>
        <v>0.23560660504047701</v>
      </c>
      <c r="BA92" s="37">
        <f t="shared" si="95"/>
        <v>0</v>
      </c>
      <c r="BB92" s="37">
        <f t="shared" si="96"/>
        <v>0</v>
      </c>
      <c r="BC92" s="37">
        <f t="shared" si="97"/>
        <v>0</v>
      </c>
      <c r="BD92" s="37">
        <f t="shared" si="98"/>
        <v>0</v>
      </c>
      <c r="BE92" s="37">
        <f>Run!$C$15</f>
        <v>40000</v>
      </c>
      <c r="BF92" s="37">
        <f t="shared" si="99"/>
        <v>-40000</v>
      </c>
      <c r="BG92" s="74"/>
      <c r="BH92" s="62">
        <v>88</v>
      </c>
      <c r="BI92" s="88">
        <v>0.35</v>
      </c>
      <c r="BJ92" s="74"/>
      <c r="BK92" s="50">
        <v>70</v>
      </c>
      <c r="BL92" s="21">
        <f t="shared" si="100"/>
        <v>0.35</v>
      </c>
      <c r="BM92" s="56">
        <f t="shared" si="101"/>
        <v>2.75E-2</v>
      </c>
      <c r="BN92" s="56">
        <f t="shared" si="102"/>
        <v>7.7176745202165664E-2</v>
      </c>
      <c r="BO92" s="74">
        <f>INDEX(RAND!$D$6:$BU$1005,C$5,BK92)</f>
        <v>0.86480610142520409</v>
      </c>
      <c r="BP92" s="75">
        <f t="shared" si="103"/>
        <v>0.11256188874367951</v>
      </c>
      <c r="BQ92" s="76"/>
      <c r="BR92" s="69">
        <f t="shared" si="104"/>
        <v>74</v>
      </c>
      <c r="BS92" s="38">
        <f t="shared" si="105"/>
        <v>138</v>
      </c>
      <c r="BT92" s="77">
        <f>Run!$C$19-BS92</f>
        <v>-43</v>
      </c>
      <c r="BU92" s="77">
        <f>Run!$C$9-Run!BS92</f>
        <v>-73</v>
      </c>
      <c r="BV92" s="63" t="str">
        <f t="shared" si="131"/>
        <v>x</v>
      </c>
      <c r="BW92" s="37" t="str">
        <f t="shared" si="132"/>
        <v>x</v>
      </c>
      <c r="BX92" s="78"/>
      <c r="BY92" s="50">
        <f t="shared" si="106"/>
        <v>74</v>
      </c>
      <c r="BZ92" s="63">
        <f>IF(AND(AT92&gt;=Run!$C$9,Run!AT92&lt;=Run!$C$19),BZ91*(1+CI91),0)</f>
        <v>0</v>
      </c>
      <c r="CA92" s="37" t="str">
        <f t="shared" si="107"/>
        <v>x</v>
      </c>
      <c r="CB92" s="37" t="str">
        <f t="shared" si="108"/>
        <v>x</v>
      </c>
      <c r="CC92" s="37" t="str">
        <f t="shared" si="109"/>
        <v>x</v>
      </c>
      <c r="CD92" s="37" t="str">
        <f t="shared" si="110"/>
        <v>x</v>
      </c>
      <c r="CF92" s="37">
        <f>NPV(BW$15,BW92:BW$118)</f>
        <v>0</v>
      </c>
      <c r="CG92" s="37">
        <f t="shared" si="111"/>
        <v>0</v>
      </c>
      <c r="CH92" s="51" t="e">
        <f t="shared" si="112"/>
        <v>#VALUE!</v>
      </c>
      <c r="CI92" s="56" t="e">
        <f t="shared" si="133"/>
        <v>#VALUE!</v>
      </c>
      <c r="CJ92" s="37"/>
      <c r="CK92" s="50">
        <f t="shared" si="113"/>
        <v>74</v>
      </c>
      <c r="CL92" s="37">
        <f t="shared" si="134"/>
        <v>40000</v>
      </c>
      <c r="CM92" s="37">
        <f t="shared" si="114"/>
        <v>42046127.980002359</v>
      </c>
      <c r="CN92" s="63" t="e">
        <f t="shared" si="135"/>
        <v>#VALUE!</v>
      </c>
      <c r="CO92" s="37" t="e">
        <f t="shared" si="115"/>
        <v>#VALUE!</v>
      </c>
      <c r="CP92" s="37" t="e">
        <f t="shared" si="116"/>
        <v>#VALUE!</v>
      </c>
      <c r="CQ92" s="51" t="e">
        <f t="shared" si="117"/>
        <v>#VALUE!</v>
      </c>
      <c r="CR92" s="79" t="e">
        <f t="shared" si="118"/>
        <v>#VALUE!</v>
      </c>
      <c r="CS92" s="37" t="e">
        <f t="shared" si="119"/>
        <v>#VALUE!</v>
      </c>
      <c r="CT92" s="37" t="e">
        <f t="shared" si="136"/>
        <v>#VALUE!</v>
      </c>
      <c r="CU92" s="37" t="e">
        <f t="shared" si="137"/>
        <v>#VALUE!</v>
      </c>
      <c r="CV92" s="63">
        <f t="shared" si="120"/>
        <v>0</v>
      </c>
      <c r="CW92" s="37"/>
      <c r="CX92" s="50">
        <v>70</v>
      </c>
      <c r="CY92" s="50">
        <f t="shared" si="121"/>
        <v>138</v>
      </c>
      <c r="CZ92" s="37">
        <f t="shared" si="122"/>
        <v>0</v>
      </c>
      <c r="DA92" s="37" t="e">
        <f t="shared" si="123"/>
        <v>#VALUE!</v>
      </c>
      <c r="DB92" s="37" t="e">
        <f t="shared" si="124"/>
        <v>#VALUE!</v>
      </c>
      <c r="DC92" s="79" t="str">
        <f t="shared" si="138"/>
        <v>x</v>
      </c>
      <c r="DD92" s="37"/>
      <c r="DE92" s="50">
        <v>70</v>
      </c>
      <c r="DF92" s="37">
        <f t="shared" si="142"/>
        <v>40000</v>
      </c>
      <c r="DG92" s="37">
        <f t="shared" si="143"/>
        <v>40000</v>
      </c>
      <c r="DH92" s="37">
        <f t="shared" si="125"/>
        <v>80000</v>
      </c>
      <c r="DI92" s="56">
        <f t="shared" si="126"/>
        <v>0.5</v>
      </c>
      <c r="DK92" s="50">
        <v>70</v>
      </c>
      <c r="DL92" s="74" t="str">
        <f t="shared" si="139"/>
        <v>x</v>
      </c>
      <c r="DM92" s="74" t="str">
        <f t="shared" si="140"/>
        <v>x</v>
      </c>
      <c r="DN92" s="74" t="str">
        <f t="shared" si="141"/>
        <v>x</v>
      </c>
      <c r="DP92" s="50">
        <v>70</v>
      </c>
      <c r="DQ92" s="74" t="str">
        <f t="shared" si="127"/>
        <v>x</v>
      </c>
      <c r="DR92" s="74"/>
      <c r="DS92" s="74"/>
    </row>
    <row r="93" spans="10:123" x14ac:dyDescent="0.2">
      <c r="J93" s="20">
        <v>70</v>
      </c>
      <c r="K93" s="39">
        <v>80000</v>
      </c>
      <c r="L93" s="39">
        <v>86000</v>
      </c>
      <c r="M93" s="39">
        <v>92548.000000000015</v>
      </c>
      <c r="N93" s="39">
        <v>98834.520000000019</v>
      </c>
      <c r="O93" s="39">
        <v>104852.09640000002</v>
      </c>
      <c r="P93" s="39">
        <v>108495.46538400004</v>
      </c>
      <c r="Q93" s="39">
        <v>114122.60770704004</v>
      </c>
      <c r="R93" s="39">
        <v>122545.59394681445</v>
      </c>
      <c r="S93" s="39">
        <v>124748.97215898332</v>
      </c>
      <c r="T93" s="39">
        <v>127342.02093511433</v>
      </c>
      <c r="U93" s="39">
        <v>126080.55292133588</v>
      </c>
      <c r="V93" s="39">
        <v>124933.21463857612</v>
      </c>
      <c r="W93" s="39">
        <v>121988.3629791087</v>
      </c>
      <c r="X93" s="39">
        <v>119433.48118363193</v>
      </c>
      <c r="Y93" s="39">
        <v>117230.52711272717</v>
      </c>
      <c r="Z93" s="39">
        <v>116735.07238687245</v>
      </c>
      <c r="AA93" s="39">
        <v>113677.43111838681</v>
      </c>
      <c r="AB93" s="39">
        <v>112345.2257340386</v>
      </c>
      <c r="AC93" s="39">
        <v>112256.63341357233</v>
      </c>
      <c r="AD93" s="39">
        <v>113187.29268955534</v>
      </c>
      <c r="AE93" s="39">
        <v>114127.25855829817</v>
      </c>
      <c r="AF93" s="39">
        <v>113157.55350420122</v>
      </c>
      <c r="AG93" s="39">
        <v>110662.08564015682</v>
      </c>
      <c r="AH93" s="39">
        <v>108867.07177728924</v>
      </c>
      <c r="AI93" s="39">
        <v>107634.43471964683</v>
      </c>
      <c r="AJ93" s="39">
        <v>106853.73284651105</v>
      </c>
      <c r="AK93" s="39">
        <v>106436.63319871038</v>
      </c>
      <c r="AL93" s="39">
        <v>106312.48994968484</v>
      </c>
      <c r="AM93" s="39">
        <v>48096.714873998331</v>
      </c>
      <c r="AN93" s="39">
        <v>45713.261083695033</v>
      </c>
      <c r="AO93" s="74">
        <v>0.90479767263880739</v>
      </c>
      <c r="AP93" s="74"/>
      <c r="AS93" s="38">
        <f t="shared" si="128"/>
        <v>75</v>
      </c>
      <c r="AT93" s="38">
        <f t="shared" si="129"/>
        <v>139</v>
      </c>
      <c r="AU93" s="37">
        <f>IF(AND(AT93&gt;=Run!$C$23,AT93&lt;=Run!$C$19),$C$22,0)</f>
        <v>0</v>
      </c>
      <c r="AV93" s="96">
        <v>0</v>
      </c>
      <c r="AW93" s="37">
        <f>IF(AND(AT93&gt;=Run!$D$26,AT93&lt;=Run!$E$26),Run!$C$26,0)</f>
        <v>0</v>
      </c>
      <c r="AX93" s="37">
        <f>IF(AND(AT93&gt;=Run!$D$27,AT93&lt;=Run!$E$27),Run!$C$27,0)</f>
        <v>0</v>
      </c>
      <c r="AY93" s="56">
        <f>1+Run!$BO$15</f>
        <v>1.02</v>
      </c>
      <c r="AZ93" s="81">
        <f t="shared" si="130"/>
        <v>0.23098686768674215</v>
      </c>
      <c r="BA93" s="37">
        <f t="shared" si="95"/>
        <v>0</v>
      </c>
      <c r="BB93" s="37">
        <f t="shared" si="96"/>
        <v>0</v>
      </c>
      <c r="BC93" s="37">
        <f t="shared" si="97"/>
        <v>0</v>
      </c>
      <c r="BD93" s="37">
        <f t="shared" si="98"/>
        <v>0</v>
      </c>
      <c r="BE93" s="37">
        <f>Run!$C$15</f>
        <v>40000</v>
      </c>
      <c r="BF93" s="37">
        <f t="shared" si="99"/>
        <v>-40000</v>
      </c>
      <c r="BG93" s="74"/>
      <c r="BH93" s="62">
        <v>89</v>
      </c>
      <c r="BI93" s="88">
        <v>0.35</v>
      </c>
      <c r="BJ93" s="74"/>
      <c r="BK93" s="50">
        <v>70</v>
      </c>
      <c r="BL93" s="21">
        <f t="shared" si="100"/>
        <v>0.35</v>
      </c>
      <c r="BM93" s="56">
        <f t="shared" si="101"/>
        <v>2.75E-2</v>
      </c>
      <c r="BN93" s="56">
        <f t="shared" si="102"/>
        <v>7.7176745202165664E-2</v>
      </c>
      <c r="BO93" s="74">
        <f>INDEX(RAND!$D$6:$BU$1005,C$5,BK93)</f>
        <v>0.86480610142520409</v>
      </c>
      <c r="BP93" s="75">
        <f t="shared" si="103"/>
        <v>0.11256188874367951</v>
      </c>
      <c r="BQ93" s="76"/>
      <c r="BR93" s="69">
        <f t="shared" si="104"/>
        <v>75</v>
      </c>
      <c r="BS93" s="38">
        <f t="shared" si="105"/>
        <v>139</v>
      </c>
      <c r="BT93" s="77">
        <f>Run!$C$19-BS93</f>
        <v>-44</v>
      </c>
      <c r="BU93" s="77">
        <f>Run!$C$9-Run!BS93</f>
        <v>-74</v>
      </c>
      <c r="BV93" s="63" t="str">
        <f t="shared" si="131"/>
        <v>x</v>
      </c>
      <c r="BW93" s="37" t="str">
        <f t="shared" si="132"/>
        <v>x</v>
      </c>
      <c r="BX93" s="78"/>
      <c r="BY93" s="50">
        <f t="shared" si="106"/>
        <v>75</v>
      </c>
      <c r="BZ93" s="63">
        <f>IF(AND(AT93&gt;=Run!$C$9,Run!AT93&lt;=Run!$C$19),BZ92*(1+CI92),0)</f>
        <v>0</v>
      </c>
      <c r="CA93" s="37" t="str">
        <f t="shared" si="107"/>
        <v>x</v>
      </c>
      <c r="CB93" s="37" t="str">
        <f t="shared" si="108"/>
        <v>x</v>
      </c>
      <c r="CC93" s="37" t="str">
        <f t="shared" si="109"/>
        <v>x</v>
      </c>
      <c r="CD93" s="37" t="str">
        <f t="shared" si="110"/>
        <v>x</v>
      </c>
      <c r="CF93" s="37">
        <f>NPV(BW$15,BW93:BW$118)</f>
        <v>0</v>
      </c>
      <c r="CG93" s="37">
        <f t="shared" si="111"/>
        <v>0</v>
      </c>
      <c r="CH93" s="51" t="e">
        <f t="shared" si="112"/>
        <v>#VALUE!</v>
      </c>
      <c r="CI93" s="56" t="e">
        <f t="shared" si="133"/>
        <v>#VALUE!</v>
      </c>
      <c r="CJ93" s="37"/>
      <c r="CK93" s="50">
        <f t="shared" si="113"/>
        <v>75</v>
      </c>
      <c r="CL93" s="37">
        <f t="shared" si="134"/>
        <v>40000</v>
      </c>
      <c r="CM93" s="37">
        <f t="shared" si="114"/>
        <v>46250740.77800259</v>
      </c>
      <c r="CN93" s="63" t="e">
        <f t="shared" si="135"/>
        <v>#VALUE!</v>
      </c>
      <c r="CO93" s="37" t="e">
        <f t="shared" si="115"/>
        <v>#VALUE!</v>
      </c>
      <c r="CP93" s="37" t="e">
        <f t="shared" si="116"/>
        <v>#VALUE!</v>
      </c>
      <c r="CQ93" s="51" t="e">
        <f t="shared" si="117"/>
        <v>#VALUE!</v>
      </c>
      <c r="CR93" s="79" t="e">
        <f t="shared" si="118"/>
        <v>#VALUE!</v>
      </c>
      <c r="CS93" s="37" t="e">
        <f t="shared" si="119"/>
        <v>#VALUE!</v>
      </c>
      <c r="CT93" s="37" t="e">
        <f t="shared" si="136"/>
        <v>#VALUE!</v>
      </c>
      <c r="CU93" s="37" t="e">
        <f t="shared" si="137"/>
        <v>#VALUE!</v>
      </c>
      <c r="CV93" s="63">
        <f t="shared" si="120"/>
        <v>0</v>
      </c>
      <c r="CW93" s="37"/>
      <c r="CX93" s="50">
        <v>70</v>
      </c>
      <c r="CY93" s="50">
        <f t="shared" si="121"/>
        <v>139</v>
      </c>
      <c r="CZ93" s="37">
        <f t="shared" si="122"/>
        <v>0</v>
      </c>
      <c r="DA93" s="37" t="e">
        <f t="shared" si="123"/>
        <v>#VALUE!</v>
      </c>
      <c r="DB93" s="37" t="e">
        <f t="shared" si="124"/>
        <v>#VALUE!</v>
      </c>
      <c r="DC93" s="79" t="str">
        <f t="shared" si="138"/>
        <v>x</v>
      </c>
      <c r="DD93" s="37"/>
      <c r="DE93" s="50">
        <v>70</v>
      </c>
      <c r="DF93" s="37">
        <f t="shared" si="142"/>
        <v>40000</v>
      </c>
      <c r="DG93" s="37">
        <f t="shared" si="143"/>
        <v>40000</v>
      </c>
      <c r="DH93" s="37">
        <f t="shared" si="125"/>
        <v>80000</v>
      </c>
      <c r="DI93" s="56">
        <f t="shared" si="126"/>
        <v>0.5</v>
      </c>
      <c r="DK93" s="50">
        <v>70</v>
      </c>
      <c r="DL93" s="74" t="str">
        <f t="shared" si="139"/>
        <v>x</v>
      </c>
      <c r="DM93" s="74" t="str">
        <f t="shared" si="140"/>
        <v>x</v>
      </c>
      <c r="DN93" s="74" t="str">
        <f t="shared" si="141"/>
        <v>x</v>
      </c>
      <c r="DP93" s="50">
        <v>70</v>
      </c>
      <c r="DQ93" s="74" t="str">
        <f t="shared" si="127"/>
        <v>x</v>
      </c>
      <c r="DR93" s="74"/>
      <c r="DS93" s="74"/>
    </row>
    <row r="94" spans="10:123" x14ac:dyDescent="0.2">
      <c r="J94" s="20">
        <v>71</v>
      </c>
      <c r="K94" s="39">
        <v>80000</v>
      </c>
      <c r="L94" s="39">
        <v>86000</v>
      </c>
      <c r="M94" s="39">
        <v>90884.000000000015</v>
      </c>
      <c r="N94" s="39">
        <v>94225.24000000002</v>
      </c>
      <c r="O94" s="39">
        <v>95531.554400000023</v>
      </c>
      <c r="P94" s="39">
        <v>92357.029944000024</v>
      </c>
      <c r="Q94" s="39">
        <v>89563.744243440015</v>
      </c>
      <c r="R94" s="39">
        <v>87114.211285874422</v>
      </c>
      <c r="S94" s="39">
        <v>83606.221238733167</v>
      </c>
      <c r="T94" s="39">
        <v>80720.0211151205</v>
      </c>
      <c r="U94" s="39">
        <v>78363.298340671696</v>
      </c>
      <c r="V94" s="39">
        <v>76457.59678631842</v>
      </c>
      <c r="W94" s="39">
        <v>74936.238397085603</v>
      </c>
      <c r="X94" s="39">
        <v>73135.355263921228</v>
      </c>
      <c r="Y94" s="39">
        <v>71826.51240285227</v>
      </c>
      <c r="Z94" s="39">
        <v>70912.620395914244</v>
      </c>
      <c r="AA94" s="39">
        <v>70316.020895100155</v>
      </c>
      <c r="AB94" s="39">
        <v>69974.600540232568</v>
      </c>
      <c r="AC94" s="39">
        <v>69838.682094580028</v>
      </c>
      <c r="AD94" s="39">
        <v>69868.537354681932</v>
      </c>
      <c r="AE94" s="39">
        <v>70032.397479553634</v>
      </c>
      <c r="AF94" s="39">
        <v>70304.86125540908</v>
      </c>
      <c r="AG94" s="39">
        <v>70665.621708811101</v>
      </c>
      <c r="AH94" s="39">
        <v>71098.447398577555</v>
      </c>
      <c r="AI94" s="39">
        <v>62140.994408885599</v>
      </c>
      <c r="AJ94" s="39">
        <v>43715.279257349444</v>
      </c>
      <c r="AK94" s="39">
        <v>43521.996347924665</v>
      </c>
      <c r="AL94" s="39">
        <v>43356.590158776118</v>
      </c>
      <c r="AM94" s="39">
        <v>43213.696715684018</v>
      </c>
      <c r="AN94" s="39">
        <v>43089.020694765961</v>
      </c>
      <c r="AO94" s="74">
        <v>1.2989453502242485</v>
      </c>
      <c r="AP94" s="74"/>
      <c r="AS94" s="38">
        <f t="shared" si="128"/>
        <v>76</v>
      </c>
      <c r="AT94" s="38">
        <f t="shared" si="129"/>
        <v>140</v>
      </c>
      <c r="AU94" s="37">
        <f>IF(AND(AT94&gt;=Run!$C$23,AT94&lt;=Run!$C$19),$C$22,0)</f>
        <v>0</v>
      </c>
      <c r="AV94" s="96">
        <v>0</v>
      </c>
      <c r="AW94" s="37">
        <f>IF(AND(AT94&gt;=Run!$D$26,AT94&lt;=Run!$E$26),Run!$C$26,0)</f>
        <v>0</v>
      </c>
      <c r="AX94" s="37">
        <f>IF(AND(AT94&gt;=Run!$D$27,AT94&lt;=Run!$E$27),Run!$C$27,0)</f>
        <v>0</v>
      </c>
      <c r="AY94" s="56">
        <f>1+Run!$BO$15</f>
        <v>1.02</v>
      </c>
      <c r="AZ94" s="81">
        <f t="shared" si="130"/>
        <v>0.22645771341837465</v>
      </c>
      <c r="BA94" s="37">
        <f t="shared" si="95"/>
        <v>0</v>
      </c>
      <c r="BB94" s="37">
        <f t="shared" si="96"/>
        <v>0</v>
      </c>
      <c r="BC94" s="37">
        <f t="shared" si="97"/>
        <v>0</v>
      </c>
      <c r="BD94" s="37">
        <f t="shared" si="98"/>
        <v>0</v>
      </c>
      <c r="BE94" s="37">
        <f>Run!$C$15</f>
        <v>40000</v>
      </c>
      <c r="BF94" s="37">
        <f t="shared" si="99"/>
        <v>-40000</v>
      </c>
      <c r="BG94" s="74"/>
      <c r="BH94" s="62">
        <v>90</v>
      </c>
      <c r="BI94" s="88">
        <v>0.35</v>
      </c>
      <c r="BJ94" s="74"/>
      <c r="BK94" s="50">
        <v>70</v>
      </c>
      <c r="BL94" s="21" t="e">
        <f t="shared" si="100"/>
        <v>#N/A</v>
      </c>
      <c r="BM94" s="56" t="e">
        <f t="shared" si="101"/>
        <v>#N/A</v>
      </c>
      <c r="BN94" s="56" t="e">
        <f t="shared" si="102"/>
        <v>#N/A</v>
      </c>
      <c r="BO94" s="74">
        <f>INDEX(RAND!$D$6:$BU$1005,C$5,BK94)</f>
        <v>0.86480610142520409</v>
      </c>
      <c r="BP94" s="75" t="e">
        <f t="shared" si="103"/>
        <v>#N/A</v>
      </c>
      <c r="BQ94" s="76"/>
      <c r="BR94" s="69">
        <f t="shared" si="104"/>
        <v>76</v>
      </c>
      <c r="BS94" s="38">
        <f t="shared" si="105"/>
        <v>140</v>
      </c>
      <c r="BT94" s="77">
        <f>Run!$C$19-BS94</f>
        <v>-45</v>
      </c>
      <c r="BU94" s="77">
        <f>Run!$C$9-Run!BS94</f>
        <v>-75</v>
      </c>
      <c r="BV94" s="63" t="str">
        <f t="shared" si="131"/>
        <v>x</v>
      </c>
      <c r="BW94" s="37" t="str">
        <f t="shared" si="132"/>
        <v>x</v>
      </c>
      <c r="BX94" s="78"/>
      <c r="BY94" s="50">
        <f t="shared" si="106"/>
        <v>76</v>
      </c>
      <c r="BZ94" s="63">
        <f>IF(AND(AT94&gt;=Run!$C$9,Run!AT94&lt;=Run!$C$19),BZ93*(1+CI93),0)</f>
        <v>0</v>
      </c>
      <c r="CA94" s="37" t="str">
        <f t="shared" si="107"/>
        <v>x</v>
      </c>
      <c r="CB94" s="37" t="str">
        <f t="shared" si="108"/>
        <v>x</v>
      </c>
      <c r="CC94" s="37" t="str">
        <f t="shared" si="109"/>
        <v>x</v>
      </c>
      <c r="CD94" s="37" t="str">
        <f t="shared" si="110"/>
        <v>x</v>
      </c>
      <c r="CF94" s="37">
        <f>NPV(BW$15,BW94:BW$118)</f>
        <v>0</v>
      </c>
      <c r="CG94" s="37">
        <f t="shared" si="111"/>
        <v>0</v>
      </c>
      <c r="CH94" s="51" t="e">
        <f t="shared" si="112"/>
        <v>#VALUE!</v>
      </c>
      <c r="CI94" s="56" t="e">
        <f t="shared" si="133"/>
        <v>#VALUE!</v>
      </c>
      <c r="CJ94" s="37"/>
      <c r="CK94" s="50">
        <f t="shared" si="113"/>
        <v>76</v>
      </c>
      <c r="CL94" s="37">
        <f t="shared" si="134"/>
        <v>40000</v>
      </c>
      <c r="CM94" s="37">
        <f t="shared" si="114"/>
        <v>50875814.855802856</v>
      </c>
      <c r="CN94" s="63" t="e">
        <f t="shared" si="135"/>
        <v>#VALUE!</v>
      </c>
      <c r="CO94" s="37" t="e">
        <f t="shared" si="115"/>
        <v>#VALUE!</v>
      </c>
      <c r="CP94" s="37" t="e">
        <f t="shared" si="116"/>
        <v>#VALUE!</v>
      </c>
      <c r="CQ94" s="51" t="e">
        <f t="shared" si="117"/>
        <v>#VALUE!</v>
      </c>
      <c r="CR94" s="79" t="e">
        <f t="shared" si="118"/>
        <v>#VALUE!</v>
      </c>
      <c r="CS94" s="37" t="e">
        <f t="shared" si="119"/>
        <v>#VALUE!</v>
      </c>
      <c r="CT94" s="37" t="e">
        <f t="shared" si="136"/>
        <v>#VALUE!</v>
      </c>
      <c r="CU94" s="37" t="e">
        <f t="shared" si="137"/>
        <v>#VALUE!</v>
      </c>
      <c r="CV94" s="63">
        <f t="shared" si="120"/>
        <v>0</v>
      </c>
      <c r="CW94" s="37"/>
      <c r="CX94" s="50">
        <v>70</v>
      </c>
      <c r="CY94" s="50">
        <f t="shared" si="121"/>
        <v>140</v>
      </c>
      <c r="CZ94" s="37">
        <f t="shared" si="122"/>
        <v>0</v>
      </c>
      <c r="DA94" s="37" t="e">
        <f t="shared" si="123"/>
        <v>#VALUE!</v>
      </c>
      <c r="DB94" s="37" t="e">
        <f t="shared" si="124"/>
        <v>#VALUE!</v>
      </c>
      <c r="DC94" s="79" t="str">
        <f t="shared" si="138"/>
        <v>x</v>
      </c>
      <c r="DD94" s="37"/>
      <c r="DE94" s="50">
        <v>70</v>
      </c>
      <c r="DF94" s="37">
        <f t="shared" si="142"/>
        <v>40000</v>
      </c>
      <c r="DG94" s="37">
        <f t="shared" si="143"/>
        <v>40000</v>
      </c>
      <c r="DH94" s="37">
        <f t="shared" si="125"/>
        <v>80000</v>
      </c>
      <c r="DI94" s="56">
        <f t="shared" si="126"/>
        <v>0.5</v>
      </c>
      <c r="DK94" s="50">
        <v>70</v>
      </c>
      <c r="DL94" s="74" t="str">
        <f t="shared" si="139"/>
        <v>x</v>
      </c>
      <c r="DM94" s="74" t="str">
        <f t="shared" si="140"/>
        <v>x</v>
      </c>
      <c r="DN94" s="74" t="str">
        <f t="shared" si="141"/>
        <v>x</v>
      </c>
      <c r="DP94" s="50">
        <v>70</v>
      </c>
      <c r="DQ94" s="74" t="str">
        <f t="shared" si="127"/>
        <v>x</v>
      </c>
      <c r="DR94" s="74"/>
      <c r="DS94" s="74"/>
    </row>
    <row r="95" spans="10:123" x14ac:dyDescent="0.2">
      <c r="J95" s="20">
        <v>72</v>
      </c>
      <c r="K95" s="39">
        <v>80000</v>
      </c>
      <c r="L95" s="39">
        <v>85200</v>
      </c>
      <c r="M95" s="39">
        <v>90900.000000000015</v>
      </c>
      <c r="N95" s="39">
        <v>96321.24000000002</v>
      </c>
      <c r="O95" s="39">
        <v>97522.75440000002</v>
      </c>
      <c r="P95" s="39">
        <v>99025.247664000024</v>
      </c>
      <c r="Q95" s="39">
        <v>95884.071740640036</v>
      </c>
      <c r="R95" s="39">
        <v>93124.626898046437</v>
      </c>
      <c r="S95" s="39">
        <v>89188.299343026883</v>
      </c>
      <c r="T95" s="39">
        <v>85942.744586057161</v>
      </c>
      <c r="U95" s="39">
        <v>84384.35684652772</v>
      </c>
      <c r="V95" s="39">
        <v>83052.166748142015</v>
      </c>
      <c r="W95" s="39">
        <v>81924.258115457531</v>
      </c>
      <c r="X95" s="39">
        <v>81782.089458348855</v>
      </c>
      <c r="Y95" s="39">
        <v>81686.569676582236</v>
      </c>
      <c r="Z95" s="39">
        <v>80189.638993261149</v>
      </c>
      <c r="AA95" s="39">
        <v>79024.808460119893</v>
      </c>
      <c r="AB95" s="39">
        <v>77620.926821166795</v>
      </c>
      <c r="AC95" s="39">
        <v>76641.832310535028</v>
      </c>
      <c r="AD95" s="39">
        <v>76004.007610565634</v>
      </c>
      <c r="AE95" s="39">
        <v>75640.653268211492</v>
      </c>
      <c r="AF95" s="39">
        <v>75498.344266125772</v>
      </c>
      <c r="AG95" s="39">
        <v>75534.355280972755</v>
      </c>
      <c r="AH95" s="39">
        <v>75714.52089153108</v>
      </c>
      <c r="AI95" s="39">
        <v>76011.523746645238</v>
      </c>
      <c r="AJ95" s="39">
        <v>51594.400098403916</v>
      </c>
      <c r="AK95" s="39">
        <v>44109.767305806708</v>
      </c>
      <c r="AL95" s="39">
        <v>43826.80692508175</v>
      </c>
      <c r="AM95" s="39">
        <v>43589.870128728522</v>
      </c>
      <c r="AN95" s="39">
        <v>43389.959425201567</v>
      </c>
      <c r="AO95" s="74">
        <v>1.1645621208423835</v>
      </c>
      <c r="AP95" s="74"/>
      <c r="AS95" s="38">
        <f t="shared" si="128"/>
        <v>77</v>
      </c>
      <c r="AT95" s="38">
        <f t="shared" si="129"/>
        <v>141</v>
      </c>
      <c r="AU95" s="37">
        <f>IF(AND(AT95&gt;=Run!$C$23,AT95&lt;=Run!$C$19),$C$22,0)</f>
        <v>0</v>
      </c>
      <c r="AV95" s="96">
        <v>0</v>
      </c>
      <c r="AW95" s="37">
        <f>IF(AND(AT95&gt;=Run!$D$26,AT95&lt;=Run!$E$26),Run!$C$26,0)</f>
        <v>0</v>
      </c>
      <c r="AX95" s="37">
        <f>IF(AND(AT95&gt;=Run!$D$27,AT95&lt;=Run!$E$27),Run!$C$27,0)</f>
        <v>0</v>
      </c>
      <c r="AY95" s="56">
        <f>1+Run!$BO$15</f>
        <v>1.02</v>
      </c>
      <c r="AZ95" s="81">
        <f t="shared" si="130"/>
        <v>0.22201736609644573</v>
      </c>
      <c r="BA95" s="37">
        <f t="shared" si="95"/>
        <v>0</v>
      </c>
      <c r="BB95" s="37">
        <f t="shared" si="96"/>
        <v>0</v>
      </c>
      <c r="BC95" s="37">
        <f t="shared" si="97"/>
        <v>0</v>
      </c>
      <c r="BD95" s="37">
        <f t="shared" si="98"/>
        <v>0</v>
      </c>
      <c r="BE95" s="37">
        <f>Run!$C$15</f>
        <v>40000</v>
      </c>
      <c r="BF95" s="37">
        <f t="shared" si="99"/>
        <v>-40000</v>
      </c>
      <c r="BG95" s="74"/>
      <c r="BH95" s="62">
        <v>91</v>
      </c>
      <c r="BI95" s="88">
        <v>0.35</v>
      </c>
      <c r="BJ95" s="74"/>
      <c r="BK95" s="50">
        <v>70</v>
      </c>
      <c r="BL95" s="21" t="e">
        <f t="shared" si="100"/>
        <v>#N/A</v>
      </c>
      <c r="BM95" s="56" t="e">
        <f t="shared" si="101"/>
        <v>#N/A</v>
      </c>
      <c r="BN95" s="56" t="e">
        <f t="shared" si="102"/>
        <v>#N/A</v>
      </c>
      <c r="BO95" s="74">
        <f>INDEX(RAND!$D$6:$BU$1005,C$5,BK95)</f>
        <v>0.86480610142520409</v>
      </c>
      <c r="BP95" s="75" t="e">
        <f t="shared" si="103"/>
        <v>#N/A</v>
      </c>
      <c r="BQ95" s="76"/>
      <c r="BR95" s="69">
        <f t="shared" si="104"/>
        <v>77</v>
      </c>
      <c r="BS95" s="38">
        <f t="shared" si="105"/>
        <v>141</v>
      </c>
      <c r="BT95" s="77">
        <f>Run!$C$19-BS95</f>
        <v>-46</v>
      </c>
      <c r="BU95" s="77">
        <f>Run!$C$9-Run!BS95</f>
        <v>-76</v>
      </c>
      <c r="BV95" s="63" t="str">
        <f t="shared" si="131"/>
        <v>x</v>
      </c>
      <c r="BW95" s="37" t="str">
        <f t="shared" si="132"/>
        <v>x</v>
      </c>
      <c r="BX95" s="78"/>
      <c r="BY95" s="50">
        <f t="shared" si="106"/>
        <v>77</v>
      </c>
      <c r="BZ95" s="63">
        <f>IF(AND(AT95&gt;=Run!$C$9,Run!AT95&lt;=Run!$C$19),BZ94*(1+CI94),0)</f>
        <v>0</v>
      </c>
      <c r="CA95" s="37" t="str">
        <f t="shared" si="107"/>
        <v>x</v>
      </c>
      <c r="CB95" s="37" t="str">
        <f t="shared" si="108"/>
        <v>x</v>
      </c>
      <c r="CC95" s="37" t="str">
        <f t="shared" si="109"/>
        <v>x</v>
      </c>
      <c r="CD95" s="37" t="str">
        <f t="shared" si="110"/>
        <v>x</v>
      </c>
      <c r="CF95" s="37">
        <f>NPV(BW$15,BW95:BW$118)</f>
        <v>0</v>
      </c>
      <c r="CG95" s="37">
        <f t="shared" si="111"/>
        <v>0</v>
      </c>
      <c r="CH95" s="51" t="e">
        <f t="shared" si="112"/>
        <v>#VALUE!</v>
      </c>
      <c r="CI95" s="56" t="e">
        <f t="shared" si="133"/>
        <v>#VALUE!</v>
      </c>
      <c r="CJ95" s="37"/>
      <c r="CK95" s="50">
        <f t="shared" si="113"/>
        <v>77</v>
      </c>
      <c r="CL95" s="37">
        <f t="shared" si="134"/>
        <v>40000</v>
      </c>
      <c r="CM95" s="37">
        <f t="shared" si="114"/>
        <v>55963396.341383144</v>
      </c>
      <c r="CN95" s="63" t="e">
        <f t="shared" si="135"/>
        <v>#VALUE!</v>
      </c>
      <c r="CO95" s="37" t="e">
        <f t="shared" si="115"/>
        <v>#VALUE!</v>
      </c>
      <c r="CP95" s="37" t="e">
        <f t="shared" si="116"/>
        <v>#VALUE!</v>
      </c>
      <c r="CQ95" s="51" t="e">
        <f t="shared" si="117"/>
        <v>#VALUE!</v>
      </c>
      <c r="CR95" s="79" t="e">
        <f t="shared" si="118"/>
        <v>#VALUE!</v>
      </c>
      <c r="CS95" s="37" t="e">
        <f t="shared" si="119"/>
        <v>#VALUE!</v>
      </c>
      <c r="CT95" s="37" t="e">
        <f t="shared" si="136"/>
        <v>#VALUE!</v>
      </c>
      <c r="CU95" s="37" t="e">
        <f t="shared" si="137"/>
        <v>#VALUE!</v>
      </c>
      <c r="CV95" s="63">
        <f t="shared" si="120"/>
        <v>0</v>
      </c>
      <c r="CW95" s="37"/>
      <c r="CX95" s="50">
        <v>70</v>
      </c>
      <c r="CY95" s="50">
        <f t="shared" si="121"/>
        <v>141</v>
      </c>
      <c r="CZ95" s="37">
        <f t="shared" si="122"/>
        <v>0</v>
      </c>
      <c r="DA95" s="37" t="e">
        <f t="shared" si="123"/>
        <v>#VALUE!</v>
      </c>
      <c r="DB95" s="37" t="e">
        <f t="shared" si="124"/>
        <v>#VALUE!</v>
      </c>
      <c r="DC95" s="79" t="str">
        <f t="shared" si="138"/>
        <v>x</v>
      </c>
      <c r="DD95" s="37"/>
      <c r="DE95" s="50">
        <v>70</v>
      </c>
      <c r="DF95" s="37">
        <f t="shared" si="142"/>
        <v>40000</v>
      </c>
      <c r="DG95" s="37">
        <f t="shared" si="143"/>
        <v>40000</v>
      </c>
      <c r="DH95" s="37">
        <f t="shared" si="125"/>
        <v>80000</v>
      </c>
      <c r="DI95" s="56">
        <f t="shared" si="126"/>
        <v>0.5</v>
      </c>
      <c r="DK95" s="50">
        <v>70</v>
      </c>
      <c r="DL95" s="74" t="str">
        <f t="shared" si="139"/>
        <v>x</v>
      </c>
      <c r="DM95" s="74" t="str">
        <f t="shared" si="140"/>
        <v>x</v>
      </c>
      <c r="DN95" s="74" t="str">
        <f t="shared" si="141"/>
        <v>x</v>
      </c>
      <c r="DP95" s="50">
        <v>70</v>
      </c>
      <c r="DQ95" s="74" t="str">
        <f t="shared" si="127"/>
        <v>x</v>
      </c>
      <c r="DR95" s="74"/>
      <c r="DS95" s="74"/>
    </row>
    <row r="96" spans="10:123" x14ac:dyDescent="0.2">
      <c r="J96" s="20">
        <v>73</v>
      </c>
      <c r="K96" s="39">
        <v>80000</v>
      </c>
      <c r="L96" s="39">
        <v>86000</v>
      </c>
      <c r="M96" s="39">
        <v>91716.000000000015</v>
      </c>
      <c r="N96" s="39">
        <v>97985.880000000019</v>
      </c>
      <c r="O96" s="39">
        <v>104003.45640000002</v>
      </c>
      <c r="P96" s="39">
        <v>107646.82538400003</v>
      </c>
      <c r="Q96" s="39">
        <v>109344.76450704003</v>
      </c>
      <c r="R96" s="39">
        <v>113438.45389746246</v>
      </c>
      <c r="S96" s="39">
        <v>115721.9342513102</v>
      </c>
      <c r="T96" s="39">
        <v>114535.50693782332</v>
      </c>
      <c r="U96" s="39">
        <v>113454.39768400154</v>
      </c>
      <c r="V96" s="39">
        <v>112473.80055380156</v>
      </c>
      <c r="W96" s="39">
        <v>109914.66779791158</v>
      </c>
      <c r="X96" s="39">
        <v>107698.33079060548</v>
      </c>
      <c r="Y96" s="39">
        <v>105791.37878175487</v>
      </c>
      <c r="Z96" s="39">
        <v>102943.04997309095</v>
      </c>
      <c r="AA96" s="39">
        <v>99614.578576122221</v>
      </c>
      <c r="AB96" s="39">
        <v>97124.40284452372</v>
      </c>
      <c r="AC96" s="39">
        <v>95306.589659081204</v>
      </c>
      <c r="AD96" s="39">
        <v>94028.409784561794</v>
      </c>
      <c r="AE96" s="39">
        <v>93183.697265519237</v>
      </c>
      <c r="AF96" s="39">
        <v>92687.53694466388</v>
      </c>
      <c r="AG96" s="39">
        <v>92472.014479302088</v>
      </c>
      <c r="AH96" s="39">
        <v>92482.816356248368</v>
      </c>
      <c r="AI96" s="39">
        <v>92676.509905533458</v>
      </c>
      <c r="AJ96" s="39">
        <v>93018.367313166877</v>
      </c>
      <c r="AK96" s="39">
        <v>80637.661642945925</v>
      </c>
      <c r="AL96" s="39">
        <v>44355.370876944027</v>
      </c>
      <c r="AM96" s="39">
        <v>44012.721290218338</v>
      </c>
      <c r="AN96" s="39">
        <v>43728.24035439342</v>
      </c>
      <c r="AO96" s="74">
        <v>0.98931941957710134</v>
      </c>
      <c r="AP96" s="74"/>
      <c r="AS96" s="38">
        <f t="shared" si="128"/>
        <v>78</v>
      </c>
      <c r="AT96" s="38">
        <f t="shared" si="129"/>
        <v>142</v>
      </c>
      <c r="AU96" s="37">
        <f>IF(AND(AT96&gt;=Run!$C$23,AT96&lt;=Run!$C$19),$C$22,0)</f>
        <v>0</v>
      </c>
      <c r="AV96" s="96">
        <v>0</v>
      </c>
      <c r="AW96" s="37">
        <f>IF(AND(AT96&gt;=Run!$D$26,AT96&lt;=Run!$E$26),Run!$C$26,0)</f>
        <v>0</v>
      </c>
      <c r="AX96" s="37">
        <f>IF(AND(AT96&gt;=Run!$D$27,AT96&lt;=Run!$E$27),Run!$C$27,0)</f>
        <v>0</v>
      </c>
      <c r="AY96" s="56">
        <f>1+Run!$BO$15</f>
        <v>1.02</v>
      </c>
      <c r="AZ96" s="81">
        <f t="shared" si="130"/>
        <v>0.21766408440828014</v>
      </c>
      <c r="BA96" s="37">
        <f t="shared" si="95"/>
        <v>0</v>
      </c>
      <c r="BB96" s="37">
        <f t="shared" si="96"/>
        <v>0</v>
      </c>
      <c r="BC96" s="37">
        <f t="shared" si="97"/>
        <v>0</v>
      </c>
      <c r="BD96" s="37">
        <f t="shared" si="98"/>
        <v>0</v>
      </c>
      <c r="BE96" s="37">
        <f>Run!$C$15</f>
        <v>40000</v>
      </c>
      <c r="BF96" s="37">
        <f t="shared" si="99"/>
        <v>-40000</v>
      </c>
      <c r="BG96" s="74"/>
      <c r="BH96" s="62">
        <v>92</v>
      </c>
      <c r="BI96" s="88">
        <v>0.35</v>
      </c>
      <c r="BJ96" s="74"/>
      <c r="BK96" s="50">
        <v>70</v>
      </c>
      <c r="BL96" s="21" t="e">
        <f t="shared" si="100"/>
        <v>#N/A</v>
      </c>
      <c r="BM96" s="56" t="e">
        <f t="shared" si="101"/>
        <v>#N/A</v>
      </c>
      <c r="BN96" s="56" t="e">
        <f t="shared" si="102"/>
        <v>#N/A</v>
      </c>
      <c r="BO96" s="74">
        <f>INDEX(RAND!$D$6:$BU$1005,C$5,BK96)</f>
        <v>0.86480610142520409</v>
      </c>
      <c r="BP96" s="75" t="e">
        <f t="shared" si="103"/>
        <v>#N/A</v>
      </c>
      <c r="BQ96" s="76"/>
      <c r="BR96" s="69">
        <f t="shared" si="104"/>
        <v>78</v>
      </c>
      <c r="BS96" s="38">
        <f t="shared" si="105"/>
        <v>142</v>
      </c>
      <c r="BT96" s="77">
        <f>Run!$C$19-BS96</f>
        <v>-47</v>
      </c>
      <c r="BU96" s="77">
        <f>Run!$C$9-Run!BS96</f>
        <v>-77</v>
      </c>
      <c r="BV96" s="63" t="str">
        <f t="shared" si="131"/>
        <v>x</v>
      </c>
      <c r="BW96" s="37" t="str">
        <f t="shared" si="132"/>
        <v>x</v>
      </c>
      <c r="BX96" s="78"/>
      <c r="BY96" s="50">
        <f t="shared" si="106"/>
        <v>78</v>
      </c>
      <c r="BZ96" s="63">
        <f>IF(AND(AT96&gt;=Run!$C$9,Run!AT96&lt;=Run!$C$19),BZ95*(1+CI95),0)</f>
        <v>0</v>
      </c>
      <c r="CA96" s="37" t="str">
        <f t="shared" si="107"/>
        <v>x</v>
      </c>
      <c r="CB96" s="37" t="str">
        <f t="shared" si="108"/>
        <v>x</v>
      </c>
      <c r="CC96" s="37" t="str">
        <f t="shared" si="109"/>
        <v>x</v>
      </c>
      <c r="CD96" s="37" t="str">
        <f t="shared" si="110"/>
        <v>x</v>
      </c>
      <c r="CF96" s="37">
        <f>NPV(BW$15,BW96:BW$118)</f>
        <v>0</v>
      </c>
      <c r="CG96" s="37">
        <f t="shared" si="111"/>
        <v>0</v>
      </c>
      <c r="CH96" s="51" t="e">
        <f t="shared" si="112"/>
        <v>#VALUE!</v>
      </c>
      <c r="CI96" s="56" t="e">
        <f t="shared" si="133"/>
        <v>#VALUE!</v>
      </c>
      <c r="CJ96" s="37"/>
      <c r="CK96" s="50">
        <f t="shared" si="113"/>
        <v>78</v>
      </c>
      <c r="CL96" s="37">
        <f t="shared" si="134"/>
        <v>40000</v>
      </c>
      <c r="CM96" s="37">
        <f t="shared" si="114"/>
        <v>61559735.97552146</v>
      </c>
      <c r="CN96" s="63" t="e">
        <f t="shared" si="135"/>
        <v>#VALUE!</v>
      </c>
      <c r="CO96" s="37" t="e">
        <f t="shared" si="115"/>
        <v>#VALUE!</v>
      </c>
      <c r="CP96" s="37" t="e">
        <f t="shared" si="116"/>
        <v>#VALUE!</v>
      </c>
      <c r="CQ96" s="51" t="e">
        <f t="shared" si="117"/>
        <v>#VALUE!</v>
      </c>
      <c r="CR96" s="79" t="e">
        <f t="shared" si="118"/>
        <v>#VALUE!</v>
      </c>
      <c r="CS96" s="37" t="e">
        <f t="shared" si="119"/>
        <v>#VALUE!</v>
      </c>
      <c r="CT96" s="37" t="e">
        <f t="shared" si="136"/>
        <v>#VALUE!</v>
      </c>
      <c r="CU96" s="37" t="e">
        <f t="shared" si="137"/>
        <v>#VALUE!</v>
      </c>
      <c r="CV96" s="63">
        <f t="shared" si="120"/>
        <v>0</v>
      </c>
      <c r="CW96" s="37"/>
      <c r="CX96" s="50">
        <v>70</v>
      </c>
      <c r="CY96" s="50">
        <f t="shared" si="121"/>
        <v>142</v>
      </c>
      <c r="CZ96" s="37">
        <f t="shared" si="122"/>
        <v>0</v>
      </c>
      <c r="DA96" s="37" t="e">
        <f t="shared" si="123"/>
        <v>#VALUE!</v>
      </c>
      <c r="DB96" s="37" t="e">
        <f t="shared" si="124"/>
        <v>#VALUE!</v>
      </c>
      <c r="DC96" s="79" t="str">
        <f t="shared" si="138"/>
        <v>x</v>
      </c>
      <c r="DD96" s="37"/>
      <c r="DE96" s="50">
        <v>70</v>
      </c>
      <c r="DF96" s="37">
        <f t="shared" si="142"/>
        <v>40000</v>
      </c>
      <c r="DG96" s="37">
        <f t="shared" si="143"/>
        <v>40000</v>
      </c>
      <c r="DH96" s="37">
        <f t="shared" si="125"/>
        <v>80000</v>
      </c>
      <c r="DI96" s="56">
        <f t="shared" si="126"/>
        <v>0.5</v>
      </c>
      <c r="DK96" s="50">
        <v>70</v>
      </c>
      <c r="DL96" s="74" t="str">
        <f t="shared" si="139"/>
        <v>x</v>
      </c>
      <c r="DM96" s="74" t="str">
        <f t="shared" si="140"/>
        <v>x</v>
      </c>
      <c r="DN96" s="74" t="str">
        <f t="shared" si="141"/>
        <v>x</v>
      </c>
      <c r="DP96" s="50">
        <v>70</v>
      </c>
      <c r="DQ96" s="74" t="str">
        <f t="shared" si="127"/>
        <v>x</v>
      </c>
      <c r="DR96" s="74"/>
      <c r="DS96" s="74"/>
    </row>
    <row r="97" spans="10:123" x14ac:dyDescent="0.2">
      <c r="J97" s="20">
        <v>74</v>
      </c>
      <c r="K97" s="39">
        <v>80000</v>
      </c>
      <c r="L97" s="39">
        <v>84400</v>
      </c>
      <c r="M97" s="39">
        <v>87284.000000000015</v>
      </c>
      <c r="N97" s="39">
        <v>88341.040000000008</v>
      </c>
      <c r="O97" s="39">
        <v>89670.502400000027</v>
      </c>
      <c r="P97" s="39">
        <v>88509.50742400001</v>
      </c>
      <c r="Q97" s="39">
        <v>87439.787498240024</v>
      </c>
      <c r="R97" s="39">
        <v>86457.111123222421</v>
      </c>
      <c r="S97" s="39">
        <v>85557.461696954648</v>
      </c>
      <c r="T97" s="39">
        <v>86133.701395486685</v>
      </c>
      <c r="U97" s="39">
        <v>85319.028898816556</v>
      </c>
      <c r="V97" s="39">
        <v>84580.01015271098</v>
      </c>
      <c r="W97" s="39">
        <v>85173.71049034824</v>
      </c>
      <c r="X97" s="39">
        <v>85773.347831361869</v>
      </c>
      <c r="Y97" s="39">
        <v>86378.981545785646</v>
      </c>
      <c r="Z97" s="39">
        <v>85730.172777904445</v>
      </c>
      <c r="AA97" s="39">
        <v>83953.031973034624</v>
      </c>
      <c r="AB97" s="39">
        <v>82421.564013380994</v>
      </c>
      <c r="AC97" s="39">
        <v>81111.881202069213</v>
      </c>
      <c r="AD97" s="39">
        <v>80002.491407788882</v>
      </c>
      <c r="AE97" s="39">
        <v>79074.058576195865</v>
      </c>
      <c r="AF97" s="39">
        <v>78309.187190853976</v>
      </c>
      <c r="AG97" s="39">
        <v>77055.841573317506</v>
      </c>
      <c r="AH97" s="39">
        <v>76095.42812302243</v>
      </c>
      <c r="AI97" s="39">
        <v>74925.266916214881</v>
      </c>
      <c r="AJ97" s="39">
        <v>74129.627194946806</v>
      </c>
      <c r="AK97" s="39">
        <v>73635.009554552104</v>
      </c>
      <c r="AL97" s="39">
        <v>73382.628520222279</v>
      </c>
      <c r="AM97" s="39">
        <v>73325.469901524237</v>
      </c>
      <c r="AN97" s="39">
        <v>69143.533176686818</v>
      </c>
      <c r="AO97" s="74">
        <v>1.0216986769397061</v>
      </c>
      <c r="AP97" s="74"/>
      <c r="AS97" s="38">
        <f t="shared" si="128"/>
        <v>79</v>
      </c>
      <c r="AT97" s="38">
        <f t="shared" si="129"/>
        <v>143</v>
      </c>
      <c r="AU97" s="37">
        <f>IF(AND(AT97&gt;=Run!$C$23,AT97&lt;=Run!$C$19),$C$22,0)</f>
        <v>0</v>
      </c>
      <c r="AV97" s="96">
        <v>0</v>
      </c>
      <c r="AW97" s="37">
        <f>IF(AND(AT97&gt;=Run!$D$26,AT97&lt;=Run!$E$26),Run!$C$26,0)</f>
        <v>0</v>
      </c>
      <c r="AX97" s="37">
        <f>IF(AND(AT97&gt;=Run!$D$27,AT97&lt;=Run!$E$27),Run!$C$27,0)</f>
        <v>0</v>
      </c>
      <c r="AY97" s="56">
        <f>1+Run!$BO$15</f>
        <v>1.02</v>
      </c>
      <c r="AZ97" s="81">
        <f t="shared" si="130"/>
        <v>0.21339616118458837</v>
      </c>
      <c r="BA97" s="37">
        <f t="shared" si="95"/>
        <v>0</v>
      </c>
      <c r="BB97" s="37">
        <f t="shared" si="96"/>
        <v>0</v>
      </c>
      <c r="BC97" s="37">
        <f t="shared" si="97"/>
        <v>0</v>
      </c>
      <c r="BD97" s="37">
        <f t="shared" si="98"/>
        <v>0</v>
      </c>
      <c r="BE97" s="37">
        <f>Run!$C$15</f>
        <v>40000</v>
      </c>
      <c r="BF97" s="37">
        <f t="shared" si="99"/>
        <v>-40000</v>
      </c>
      <c r="BG97" s="74"/>
      <c r="BH97" s="62">
        <v>93</v>
      </c>
      <c r="BI97" s="88">
        <v>0.35</v>
      </c>
      <c r="BJ97" s="74"/>
      <c r="BK97" s="50">
        <v>70</v>
      </c>
      <c r="BL97" s="21" t="e">
        <f t="shared" si="100"/>
        <v>#N/A</v>
      </c>
      <c r="BM97" s="56" t="e">
        <f t="shared" si="101"/>
        <v>#N/A</v>
      </c>
      <c r="BN97" s="56" t="e">
        <f t="shared" si="102"/>
        <v>#N/A</v>
      </c>
      <c r="BO97" s="74">
        <f>INDEX(RAND!$D$6:$BU$1005,C$5,BK97)</f>
        <v>0.86480610142520409</v>
      </c>
      <c r="BP97" s="75" t="e">
        <f t="shared" si="103"/>
        <v>#N/A</v>
      </c>
      <c r="BQ97" s="76"/>
      <c r="BR97" s="69">
        <f t="shared" si="104"/>
        <v>79</v>
      </c>
      <c r="BS97" s="38">
        <f t="shared" si="105"/>
        <v>143</v>
      </c>
      <c r="BT97" s="77">
        <f>Run!$C$19-BS97</f>
        <v>-48</v>
      </c>
      <c r="BU97" s="77">
        <f>Run!$C$9-Run!BS97</f>
        <v>-78</v>
      </c>
      <c r="BV97" s="63" t="str">
        <f t="shared" si="131"/>
        <v>x</v>
      </c>
      <c r="BW97" s="37" t="str">
        <f t="shared" si="132"/>
        <v>x</v>
      </c>
      <c r="BX97" s="78"/>
      <c r="BY97" s="50">
        <f t="shared" si="106"/>
        <v>79</v>
      </c>
      <c r="BZ97" s="63">
        <f>IF(AND(AT97&gt;=Run!$C$9,Run!AT97&lt;=Run!$C$19),BZ96*(1+CI96),0)</f>
        <v>0</v>
      </c>
      <c r="CA97" s="37" t="str">
        <f t="shared" si="107"/>
        <v>x</v>
      </c>
      <c r="CB97" s="37" t="str">
        <f t="shared" si="108"/>
        <v>x</v>
      </c>
      <c r="CC97" s="37" t="str">
        <f t="shared" si="109"/>
        <v>x</v>
      </c>
      <c r="CD97" s="37" t="str">
        <f t="shared" si="110"/>
        <v>x</v>
      </c>
      <c r="CF97" s="37">
        <f>NPV(BW$15,BW97:BW$118)</f>
        <v>0</v>
      </c>
      <c r="CG97" s="37">
        <f t="shared" si="111"/>
        <v>0</v>
      </c>
      <c r="CH97" s="51" t="e">
        <f t="shared" si="112"/>
        <v>#VALUE!</v>
      </c>
      <c r="CI97" s="56" t="e">
        <f t="shared" si="133"/>
        <v>#VALUE!</v>
      </c>
      <c r="CJ97" s="37"/>
      <c r="CK97" s="50">
        <f t="shared" si="113"/>
        <v>79</v>
      </c>
      <c r="CL97" s="37">
        <f t="shared" si="134"/>
        <v>40000</v>
      </c>
      <c r="CM97" s="37">
        <f t="shared" si="114"/>
        <v>67715709.573073626</v>
      </c>
      <c r="CN97" s="63" t="e">
        <f t="shared" si="135"/>
        <v>#VALUE!</v>
      </c>
      <c r="CO97" s="37" t="e">
        <f t="shared" si="115"/>
        <v>#VALUE!</v>
      </c>
      <c r="CP97" s="37" t="e">
        <f t="shared" si="116"/>
        <v>#VALUE!</v>
      </c>
      <c r="CQ97" s="51" t="e">
        <f t="shared" si="117"/>
        <v>#VALUE!</v>
      </c>
      <c r="CR97" s="79" t="e">
        <f t="shared" si="118"/>
        <v>#VALUE!</v>
      </c>
      <c r="CS97" s="37" t="e">
        <f t="shared" si="119"/>
        <v>#VALUE!</v>
      </c>
      <c r="CT97" s="37" t="e">
        <f t="shared" si="136"/>
        <v>#VALUE!</v>
      </c>
      <c r="CU97" s="37" t="e">
        <f t="shared" si="137"/>
        <v>#VALUE!</v>
      </c>
      <c r="CV97" s="63">
        <f t="shared" si="120"/>
        <v>0</v>
      </c>
      <c r="CW97" s="37"/>
      <c r="CX97" s="50">
        <v>70</v>
      </c>
      <c r="CY97" s="50">
        <f t="shared" si="121"/>
        <v>143</v>
      </c>
      <c r="CZ97" s="37">
        <f t="shared" si="122"/>
        <v>0</v>
      </c>
      <c r="DA97" s="37" t="e">
        <f t="shared" si="123"/>
        <v>#VALUE!</v>
      </c>
      <c r="DB97" s="37" t="e">
        <f t="shared" si="124"/>
        <v>#VALUE!</v>
      </c>
      <c r="DC97" s="79" t="str">
        <f t="shared" si="138"/>
        <v>x</v>
      </c>
      <c r="DD97" s="37"/>
      <c r="DE97" s="50">
        <v>70</v>
      </c>
      <c r="DF97" s="37">
        <f t="shared" si="142"/>
        <v>40000</v>
      </c>
      <c r="DG97" s="37">
        <f t="shared" si="143"/>
        <v>40000</v>
      </c>
      <c r="DH97" s="37">
        <f t="shared" si="125"/>
        <v>80000</v>
      </c>
      <c r="DI97" s="56">
        <f t="shared" si="126"/>
        <v>0.5</v>
      </c>
      <c r="DK97" s="50">
        <v>70</v>
      </c>
      <c r="DL97" s="74" t="str">
        <f t="shared" si="139"/>
        <v>x</v>
      </c>
      <c r="DM97" s="74" t="str">
        <f t="shared" si="140"/>
        <v>x</v>
      </c>
      <c r="DN97" s="74" t="str">
        <f t="shared" si="141"/>
        <v>x</v>
      </c>
      <c r="DP97" s="50">
        <v>70</v>
      </c>
      <c r="DQ97" s="74" t="str">
        <f t="shared" si="127"/>
        <v>x</v>
      </c>
      <c r="DR97" s="74"/>
      <c r="DS97" s="74"/>
    </row>
    <row r="98" spans="10:123" x14ac:dyDescent="0.2">
      <c r="J98" s="20">
        <v>75</v>
      </c>
      <c r="K98" s="39">
        <v>80000</v>
      </c>
      <c r="L98" s="39">
        <v>84400</v>
      </c>
      <c r="M98" s="39">
        <v>89284.000000000015</v>
      </c>
      <c r="N98" s="39">
        <v>90241.040000000008</v>
      </c>
      <c r="O98" s="39">
        <v>93375.502400000027</v>
      </c>
      <c r="P98" s="39">
        <v>94798.032544000016</v>
      </c>
      <c r="Q98" s="39">
        <v>98319.914496640034</v>
      </c>
      <c r="R98" s="39">
        <v>100248.10936643844</v>
      </c>
      <c r="S98" s="39">
        <v>99192.890460102819</v>
      </c>
      <c r="T98" s="39">
        <v>98230.004364703855</v>
      </c>
      <c r="U98" s="39">
        <v>97355.230158350896</v>
      </c>
      <c r="V98" s="39">
        <v>95094.378141184396</v>
      </c>
      <c r="W98" s="39">
        <v>93134.358035721234</v>
      </c>
      <c r="X98" s="39">
        <v>91445.834117890947</v>
      </c>
      <c r="Y98" s="39">
        <v>90002.411710701097</v>
      </c>
      <c r="Z98" s="39">
        <v>88780.343154276241</v>
      </c>
      <c r="AA98" s="39">
        <v>86890.134358650001</v>
      </c>
      <c r="AB98" s="39">
        <v>85397.725309142857</v>
      </c>
      <c r="AC98" s="39">
        <v>83617.365654939189</v>
      </c>
      <c r="AD98" s="39">
        <v>82346.069785652493</v>
      </c>
      <c r="AE98" s="39">
        <v>81483.554862840159</v>
      </c>
      <c r="AF98" s="39">
        <v>80949.609914933462</v>
      </c>
      <c r="AG98" s="39">
        <v>80680.081616854732</v>
      </c>
      <c r="AH98" s="39">
        <v>80623.662915240813</v>
      </c>
      <c r="AI98" s="39">
        <v>80739.323930167258</v>
      </c>
      <c r="AJ98" s="39">
        <v>80994.256678088161</v>
      </c>
      <c r="AK98" s="39">
        <v>81362.230851764427</v>
      </c>
      <c r="AL98" s="39">
        <v>81822.27844579838</v>
      </c>
      <c r="AM98" s="39">
        <v>65587.925994653007</v>
      </c>
      <c r="AN98" s="39">
        <v>43677.610361491126</v>
      </c>
      <c r="AO98" s="74">
        <v>0.99698544717820436</v>
      </c>
      <c r="AP98" s="74"/>
      <c r="AS98" s="38">
        <f t="shared" si="128"/>
        <v>80</v>
      </c>
      <c r="AT98" s="38">
        <f t="shared" si="129"/>
        <v>144</v>
      </c>
      <c r="AU98" s="37">
        <f>IF(AND(AT98&gt;=Run!$C$23,AT98&lt;=Run!$C$19),$C$22,0)</f>
        <v>0</v>
      </c>
      <c r="AV98" s="96">
        <v>0</v>
      </c>
      <c r="AW98" s="37">
        <f>IF(AND(AT98&gt;=Run!$D$26,AT98&lt;=Run!$E$26),Run!$C$26,0)</f>
        <v>0</v>
      </c>
      <c r="AX98" s="37">
        <f>IF(AND(AT98&gt;=Run!$D$27,AT98&lt;=Run!$E$27),Run!$C$27,0)</f>
        <v>0</v>
      </c>
      <c r="AY98" s="56">
        <f>1+Run!$BO$15</f>
        <v>1.02</v>
      </c>
      <c r="AZ98" s="81">
        <f t="shared" si="130"/>
        <v>0.20921192272998859</v>
      </c>
      <c r="BA98" s="37">
        <f t="shared" si="95"/>
        <v>0</v>
      </c>
      <c r="BB98" s="37">
        <f t="shared" si="96"/>
        <v>0</v>
      </c>
      <c r="BC98" s="37">
        <f t="shared" si="97"/>
        <v>0</v>
      </c>
      <c r="BD98" s="37">
        <f t="shared" si="98"/>
        <v>0</v>
      </c>
      <c r="BE98" s="37">
        <f>Run!$C$15</f>
        <v>40000</v>
      </c>
      <c r="BF98" s="37">
        <f t="shared" si="99"/>
        <v>-40000</v>
      </c>
      <c r="BG98" s="74"/>
      <c r="BH98" s="62">
        <v>94</v>
      </c>
      <c r="BI98" s="88">
        <v>0.35</v>
      </c>
      <c r="BJ98" s="74"/>
      <c r="BK98" s="50">
        <v>70</v>
      </c>
      <c r="BL98" s="21" t="e">
        <f t="shared" si="100"/>
        <v>#N/A</v>
      </c>
      <c r="BM98" s="56" t="e">
        <f t="shared" si="101"/>
        <v>#N/A</v>
      </c>
      <c r="BN98" s="56" t="e">
        <f t="shared" si="102"/>
        <v>#N/A</v>
      </c>
      <c r="BO98" s="74">
        <f>INDEX(RAND!$D$6:$BU$1005,C$5,BK98)</f>
        <v>0.86480610142520409</v>
      </c>
      <c r="BP98" s="75" t="e">
        <f t="shared" si="103"/>
        <v>#N/A</v>
      </c>
      <c r="BQ98" s="76"/>
      <c r="BR98" s="69">
        <f t="shared" si="104"/>
        <v>80</v>
      </c>
      <c r="BS98" s="38">
        <f t="shared" si="105"/>
        <v>144</v>
      </c>
      <c r="BT98" s="77">
        <f>Run!$C$19-BS98</f>
        <v>-49</v>
      </c>
      <c r="BU98" s="77">
        <f>Run!$C$9-Run!BS98</f>
        <v>-79</v>
      </c>
      <c r="BV98" s="63" t="str">
        <f t="shared" si="131"/>
        <v>x</v>
      </c>
      <c r="BW98" s="37" t="str">
        <f t="shared" si="132"/>
        <v>x</v>
      </c>
      <c r="BX98" s="78"/>
      <c r="BY98" s="50">
        <f t="shared" si="106"/>
        <v>80</v>
      </c>
      <c r="BZ98" s="63">
        <f>IF(AND(AT98&gt;=Run!$C$9,Run!AT98&lt;=Run!$C$19),BZ97*(1+CI97),0)</f>
        <v>0</v>
      </c>
      <c r="CA98" s="37" t="str">
        <f t="shared" si="107"/>
        <v>x</v>
      </c>
      <c r="CB98" s="37" t="str">
        <f t="shared" si="108"/>
        <v>x</v>
      </c>
      <c r="CC98" s="37" t="str">
        <f t="shared" si="109"/>
        <v>x</v>
      </c>
      <c r="CD98" s="37" t="str">
        <f t="shared" si="110"/>
        <v>x</v>
      </c>
      <c r="CF98" s="37">
        <f>NPV(BW$15,BW98:BW$118)</f>
        <v>0</v>
      </c>
      <c r="CG98" s="37">
        <f t="shared" si="111"/>
        <v>0</v>
      </c>
      <c r="CH98" s="51" t="e">
        <f t="shared" si="112"/>
        <v>#VALUE!</v>
      </c>
      <c r="CI98" s="56" t="e">
        <f t="shared" si="133"/>
        <v>#VALUE!</v>
      </c>
      <c r="CJ98" s="37"/>
      <c r="CK98" s="50">
        <f t="shared" si="113"/>
        <v>80</v>
      </c>
      <c r="CL98" s="37">
        <f t="shared" si="134"/>
        <v>40000</v>
      </c>
      <c r="CM98" s="37">
        <f t="shared" si="114"/>
        <v>74487280.530380979</v>
      </c>
      <c r="CN98" s="63" t="e">
        <f t="shared" si="135"/>
        <v>#VALUE!</v>
      </c>
      <c r="CO98" s="37" t="e">
        <f t="shared" si="115"/>
        <v>#VALUE!</v>
      </c>
      <c r="CP98" s="37" t="e">
        <f t="shared" si="116"/>
        <v>#VALUE!</v>
      </c>
      <c r="CQ98" s="51" t="e">
        <f t="shared" si="117"/>
        <v>#VALUE!</v>
      </c>
      <c r="CR98" s="79" t="e">
        <f t="shared" si="118"/>
        <v>#VALUE!</v>
      </c>
      <c r="CS98" s="37" t="e">
        <f t="shared" si="119"/>
        <v>#VALUE!</v>
      </c>
      <c r="CT98" s="37" t="e">
        <f t="shared" si="136"/>
        <v>#VALUE!</v>
      </c>
      <c r="CU98" s="37" t="e">
        <f t="shared" si="137"/>
        <v>#VALUE!</v>
      </c>
      <c r="CV98" s="63">
        <f t="shared" si="120"/>
        <v>0</v>
      </c>
      <c r="CW98" s="37"/>
      <c r="CX98" s="50">
        <v>70</v>
      </c>
      <c r="CY98" s="50">
        <f t="shared" si="121"/>
        <v>144</v>
      </c>
      <c r="CZ98" s="37">
        <f t="shared" si="122"/>
        <v>0</v>
      </c>
      <c r="DA98" s="37" t="e">
        <f t="shared" si="123"/>
        <v>#VALUE!</v>
      </c>
      <c r="DB98" s="37" t="e">
        <f t="shared" si="124"/>
        <v>#VALUE!</v>
      </c>
      <c r="DC98" s="79" t="str">
        <f t="shared" si="138"/>
        <v>x</v>
      </c>
      <c r="DD98" s="37"/>
      <c r="DE98" s="50">
        <v>70</v>
      </c>
      <c r="DF98" s="37">
        <f t="shared" si="142"/>
        <v>40000</v>
      </c>
      <c r="DG98" s="37">
        <f t="shared" si="143"/>
        <v>40000</v>
      </c>
      <c r="DH98" s="37">
        <f t="shared" si="125"/>
        <v>80000</v>
      </c>
      <c r="DI98" s="56">
        <f t="shared" si="126"/>
        <v>0.5</v>
      </c>
      <c r="DK98" s="50">
        <v>70</v>
      </c>
      <c r="DL98" s="74" t="str">
        <f t="shared" si="139"/>
        <v>x</v>
      </c>
      <c r="DM98" s="74" t="str">
        <f t="shared" si="140"/>
        <v>x</v>
      </c>
      <c r="DN98" s="74" t="str">
        <f t="shared" si="141"/>
        <v>x</v>
      </c>
      <c r="DP98" s="50">
        <v>70</v>
      </c>
      <c r="DQ98" s="74" t="str">
        <f t="shared" si="127"/>
        <v>x</v>
      </c>
      <c r="DR98" s="74"/>
      <c r="DS98" s="74"/>
    </row>
    <row r="99" spans="10:123" x14ac:dyDescent="0.2">
      <c r="J99" s="20">
        <v>76</v>
      </c>
      <c r="K99" s="39">
        <v>80000</v>
      </c>
      <c r="L99" s="39">
        <v>85200</v>
      </c>
      <c r="M99" s="39">
        <v>88044.000000000015</v>
      </c>
      <c r="N99" s="39">
        <v>89063.040000000008</v>
      </c>
      <c r="O99" s="39">
        <v>90356.402400000021</v>
      </c>
      <c r="P99" s="39">
        <v>88431.79754400003</v>
      </c>
      <c r="Q99" s="39">
        <v>84558.713119440028</v>
      </c>
      <c r="R99" s="39">
        <v>81360.50821063442</v>
      </c>
      <c r="S99" s="39">
        <v>78736.89005874077</v>
      </c>
      <c r="T99" s="39">
        <v>75689.606788896926</v>
      </c>
      <c r="U99" s="39">
        <v>73378.781120440894</v>
      </c>
      <c r="V99" s="39">
        <v>71658.391542569298</v>
      </c>
      <c r="W99" s="39">
        <v>70411.6335467342</v>
      </c>
      <c r="X99" s="39">
        <v>69545.076353192897</v>
      </c>
      <c r="Y99" s="39">
        <v>68983.988293517919</v>
      </c>
      <c r="Z99" s="39">
        <v>68668.597117887562</v>
      </c>
      <c r="AA99" s="39">
        <v>68551.098242214022</v>
      </c>
      <c r="AB99" s="39">
        <v>68593.261347154228</v>
      </c>
      <c r="AC99" s="39">
        <v>68764.515658640215</v>
      </c>
      <c r="AD99" s="39">
        <v>69040.418173638187</v>
      </c>
      <c r="AE99" s="39">
        <v>47988.789256657023</v>
      </c>
      <c r="AF99" s="39">
        <v>44302.746857640552</v>
      </c>
      <c r="AG99" s="39">
        <v>44037.289399279893</v>
      </c>
      <c r="AH99" s="39">
        <v>43813.254963705724</v>
      </c>
      <c r="AI99" s="39">
        <v>43622.587739868315</v>
      </c>
      <c r="AJ99" s="39">
        <v>43458.838592780674</v>
      </c>
      <c r="AK99" s="39">
        <v>43316.843816269648</v>
      </c>
      <c r="AL99" s="39">
        <v>43192.468133452108</v>
      </c>
      <c r="AM99" s="39">
        <v>43082.399095424807</v>
      </c>
      <c r="AN99" s="39">
        <v>42983.982598558592</v>
      </c>
      <c r="AO99" s="74">
        <v>1.5254739021502772</v>
      </c>
      <c r="AP99" s="74"/>
      <c r="AS99" s="38">
        <f t="shared" si="128"/>
        <v>81</v>
      </c>
      <c r="AT99" s="38">
        <f t="shared" si="129"/>
        <v>145</v>
      </c>
      <c r="AU99" s="37">
        <f>IF(AND(AT99&gt;=Run!$C$23,AT99&lt;=Run!$C$19),$C$22,0)</f>
        <v>0</v>
      </c>
      <c r="AV99" s="96">
        <v>0</v>
      </c>
      <c r="AW99" s="37">
        <f>IF(AND(AT99&gt;=Run!$D$26,AT99&lt;=Run!$E$26),Run!$C$26,0)</f>
        <v>0</v>
      </c>
      <c r="AX99" s="37">
        <f>IF(AND(AT99&gt;=Run!$D$27,AT99&lt;=Run!$E$27),Run!$C$27,0)</f>
        <v>0</v>
      </c>
      <c r="AY99" s="56">
        <f>1+Run!$BO$15</f>
        <v>1.02</v>
      </c>
      <c r="AZ99" s="81">
        <f t="shared" si="130"/>
        <v>0.20510972816665549</v>
      </c>
      <c r="BA99" s="37">
        <f t="shared" si="95"/>
        <v>0</v>
      </c>
      <c r="BB99" s="37">
        <f t="shared" si="96"/>
        <v>0</v>
      </c>
      <c r="BC99" s="37">
        <f t="shared" si="97"/>
        <v>0</v>
      </c>
      <c r="BD99" s="37">
        <f t="shared" si="98"/>
        <v>0</v>
      </c>
      <c r="BE99" s="37">
        <f>Run!$C$15</f>
        <v>40000</v>
      </c>
      <c r="BF99" s="37">
        <f t="shared" si="99"/>
        <v>-40000</v>
      </c>
      <c r="BG99" s="74"/>
      <c r="BH99" s="62">
        <v>95</v>
      </c>
      <c r="BI99" s="88">
        <v>0.35</v>
      </c>
      <c r="BJ99" s="74"/>
      <c r="BK99" s="50">
        <v>70</v>
      </c>
      <c r="BL99" s="21" t="e">
        <f t="shared" si="100"/>
        <v>#N/A</v>
      </c>
      <c r="BM99" s="56" t="e">
        <f t="shared" si="101"/>
        <v>#N/A</v>
      </c>
      <c r="BN99" s="56" t="e">
        <f t="shared" si="102"/>
        <v>#N/A</v>
      </c>
      <c r="BO99" s="74">
        <f>INDEX(RAND!$D$6:$BU$1005,C$5,BK99)</f>
        <v>0.86480610142520409</v>
      </c>
      <c r="BP99" s="75" t="e">
        <f t="shared" si="103"/>
        <v>#N/A</v>
      </c>
      <c r="BQ99" s="76"/>
      <c r="BR99" s="69">
        <f t="shared" si="104"/>
        <v>81</v>
      </c>
      <c r="BS99" s="38">
        <f t="shared" si="105"/>
        <v>145</v>
      </c>
      <c r="BT99" s="77">
        <f>Run!$C$19-BS99</f>
        <v>-50</v>
      </c>
      <c r="BU99" s="77">
        <f>Run!$C$9-Run!BS99</f>
        <v>-80</v>
      </c>
      <c r="BV99" s="63" t="str">
        <f t="shared" si="131"/>
        <v>x</v>
      </c>
      <c r="BW99" s="37" t="str">
        <f t="shared" si="132"/>
        <v>x</v>
      </c>
      <c r="BX99" s="78"/>
      <c r="BY99" s="50">
        <f t="shared" si="106"/>
        <v>81</v>
      </c>
      <c r="BZ99" s="63">
        <f>IF(AND(AT99&gt;=Run!$C$9,Run!AT99&lt;=Run!$C$19),BZ98*(1+CI98),0)</f>
        <v>0</v>
      </c>
      <c r="CA99" s="37" t="str">
        <f t="shared" si="107"/>
        <v>x</v>
      </c>
      <c r="CB99" s="37" t="str">
        <f t="shared" si="108"/>
        <v>x</v>
      </c>
      <c r="CC99" s="37" t="str">
        <f t="shared" si="109"/>
        <v>x</v>
      </c>
      <c r="CD99" s="37" t="str">
        <f t="shared" si="110"/>
        <v>x</v>
      </c>
      <c r="CF99" s="37">
        <f>NPV(BW$15,BW99:BW$118)</f>
        <v>0</v>
      </c>
      <c r="CG99" s="37">
        <f t="shared" si="111"/>
        <v>0</v>
      </c>
      <c r="CH99" s="51" t="e">
        <f t="shared" si="112"/>
        <v>#VALUE!</v>
      </c>
      <c r="CI99" s="56" t="e">
        <f t="shared" si="133"/>
        <v>#VALUE!</v>
      </c>
      <c r="CJ99" s="37"/>
      <c r="CK99" s="50">
        <f t="shared" si="113"/>
        <v>81</v>
      </c>
      <c r="CL99" s="37">
        <f t="shared" si="134"/>
        <v>40000</v>
      </c>
      <c r="CM99" s="37">
        <f t="shared" si="114"/>
        <v>81936008.583419085</v>
      </c>
      <c r="CN99" s="63" t="e">
        <f t="shared" si="135"/>
        <v>#VALUE!</v>
      </c>
      <c r="CO99" s="37" t="e">
        <f t="shared" si="115"/>
        <v>#VALUE!</v>
      </c>
      <c r="CP99" s="37" t="e">
        <f t="shared" si="116"/>
        <v>#VALUE!</v>
      </c>
      <c r="CQ99" s="51" t="e">
        <f t="shared" si="117"/>
        <v>#VALUE!</v>
      </c>
      <c r="CR99" s="79" t="e">
        <f t="shared" si="118"/>
        <v>#VALUE!</v>
      </c>
      <c r="CS99" s="37" t="e">
        <f t="shared" si="119"/>
        <v>#VALUE!</v>
      </c>
      <c r="CT99" s="37" t="e">
        <f t="shared" si="136"/>
        <v>#VALUE!</v>
      </c>
      <c r="CU99" s="37" t="e">
        <f t="shared" si="137"/>
        <v>#VALUE!</v>
      </c>
      <c r="CV99" s="63">
        <f t="shared" si="120"/>
        <v>0</v>
      </c>
      <c r="CW99" s="37"/>
      <c r="CX99" s="50">
        <v>70</v>
      </c>
      <c r="CY99" s="50">
        <f t="shared" si="121"/>
        <v>145</v>
      </c>
      <c r="CZ99" s="37">
        <f t="shared" si="122"/>
        <v>0</v>
      </c>
      <c r="DA99" s="37" t="e">
        <f t="shared" si="123"/>
        <v>#VALUE!</v>
      </c>
      <c r="DB99" s="37" t="e">
        <f t="shared" si="124"/>
        <v>#VALUE!</v>
      </c>
      <c r="DC99" s="79" t="str">
        <f t="shared" si="138"/>
        <v>x</v>
      </c>
      <c r="DD99" s="37"/>
      <c r="DE99" s="50">
        <v>70</v>
      </c>
      <c r="DF99" s="37">
        <f t="shared" si="142"/>
        <v>40000</v>
      </c>
      <c r="DG99" s="37">
        <f t="shared" si="143"/>
        <v>40000</v>
      </c>
      <c r="DH99" s="37">
        <f t="shared" si="125"/>
        <v>80000</v>
      </c>
      <c r="DI99" s="56">
        <f t="shared" si="126"/>
        <v>0.5</v>
      </c>
      <c r="DK99" s="50">
        <v>70</v>
      </c>
      <c r="DL99" s="74" t="str">
        <f t="shared" si="139"/>
        <v>x</v>
      </c>
      <c r="DM99" s="74" t="str">
        <f t="shared" si="140"/>
        <v>x</v>
      </c>
      <c r="DN99" s="74" t="str">
        <f t="shared" si="141"/>
        <v>x</v>
      </c>
      <c r="DP99" s="50">
        <v>70</v>
      </c>
      <c r="DQ99" s="74" t="str">
        <f t="shared" si="127"/>
        <v>x</v>
      </c>
      <c r="DR99" s="74"/>
      <c r="DS99" s="74"/>
    </row>
    <row r="100" spans="10:123" x14ac:dyDescent="0.2">
      <c r="J100" s="20">
        <v>77</v>
      </c>
      <c r="K100" s="39">
        <v>80000</v>
      </c>
      <c r="L100" s="39">
        <v>85200</v>
      </c>
      <c r="M100" s="39">
        <v>90900.000000000015</v>
      </c>
      <c r="N100" s="39">
        <v>94240.440000000017</v>
      </c>
      <c r="O100" s="39">
        <v>97522.75440000002</v>
      </c>
      <c r="P100" s="39">
        <v>101002.00766400003</v>
      </c>
      <c r="Q100" s="39">
        <v>102713.25612384002</v>
      </c>
      <c r="R100" s="39">
        <v>101486.88228507843</v>
      </c>
      <c r="S100" s="39">
        <v>100360.92002792921</v>
      </c>
      <c r="T100" s="39">
        <v>101025.56430720852</v>
      </c>
      <c r="U100" s="39">
        <v>101696.85502928059</v>
      </c>
      <c r="V100" s="39">
        <v>100680.03405357341</v>
      </c>
      <c r="W100" s="39">
        <v>101364.81771915915</v>
      </c>
      <c r="X100" s="39">
        <v>102056.44922140075</v>
      </c>
      <c r="Y100" s="39">
        <v>106247.73612498477</v>
      </c>
      <c r="Z100" s="39">
        <v>106988.19681128464</v>
      </c>
      <c r="AA100" s="39">
        <v>107736.06210444748</v>
      </c>
      <c r="AB100" s="39">
        <v>109135.43940044194</v>
      </c>
      <c r="AC100" s="39">
        <v>113712.82371377447</v>
      </c>
      <c r="AD100" s="39">
        <v>114521.49494246324</v>
      </c>
      <c r="AE100" s="39">
        <v>115995.16690033686</v>
      </c>
      <c r="AF100" s="39">
        <v>120944.7200226492</v>
      </c>
      <c r="AG100" s="39">
        <v>123159.24566872964</v>
      </c>
      <c r="AH100" s="39">
        <v>128458.23724147723</v>
      </c>
      <c r="AI100" s="39">
        <v>130091.24680845471</v>
      </c>
      <c r="AJ100" s="39">
        <v>131036.7635380853</v>
      </c>
      <c r="AK100" s="39">
        <v>131991.7354350122</v>
      </c>
      <c r="AL100" s="39">
        <v>131179.27835863861</v>
      </c>
      <c r="AM100" s="39">
        <v>128777.18567538117</v>
      </c>
      <c r="AN100" s="39">
        <v>125203.1438300849</v>
      </c>
      <c r="AO100" s="74">
        <v>0.8574182684509829</v>
      </c>
      <c r="AP100" s="74"/>
      <c r="AS100" s="38">
        <f t="shared" si="128"/>
        <v>82</v>
      </c>
      <c r="AT100" s="38">
        <f t="shared" si="129"/>
        <v>146</v>
      </c>
      <c r="AU100" s="37">
        <f>IF(AND(AT100&gt;=Run!$C$23,AT100&lt;=Run!$C$19),$C$22,0)</f>
        <v>0</v>
      </c>
      <c r="AV100" s="96">
        <v>0</v>
      </c>
      <c r="AW100" s="37">
        <f>IF(AND(AT100&gt;=Run!$D$26,AT100&lt;=Run!$E$26),Run!$C$26,0)</f>
        <v>0</v>
      </c>
      <c r="AX100" s="37">
        <f>IF(AND(AT100&gt;=Run!$D$27,AT100&lt;=Run!$E$27),Run!$C$27,0)</f>
        <v>0</v>
      </c>
      <c r="AY100" s="56">
        <f>1+Run!$BO$15</f>
        <v>1.02</v>
      </c>
      <c r="AZ100" s="81">
        <f t="shared" si="130"/>
        <v>0.20108796879083871</v>
      </c>
      <c r="BA100" s="37">
        <f t="shared" si="95"/>
        <v>0</v>
      </c>
      <c r="BB100" s="37">
        <f t="shared" si="96"/>
        <v>0</v>
      </c>
      <c r="BC100" s="37">
        <f t="shared" si="97"/>
        <v>0</v>
      </c>
      <c r="BD100" s="37">
        <f t="shared" si="98"/>
        <v>0</v>
      </c>
      <c r="BE100" s="37">
        <f>Run!$C$15</f>
        <v>40000</v>
      </c>
      <c r="BF100" s="37">
        <f t="shared" si="99"/>
        <v>-40000</v>
      </c>
      <c r="BG100" s="74"/>
      <c r="BH100" s="62">
        <v>96</v>
      </c>
      <c r="BI100" s="88">
        <v>0.35</v>
      </c>
      <c r="BJ100" s="74"/>
      <c r="BK100" s="50">
        <v>70</v>
      </c>
      <c r="BL100" s="21" t="e">
        <f t="shared" si="100"/>
        <v>#N/A</v>
      </c>
      <c r="BM100" s="56" t="e">
        <f t="shared" si="101"/>
        <v>#N/A</v>
      </c>
      <c r="BN100" s="56" t="e">
        <f t="shared" si="102"/>
        <v>#N/A</v>
      </c>
      <c r="BO100" s="74">
        <f>INDEX(RAND!$D$6:$BU$1005,C$5,BK100)</f>
        <v>0.86480610142520409</v>
      </c>
      <c r="BP100" s="75" t="e">
        <f t="shared" si="103"/>
        <v>#N/A</v>
      </c>
      <c r="BQ100" s="76"/>
      <c r="BR100" s="69">
        <f t="shared" si="104"/>
        <v>82</v>
      </c>
      <c r="BS100" s="38">
        <f t="shared" si="105"/>
        <v>146</v>
      </c>
      <c r="BT100" s="77">
        <f>Run!$C$19-BS100</f>
        <v>-51</v>
      </c>
      <c r="BU100" s="77">
        <f>Run!$C$9-Run!BS100</f>
        <v>-81</v>
      </c>
      <c r="BV100" s="63" t="str">
        <f t="shared" si="131"/>
        <v>x</v>
      </c>
      <c r="BW100" s="37" t="str">
        <f t="shared" si="132"/>
        <v>x</v>
      </c>
      <c r="BX100" s="78"/>
      <c r="BY100" s="50">
        <f t="shared" si="106"/>
        <v>82</v>
      </c>
      <c r="BZ100" s="63">
        <f>IF(AND(AT100&gt;=Run!$C$9,Run!AT100&lt;=Run!$C$19),BZ99*(1+CI99),0)</f>
        <v>0</v>
      </c>
      <c r="CA100" s="37" t="str">
        <f t="shared" si="107"/>
        <v>x</v>
      </c>
      <c r="CB100" s="37" t="str">
        <f t="shared" si="108"/>
        <v>x</v>
      </c>
      <c r="CC100" s="37" t="str">
        <f t="shared" si="109"/>
        <v>x</v>
      </c>
      <c r="CD100" s="37" t="str">
        <f t="shared" si="110"/>
        <v>x</v>
      </c>
      <c r="CF100" s="37">
        <f>NPV(BW$15,BW100:BW$118)</f>
        <v>0</v>
      </c>
      <c r="CG100" s="37">
        <f t="shared" si="111"/>
        <v>0</v>
      </c>
      <c r="CH100" s="51" t="e">
        <f t="shared" si="112"/>
        <v>#VALUE!</v>
      </c>
      <c r="CI100" s="56" t="e">
        <f t="shared" si="133"/>
        <v>#VALUE!</v>
      </c>
      <c r="CJ100" s="37"/>
      <c r="CK100" s="50">
        <f t="shared" si="113"/>
        <v>82</v>
      </c>
      <c r="CL100" s="37">
        <f t="shared" si="134"/>
        <v>40000</v>
      </c>
      <c r="CM100" s="37">
        <f t="shared" si="114"/>
        <v>90129609.441760987</v>
      </c>
      <c r="CN100" s="63" t="e">
        <f t="shared" si="135"/>
        <v>#VALUE!</v>
      </c>
      <c r="CO100" s="37" t="e">
        <f t="shared" si="115"/>
        <v>#VALUE!</v>
      </c>
      <c r="CP100" s="37" t="e">
        <f t="shared" si="116"/>
        <v>#VALUE!</v>
      </c>
      <c r="CQ100" s="51" t="e">
        <f t="shared" si="117"/>
        <v>#VALUE!</v>
      </c>
      <c r="CR100" s="79" t="e">
        <f t="shared" si="118"/>
        <v>#VALUE!</v>
      </c>
      <c r="CS100" s="37" t="e">
        <f t="shared" si="119"/>
        <v>#VALUE!</v>
      </c>
      <c r="CT100" s="37" t="e">
        <f t="shared" si="136"/>
        <v>#VALUE!</v>
      </c>
      <c r="CU100" s="37" t="e">
        <f t="shared" si="137"/>
        <v>#VALUE!</v>
      </c>
      <c r="CV100" s="63">
        <f t="shared" si="120"/>
        <v>0</v>
      </c>
      <c r="CW100" s="37"/>
      <c r="CX100" s="50">
        <v>70</v>
      </c>
      <c r="CY100" s="50">
        <f t="shared" si="121"/>
        <v>146</v>
      </c>
      <c r="CZ100" s="37">
        <f t="shared" si="122"/>
        <v>0</v>
      </c>
      <c r="DA100" s="37" t="e">
        <f t="shared" si="123"/>
        <v>#VALUE!</v>
      </c>
      <c r="DB100" s="37" t="e">
        <f t="shared" si="124"/>
        <v>#VALUE!</v>
      </c>
      <c r="DC100" s="79" t="str">
        <f t="shared" si="138"/>
        <v>x</v>
      </c>
      <c r="DD100" s="37"/>
      <c r="DE100" s="50">
        <v>70</v>
      </c>
      <c r="DF100" s="37">
        <f t="shared" si="142"/>
        <v>40000</v>
      </c>
      <c r="DG100" s="37">
        <f t="shared" si="143"/>
        <v>40000</v>
      </c>
      <c r="DH100" s="37">
        <f t="shared" si="125"/>
        <v>80000</v>
      </c>
      <c r="DI100" s="56">
        <f t="shared" si="126"/>
        <v>0.5</v>
      </c>
      <c r="DK100" s="50">
        <v>70</v>
      </c>
      <c r="DL100" s="74" t="str">
        <f t="shared" si="139"/>
        <v>x</v>
      </c>
      <c r="DM100" s="74" t="str">
        <f t="shared" si="140"/>
        <v>x</v>
      </c>
      <c r="DN100" s="74" t="str">
        <f t="shared" si="141"/>
        <v>x</v>
      </c>
      <c r="DP100" s="50">
        <v>70</v>
      </c>
      <c r="DQ100" s="74" t="str">
        <f t="shared" si="127"/>
        <v>x</v>
      </c>
      <c r="DR100" s="74"/>
      <c r="DS100" s="74"/>
    </row>
    <row r="101" spans="10:123" x14ac:dyDescent="0.2">
      <c r="J101" s="20">
        <v>78</v>
      </c>
      <c r="K101" s="39">
        <v>80000</v>
      </c>
      <c r="L101" s="39">
        <v>85200</v>
      </c>
      <c r="M101" s="39">
        <v>88044.000000000015</v>
      </c>
      <c r="N101" s="39">
        <v>87125.040000000008</v>
      </c>
      <c r="O101" s="39">
        <v>85903.250400000019</v>
      </c>
      <c r="P101" s="39">
        <v>85755.077424000017</v>
      </c>
      <c r="Q101" s="39">
        <v>83331.787998240019</v>
      </c>
      <c r="R101" s="39">
        <v>81212.349698222417</v>
      </c>
      <c r="S101" s="39">
        <v>80574.938343204645</v>
      </c>
      <c r="T101" s="39">
        <v>80003.6296172367</v>
      </c>
      <c r="U101" s="39">
        <v>80585.631712754068</v>
      </c>
      <c r="V101" s="39">
        <v>81173.453829226608</v>
      </c>
      <c r="W101" s="39">
        <v>81767.154166863867</v>
      </c>
      <c r="X101" s="39">
        <v>81276.620504602499</v>
      </c>
      <c r="Y101" s="39">
        <v>80846.591765915029</v>
      </c>
      <c r="Z101" s="39">
        <v>80474.402487027357</v>
      </c>
      <c r="AA101" s="39">
        <v>79222.838711245247</v>
      </c>
      <c r="AB101" s="39">
        <v>78164.390077770542</v>
      </c>
      <c r="AC101" s="39">
        <v>78037.519804805474</v>
      </c>
      <c r="AD101" s="39">
        <v>78961.743080362809</v>
      </c>
      <c r="AE101" s="39">
        <v>79898.085550225893</v>
      </c>
      <c r="AF101" s="39">
        <v>80547.406865887489</v>
      </c>
      <c r="AG101" s="39">
        <v>80454.923695502483</v>
      </c>
      <c r="AH101" s="39">
        <v>80406.413555365812</v>
      </c>
      <c r="AI101" s="39">
        <v>81075.409956213291</v>
      </c>
      <c r="AJ101" s="39">
        <v>81075.757647538325</v>
      </c>
      <c r="AK101" s="39">
        <v>81116.629136188451</v>
      </c>
      <c r="AL101" s="39">
        <v>81805.896796977991</v>
      </c>
      <c r="AM101" s="39">
        <v>82502.057134375442</v>
      </c>
      <c r="AN101" s="39">
        <v>81986.192769423549</v>
      </c>
      <c r="AO101" s="74">
        <v>0.99372413897435496</v>
      </c>
      <c r="AP101" s="74"/>
      <c r="AS101" s="38">
        <f t="shared" si="128"/>
        <v>83</v>
      </c>
      <c r="AT101" s="38">
        <f t="shared" si="129"/>
        <v>147</v>
      </c>
      <c r="AU101" s="37">
        <f>IF(AND(AT101&gt;=Run!$C$23,AT101&lt;=Run!$C$19),$C$22,0)</f>
        <v>0</v>
      </c>
      <c r="AV101" s="96">
        <v>0</v>
      </c>
      <c r="AW101" s="37">
        <f>IF(AND(AT101&gt;=Run!$D$26,AT101&lt;=Run!$E$26),Run!$C$26,0)</f>
        <v>0</v>
      </c>
      <c r="AX101" s="37">
        <f>IF(AND(AT101&gt;=Run!$D$27,AT101&lt;=Run!$E$27),Run!$C$27,0)</f>
        <v>0</v>
      </c>
      <c r="AY101" s="56">
        <f>1+Run!$BO$15</f>
        <v>1.02</v>
      </c>
      <c r="AZ101" s="81">
        <f t="shared" si="130"/>
        <v>0.19714506744199872</v>
      </c>
      <c r="BA101" s="37">
        <f t="shared" si="95"/>
        <v>0</v>
      </c>
      <c r="BB101" s="37">
        <f t="shared" si="96"/>
        <v>0</v>
      </c>
      <c r="BC101" s="37">
        <f t="shared" si="97"/>
        <v>0</v>
      </c>
      <c r="BD101" s="37">
        <f t="shared" si="98"/>
        <v>0</v>
      </c>
      <c r="BE101" s="37">
        <f>Run!$C$15</f>
        <v>40000</v>
      </c>
      <c r="BF101" s="37">
        <f t="shared" si="99"/>
        <v>-40000</v>
      </c>
      <c r="BG101" s="74"/>
      <c r="BH101" s="62">
        <v>97</v>
      </c>
      <c r="BI101" s="88">
        <v>0.35</v>
      </c>
      <c r="BJ101" s="74"/>
      <c r="BK101" s="50">
        <v>70</v>
      </c>
      <c r="BL101" s="21" t="e">
        <f t="shared" si="100"/>
        <v>#N/A</v>
      </c>
      <c r="BM101" s="56" t="e">
        <f t="shared" si="101"/>
        <v>#N/A</v>
      </c>
      <c r="BN101" s="56" t="e">
        <f t="shared" si="102"/>
        <v>#N/A</v>
      </c>
      <c r="BO101" s="74">
        <f>INDEX(RAND!$D$6:$BU$1005,C$5,BK101)</f>
        <v>0.86480610142520409</v>
      </c>
      <c r="BP101" s="75" t="e">
        <f t="shared" si="103"/>
        <v>#N/A</v>
      </c>
      <c r="BQ101" s="76"/>
      <c r="BR101" s="69">
        <f t="shared" si="104"/>
        <v>83</v>
      </c>
      <c r="BS101" s="38">
        <f t="shared" si="105"/>
        <v>147</v>
      </c>
      <c r="BT101" s="77">
        <f>Run!$C$19-BS101</f>
        <v>-52</v>
      </c>
      <c r="BU101" s="77">
        <f>Run!$C$9-Run!BS101</f>
        <v>-82</v>
      </c>
      <c r="BV101" s="63" t="str">
        <f t="shared" si="131"/>
        <v>x</v>
      </c>
      <c r="BW101" s="37" t="str">
        <f t="shared" si="132"/>
        <v>x</v>
      </c>
      <c r="BX101" s="78"/>
      <c r="BY101" s="50">
        <f t="shared" si="106"/>
        <v>83</v>
      </c>
      <c r="BZ101" s="63">
        <f>IF(AND(AT101&gt;=Run!$C$9,Run!AT101&lt;=Run!$C$19),BZ100*(1+CI100),0)</f>
        <v>0</v>
      </c>
      <c r="CA101" s="37" t="str">
        <f t="shared" si="107"/>
        <v>x</v>
      </c>
      <c r="CB101" s="37" t="str">
        <f t="shared" si="108"/>
        <v>x</v>
      </c>
      <c r="CC101" s="37" t="str">
        <f t="shared" si="109"/>
        <v>x</v>
      </c>
      <c r="CD101" s="37" t="str">
        <f t="shared" si="110"/>
        <v>x</v>
      </c>
      <c r="CF101" s="37">
        <f>NPV(BW$15,BW101:BW$118)</f>
        <v>0</v>
      </c>
      <c r="CG101" s="37">
        <f t="shared" si="111"/>
        <v>0</v>
      </c>
      <c r="CH101" s="51" t="e">
        <f t="shared" si="112"/>
        <v>#VALUE!</v>
      </c>
      <c r="CI101" s="56" t="e">
        <f t="shared" si="133"/>
        <v>#VALUE!</v>
      </c>
      <c r="CJ101" s="37"/>
      <c r="CK101" s="50">
        <f t="shared" si="113"/>
        <v>83</v>
      </c>
      <c r="CL101" s="37">
        <f t="shared" si="134"/>
        <v>40000</v>
      </c>
      <c r="CM101" s="37">
        <f t="shared" si="114"/>
        <v>99142570.385937095</v>
      </c>
      <c r="CN101" s="63" t="e">
        <f t="shared" si="135"/>
        <v>#VALUE!</v>
      </c>
      <c r="CO101" s="37" t="e">
        <f t="shared" si="115"/>
        <v>#VALUE!</v>
      </c>
      <c r="CP101" s="37" t="e">
        <f t="shared" si="116"/>
        <v>#VALUE!</v>
      </c>
      <c r="CQ101" s="51" t="e">
        <f t="shared" si="117"/>
        <v>#VALUE!</v>
      </c>
      <c r="CR101" s="79" t="e">
        <f t="shared" si="118"/>
        <v>#VALUE!</v>
      </c>
      <c r="CS101" s="37" t="e">
        <f t="shared" si="119"/>
        <v>#VALUE!</v>
      </c>
      <c r="CT101" s="37" t="e">
        <f t="shared" si="136"/>
        <v>#VALUE!</v>
      </c>
      <c r="CU101" s="37" t="e">
        <f t="shared" si="137"/>
        <v>#VALUE!</v>
      </c>
      <c r="CV101" s="63">
        <f t="shared" si="120"/>
        <v>0</v>
      </c>
      <c r="CW101" s="37"/>
      <c r="CX101" s="50">
        <v>70</v>
      </c>
      <c r="CY101" s="50">
        <f t="shared" si="121"/>
        <v>147</v>
      </c>
      <c r="CZ101" s="37">
        <f t="shared" si="122"/>
        <v>0</v>
      </c>
      <c r="DA101" s="37" t="e">
        <f t="shared" si="123"/>
        <v>#VALUE!</v>
      </c>
      <c r="DB101" s="37" t="e">
        <f t="shared" si="124"/>
        <v>#VALUE!</v>
      </c>
      <c r="DC101" s="79" t="str">
        <f t="shared" si="138"/>
        <v>x</v>
      </c>
      <c r="DD101" s="37"/>
      <c r="DE101" s="50">
        <v>70</v>
      </c>
      <c r="DF101" s="37">
        <f t="shared" si="142"/>
        <v>40000</v>
      </c>
      <c r="DG101" s="37">
        <f t="shared" si="143"/>
        <v>40000</v>
      </c>
      <c r="DH101" s="37">
        <f t="shared" si="125"/>
        <v>80000</v>
      </c>
      <c r="DI101" s="56">
        <f t="shared" si="126"/>
        <v>0.5</v>
      </c>
      <c r="DK101" s="50">
        <v>70</v>
      </c>
      <c r="DL101" s="74" t="str">
        <f t="shared" si="139"/>
        <v>x</v>
      </c>
      <c r="DM101" s="74" t="str">
        <f t="shared" si="140"/>
        <v>x</v>
      </c>
      <c r="DN101" s="74" t="str">
        <f t="shared" si="141"/>
        <v>x</v>
      </c>
      <c r="DP101" s="50">
        <v>70</v>
      </c>
      <c r="DQ101" s="74" t="str">
        <f t="shared" si="127"/>
        <v>x</v>
      </c>
      <c r="DR101" s="74"/>
      <c r="DS101" s="74"/>
    </row>
    <row r="102" spans="10:123" x14ac:dyDescent="0.2">
      <c r="J102" s="20">
        <v>79</v>
      </c>
      <c r="K102" s="39">
        <v>80000</v>
      </c>
      <c r="L102" s="39">
        <v>85200</v>
      </c>
      <c r="M102" s="39">
        <v>90900.000000000015</v>
      </c>
      <c r="N102" s="39">
        <v>96321.24000000002</v>
      </c>
      <c r="O102" s="39">
        <v>102338.81640000003</v>
      </c>
      <c r="P102" s="39">
        <v>105982.18538400004</v>
      </c>
      <c r="Q102" s="39">
        <v>107763.35650704004</v>
      </c>
      <c r="R102" s="39">
        <v>109880.28589746245</v>
      </c>
      <c r="S102" s="39">
        <v>106847.66035643709</v>
      </c>
      <c r="T102" s="39">
        <v>105887.98120000145</v>
      </c>
      <c r="U102" s="39">
        <v>105020.11304000145</v>
      </c>
      <c r="V102" s="39">
        <v>104239.90359700147</v>
      </c>
      <c r="W102" s="39">
        <v>102094.33755096649</v>
      </c>
      <c r="X102" s="39">
        <v>100246.11235267165</v>
      </c>
      <c r="Y102" s="39">
        <v>97492.570979581578</v>
      </c>
      <c r="Z102" s="39">
        <v>95274.894567253112</v>
      </c>
      <c r="AA102" s="39">
        <v>93513.931709120006</v>
      </c>
      <c r="AB102" s="39">
        <v>91421.586295090543</v>
      </c>
      <c r="AC102" s="39">
        <v>89913.814373144909</v>
      </c>
      <c r="AD102" s="39">
        <v>88875.362288959135</v>
      </c>
      <c r="AE102" s="39">
        <v>88214.043729514946</v>
      </c>
      <c r="AF102" s="39">
        <v>87856.126420943066</v>
      </c>
      <c r="AG102" s="39">
        <v>87742.641488458874</v>
      </c>
      <c r="AH102" s="39">
        <v>87826.43094598857</v>
      </c>
      <c r="AI102" s="39">
        <v>88069.785689564538</v>
      </c>
      <c r="AJ102" s="39">
        <v>88442.555893753059</v>
      </c>
      <c r="AK102" s="39">
        <v>88920.639330524878</v>
      </c>
      <c r="AL102" s="39">
        <v>74590.399355593618</v>
      </c>
      <c r="AM102" s="39">
        <v>43862.573557563221</v>
      </c>
      <c r="AN102" s="39">
        <v>43608.122168269329</v>
      </c>
      <c r="AO102" s="74">
        <v>0.98533748279528521</v>
      </c>
      <c r="AP102" s="74"/>
      <c r="AS102" s="38">
        <f t="shared" si="128"/>
        <v>84</v>
      </c>
      <c r="AT102" s="38">
        <f t="shared" si="129"/>
        <v>148</v>
      </c>
      <c r="AU102" s="37">
        <f>IF(AND(AT102&gt;=Run!$C$23,AT102&lt;=Run!$C$19),$C$22,0)</f>
        <v>0</v>
      </c>
      <c r="AV102" s="96">
        <v>0</v>
      </c>
      <c r="AW102" s="37">
        <f>IF(AND(AT102&gt;=Run!$D$26,AT102&lt;=Run!$E$26),Run!$C$26,0)</f>
        <v>0</v>
      </c>
      <c r="AX102" s="37">
        <f>IF(AND(AT102&gt;=Run!$D$27,AT102&lt;=Run!$E$27),Run!$C$27,0)</f>
        <v>0</v>
      </c>
      <c r="AY102" s="56">
        <f>1+Run!$BO$15</f>
        <v>1.02</v>
      </c>
      <c r="AZ102" s="81">
        <f t="shared" si="130"/>
        <v>0.19327947788431246</v>
      </c>
      <c r="BA102" s="37">
        <f t="shared" si="95"/>
        <v>0</v>
      </c>
      <c r="BB102" s="37">
        <f t="shared" si="96"/>
        <v>0</v>
      </c>
      <c r="BC102" s="37">
        <f t="shared" si="97"/>
        <v>0</v>
      </c>
      <c r="BD102" s="37">
        <f t="shared" si="98"/>
        <v>0</v>
      </c>
      <c r="BE102" s="37">
        <f>Run!$C$15</f>
        <v>40000</v>
      </c>
      <c r="BF102" s="37">
        <f t="shared" si="99"/>
        <v>-40000</v>
      </c>
      <c r="BG102" s="74"/>
      <c r="BH102" s="62">
        <v>98</v>
      </c>
      <c r="BI102" s="88">
        <v>0.35</v>
      </c>
      <c r="BJ102" s="74"/>
      <c r="BK102" s="50">
        <v>70</v>
      </c>
      <c r="BL102" s="21" t="e">
        <f t="shared" si="100"/>
        <v>#N/A</v>
      </c>
      <c r="BM102" s="56" t="e">
        <f t="shared" si="101"/>
        <v>#N/A</v>
      </c>
      <c r="BN102" s="56" t="e">
        <f t="shared" si="102"/>
        <v>#N/A</v>
      </c>
      <c r="BO102" s="74">
        <f>INDEX(RAND!$D$6:$BU$1005,C$5,BK102)</f>
        <v>0.86480610142520409</v>
      </c>
      <c r="BP102" s="75" t="e">
        <f t="shared" si="103"/>
        <v>#N/A</v>
      </c>
      <c r="BQ102" s="76"/>
      <c r="BR102" s="69">
        <f t="shared" si="104"/>
        <v>84</v>
      </c>
      <c r="BS102" s="38">
        <f t="shared" si="105"/>
        <v>148</v>
      </c>
      <c r="BT102" s="77">
        <f>Run!$C$19-BS102</f>
        <v>-53</v>
      </c>
      <c r="BU102" s="77">
        <f>Run!$C$9-Run!BS102</f>
        <v>-83</v>
      </c>
      <c r="BV102" s="63" t="str">
        <f t="shared" si="131"/>
        <v>x</v>
      </c>
      <c r="BW102" s="37" t="str">
        <f t="shared" si="132"/>
        <v>x</v>
      </c>
      <c r="BX102" s="78"/>
      <c r="BY102" s="50">
        <f t="shared" si="106"/>
        <v>84</v>
      </c>
      <c r="BZ102" s="63">
        <f>IF(AND(AT102&gt;=Run!$C$9,Run!AT102&lt;=Run!$C$19),BZ101*(1+CI101),0)</f>
        <v>0</v>
      </c>
      <c r="CA102" s="37" t="str">
        <f t="shared" si="107"/>
        <v>x</v>
      </c>
      <c r="CB102" s="37" t="str">
        <f t="shared" si="108"/>
        <v>x</v>
      </c>
      <c r="CC102" s="37" t="str">
        <f t="shared" si="109"/>
        <v>x</v>
      </c>
      <c r="CD102" s="37" t="str">
        <f t="shared" si="110"/>
        <v>x</v>
      </c>
      <c r="CF102" s="37">
        <f>NPV(BW$15,BW102:BW$118)</f>
        <v>0</v>
      </c>
      <c r="CG102" s="37">
        <f t="shared" si="111"/>
        <v>0</v>
      </c>
      <c r="CH102" s="51" t="e">
        <f t="shared" si="112"/>
        <v>#VALUE!</v>
      </c>
      <c r="CI102" s="56" t="e">
        <f t="shared" si="133"/>
        <v>#VALUE!</v>
      </c>
      <c r="CJ102" s="37"/>
      <c r="CK102" s="50">
        <f t="shared" si="113"/>
        <v>84</v>
      </c>
      <c r="CL102" s="37">
        <f t="shared" si="134"/>
        <v>40000</v>
      </c>
      <c r="CM102" s="37">
        <f t="shared" si="114"/>
        <v>109056827.42453083</v>
      </c>
      <c r="CN102" s="63" t="e">
        <f t="shared" si="135"/>
        <v>#VALUE!</v>
      </c>
      <c r="CO102" s="37" t="e">
        <f t="shared" si="115"/>
        <v>#VALUE!</v>
      </c>
      <c r="CP102" s="37" t="e">
        <f t="shared" si="116"/>
        <v>#VALUE!</v>
      </c>
      <c r="CQ102" s="51" t="e">
        <f t="shared" si="117"/>
        <v>#VALUE!</v>
      </c>
      <c r="CR102" s="79" t="e">
        <f t="shared" si="118"/>
        <v>#VALUE!</v>
      </c>
      <c r="CS102" s="37" t="e">
        <f t="shared" si="119"/>
        <v>#VALUE!</v>
      </c>
      <c r="CT102" s="37" t="e">
        <f t="shared" si="136"/>
        <v>#VALUE!</v>
      </c>
      <c r="CU102" s="37" t="e">
        <f t="shared" si="137"/>
        <v>#VALUE!</v>
      </c>
      <c r="CV102" s="63">
        <f t="shared" si="120"/>
        <v>0</v>
      </c>
      <c r="CW102" s="37"/>
      <c r="CX102" s="50">
        <v>70</v>
      </c>
      <c r="CY102" s="50">
        <f t="shared" si="121"/>
        <v>148</v>
      </c>
      <c r="CZ102" s="37">
        <f t="shared" si="122"/>
        <v>0</v>
      </c>
      <c r="DA102" s="37" t="e">
        <f t="shared" si="123"/>
        <v>#VALUE!</v>
      </c>
      <c r="DB102" s="37" t="e">
        <f t="shared" si="124"/>
        <v>#VALUE!</v>
      </c>
      <c r="DC102" s="79" t="str">
        <f t="shared" si="138"/>
        <v>x</v>
      </c>
      <c r="DD102" s="37"/>
      <c r="DE102" s="50">
        <v>70</v>
      </c>
      <c r="DF102" s="37">
        <f t="shared" si="142"/>
        <v>40000</v>
      </c>
      <c r="DG102" s="37">
        <f t="shared" si="143"/>
        <v>40000</v>
      </c>
      <c r="DH102" s="37">
        <f t="shared" si="125"/>
        <v>80000</v>
      </c>
      <c r="DI102" s="56">
        <f t="shared" si="126"/>
        <v>0.5</v>
      </c>
      <c r="DK102" s="50">
        <v>70</v>
      </c>
      <c r="DL102" s="74" t="str">
        <f t="shared" si="139"/>
        <v>x</v>
      </c>
      <c r="DM102" s="74" t="str">
        <f t="shared" si="140"/>
        <v>x</v>
      </c>
      <c r="DN102" s="74" t="str">
        <f t="shared" si="141"/>
        <v>x</v>
      </c>
      <c r="DP102" s="50">
        <v>70</v>
      </c>
      <c r="DQ102" s="74" t="str">
        <f t="shared" si="127"/>
        <v>x</v>
      </c>
      <c r="DR102" s="74"/>
      <c r="DS102" s="74"/>
    </row>
    <row r="103" spans="10:123" x14ac:dyDescent="0.2">
      <c r="J103" s="20">
        <v>80</v>
      </c>
      <c r="K103" s="39">
        <v>80000</v>
      </c>
      <c r="L103" s="39">
        <v>85200</v>
      </c>
      <c r="M103" s="39">
        <v>90900.000000000015</v>
      </c>
      <c r="N103" s="39">
        <v>96321.24000000002</v>
      </c>
      <c r="O103" s="39">
        <v>102338.81640000003</v>
      </c>
      <c r="P103" s="39">
        <v>105982.18538400004</v>
      </c>
      <c r="Q103" s="39">
        <v>110676.47650704003</v>
      </c>
      <c r="R103" s="39">
        <v>112647.74989746245</v>
      </c>
      <c r="S103" s="39">
        <v>114970.7654513102</v>
      </c>
      <c r="T103" s="39">
        <v>113821.8965778233</v>
      </c>
      <c r="U103" s="39">
        <v>112776.46784200153</v>
      </c>
      <c r="V103" s="39">
        <v>111829.76720390155</v>
      </c>
      <c r="W103" s="39">
        <v>112619.60786749158</v>
      </c>
      <c r="X103" s="39">
        <v>113417.34693771749</v>
      </c>
      <c r="Y103" s="39">
        <v>114879.97741554366</v>
      </c>
      <c r="Z103" s="39">
        <v>115693.75104108112</v>
      </c>
      <c r="AA103" s="39">
        <v>116515.66240287396</v>
      </c>
      <c r="AB103" s="39">
        <v>117345.79287828472</v>
      </c>
      <c r="AC103" s="39">
        <v>118184.22465844959</v>
      </c>
      <c r="AD103" s="39">
        <v>119031.0407564161</v>
      </c>
      <c r="AE103" s="39">
        <v>118211.19427227238</v>
      </c>
      <c r="AF103" s="39">
        <v>119075.03137380801</v>
      </c>
      <c r="AG103" s="39">
        <v>119947.50684635901</v>
      </c>
      <c r="AH103" s="39">
        <v>120828.70707363552</v>
      </c>
      <c r="AI103" s="39">
        <v>121718.7193031848</v>
      </c>
      <c r="AJ103" s="39">
        <v>121026.25744909418</v>
      </c>
      <c r="AK103" s="39">
        <v>118910.54793318012</v>
      </c>
      <c r="AL103" s="39">
        <v>115745.65358507267</v>
      </c>
      <c r="AM103" s="39">
        <v>112045.67906343646</v>
      </c>
      <c r="AN103" s="39">
        <v>106190.13661664029</v>
      </c>
      <c r="AO103" s="74">
        <v>0.84936069764425393</v>
      </c>
      <c r="AP103" s="74"/>
      <c r="AS103" s="38">
        <f t="shared" si="128"/>
        <v>85</v>
      </c>
      <c r="AT103" s="38">
        <f t="shared" si="129"/>
        <v>149</v>
      </c>
      <c r="AU103" s="37">
        <f>IF(AND(AT103&gt;=Run!$C$23,AT103&lt;=Run!$C$19),$C$22,0)</f>
        <v>0</v>
      </c>
      <c r="AV103" s="96">
        <v>0</v>
      </c>
      <c r="AW103" s="37">
        <f>IF(AND(AT103&gt;=Run!$D$26,AT103&lt;=Run!$E$26),Run!$C$26,0)</f>
        <v>0</v>
      </c>
      <c r="AX103" s="37">
        <f>IF(AND(AT103&gt;=Run!$D$27,AT103&lt;=Run!$E$27),Run!$C$27,0)</f>
        <v>0</v>
      </c>
      <c r="AY103" s="56">
        <f>1+Run!$BO$15</f>
        <v>1.02</v>
      </c>
      <c r="AZ103" s="81">
        <f t="shared" si="130"/>
        <v>0.18948968420030632</v>
      </c>
      <c r="BA103" s="37">
        <f t="shared" si="95"/>
        <v>0</v>
      </c>
      <c r="BB103" s="37">
        <f t="shared" si="96"/>
        <v>0</v>
      </c>
      <c r="BC103" s="37">
        <f t="shared" si="97"/>
        <v>0</v>
      </c>
      <c r="BD103" s="37">
        <f t="shared" si="98"/>
        <v>0</v>
      </c>
      <c r="BE103" s="37">
        <f>Run!$C$15</f>
        <v>40000</v>
      </c>
      <c r="BF103" s="37">
        <f t="shared" si="99"/>
        <v>-40000</v>
      </c>
      <c r="BG103" s="74"/>
      <c r="BH103" s="62">
        <v>99</v>
      </c>
      <c r="BI103" s="88">
        <v>0.35</v>
      </c>
      <c r="BJ103" s="74"/>
      <c r="BK103" s="50">
        <v>70</v>
      </c>
      <c r="BL103" s="21" t="e">
        <f t="shared" si="100"/>
        <v>#N/A</v>
      </c>
      <c r="BM103" s="56" t="e">
        <f t="shared" si="101"/>
        <v>#N/A</v>
      </c>
      <c r="BN103" s="56" t="e">
        <f t="shared" si="102"/>
        <v>#N/A</v>
      </c>
      <c r="BO103" s="74">
        <f>INDEX(RAND!$D$6:$BU$1005,C$5,BK103)</f>
        <v>0.86480610142520409</v>
      </c>
      <c r="BP103" s="75" t="e">
        <f t="shared" si="103"/>
        <v>#N/A</v>
      </c>
      <c r="BQ103" s="76"/>
      <c r="BR103" s="69">
        <f t="shared" si="104"/>
        <v>85</v>
      </c>
      <c r="BS103" s="38">
        <f t="shared" si="105"/>
        <v>149</v>
      </c>
      <c r="BT103" s="77">
        <f>Run!$C$19-BS103</f>
        <v>-54</v>
      </c>
      <c r="BU103" s="77">
        <f>Run!$C$9-Run!BS103</f>
        <v>-84</v>
      </c>
      <c r="BV103" s="63" t="str">
        <f t="shared" si="131"/>
        <v>x</v>
      </c>
      <c r="BW103" s="37" t="str">
        <f t="shared" si="132"/>
        <v>x</v>
      </c>
      <c r="BX103" s="78"/>
      <c r="BY103" s="50">
        <f t="shared" si="106"/>
        <v>85</v>
      </c>
      <c r="BZ103" s="63">
        <f>IF(AND(AT103&gt;=Run!$C$9,Run!AT103&lt;=Run!$C$19),BZ102*(1+CI102),0)</f>
        <v>0</v>
      </c>
      <c r="CA103" s="37" t="str">
        <f t="shared" si="107"/>
        <v>x</v>
      </c>
      <c r="CB103" s="37" t="str">
        <f t="shared" si="108"/>
        <v>x</v>
      </c>
      <c r="CC103" s="37" t="str">
        <f t="shared" si="109"/>
        <v>x</v>
      </c>
      <c r="CD103" s="37" t="str">
        <f t="shared" si="110"/>
        <v>x</v>
      </c>
      <c r="CF103" s="37">
        <f>NPV(BW$15,BW103:BW$118)</f>
        <v>0</v>
      </c>
      <c r="CG103" s="37">
        <f t="shared" si="111"/>
        <v>0</v>
      </c>
      <c r="CH103" s="51" t="e">
        <f t="shared" si="112"/>
        <v>#VALUE!</v>
      </c>
      <c r="CI103" s="56" t="e">
        <f t="shared" si="133"/>
        <v>#VALUE!</v>
      </c>
      <c r="CJ103" s="37"/>
      <c r="CK103" s="50">
        <f t="shared" si="113"/>
        <v>85</v>
      </c>
      <c r="CL103" s="37">
        <f t="shared" si="134"/>
        <v>40000</v>
      </c>
      <c r="CM103" s="37">
        <f t="shared" si="114"/>
        <v>119962510.1669839</v>
      </c>
      <c r="CN103" s="63" t="e">
        <f t="shared" si="135"/>
        <v>#VALUE!</v>
      </c>
      <c r="CO103" s="37" t="e">
        <f t="shared" si="115"/>
        <v>#VALUE!</v>
      </c>
      <c r="CP103" s="37" t="e">
        <f t="shared" si="116"/>
        <v>#VALUE!</v>
      </c>
      <c r="CQ103" s="51" t="e">
        <f t="shared" si="117"/>
        <v>#VALUE!</v>
      </c>
      <c r="CR103" s="79" t="e">
        <f t="shared" si="118"/>
        <v>#VALUE!</v>
      </c>
      <c r="CS103" s="37" t="e">
        <f t="shared" si="119"/>
        <v>#VALUE!</v>
      </c>
      <c r="CT103" s="37" t="e">
        <f t="shared" si="136"/>
        <v>#VALUE!</v>
      </c>
      <c r="CU103" s="37" t="e">
        <f t="shared" si="137"/>
        <v>#VALUE!</v>
      </c>
      <c r="CV103" s="63">
        <f t="shared" si="120"/>
        <v>0</v>
      </c>
      <c r="CW103" s="37"/>
      <c r="CX103" s="50">
        <v>70</v>
      </c>
      <c r="CY103" s="50">
        <f t="shared" si="121"/>
        <v>149</v>
      </c>
      <c r="CZ103" s="37">
        <f t="shared" si="122"/>
        <v>0</v>
      </c>
      <c r="DA103" s="37" t="e">
        <f t="shared" si="123"/>
        <v>#VALUE!</v>
      </c>
      <c r="DB103" s="37" t="e">
        <f t="shared" si="124"/>
        <v>#VALUE!</v>
      </c>
      <c r="DC103" s="79" t="str">
        <f t="shared" si="138"/>
        <v>x</v>
      </c>
      <c r="DD103" s="37"/>
      <c r="DE103" s="50">
        <v>70</v>
      </c>
      <c r="DF103" s="37">
        <f t="shared" si="142"/>
        <v>40000</v>
      </c>
      <c r="DG103" s="37">
        <f t="shared" si="143"/>
        <v>40000</v>
      </c>
      <c r="DH103" s="37">
        <f t="shared" si="125"/>
        <v>80000</v>
      </c>
      <c r="DI103" s="56">
        <f t="shared" si="126"/>
        <v>0.5</v>
      </c>
      <c r="DK103" s="50">
        <v>70</v>
      </c>
      <c r="DL103" s="74" t="str">
        <f t="shared" si="139"/>
        <v>x</v>
      </c>
      <c r="DM103" s="74" t="str">
        <f t="shared" si="140"/>
        <v>x</v>
      </c>
      <c r="DN103" s="74" t="str">
        <f t="shared" si="141"/>
        <v>x</v>
      </c>
      <c r="DP103" s="50">
        <v>70</v>
      </c>
      <c r="DQ103" s="74" t="str">
        <f t="shared" si="127"/>
        <v>x</v>
      </c>
      <c r="DR103" s="74"/>
      <c r="DS103" s="74"/>
    </row>
    <row r="104" spans="10:123" x14ac:dyDescent="0.2">
      <c r="J104" s="20">
        <v>81</v>
      </c>
      <c r="K104" s="39">
        <v>80000</v>
      </c>
      <c r="L104" s="39">
        <v>86000</v>
      </c>
      <c r="M104" s="39">
        <v>92548.000000000015</v>
      </c>
      <c r="N104" s="39">
        <v>98834.520000000019</v>
      </c>
      <c r="O104" s="39">
        <v>105734.68200000003</v>
      </c>
      <c r="P104" s="39">
        <v>113314.42911600004</v>
      </c>
      <c r="Q104" s="39">
        <v>121646.92705668004</v>
      </c>
      <c r="R104" s="39">
        <v>126135.92198186644</v>
      </c>
      <c r="S104" s="39">
        <v>130894.25660256403</v>
      </c>
      <c r="T104" s="39">
        <v>135938.09130050347</v>
      </c>
      <c r="U104" s="39">
        <v>141284.55608031928</v>
      </c>
      <c r="V104" s="39">
        <v>144610.29149841203</v>
      </c>
      <c r="W104" s="39">
        <v>143387.06475009248</v>
      </c>
      <c r="X104" s="39">
        <v>144398.29153423698</v>
      </c>
      <c r="Y104" s="39">
        <v>143306.41126944087</v>
      </c>
      <c r="Z104" s="39">
        <v>144337.96371194668</v>
      </c>
      <c r="AA104" s="39">
        <v>145379.83167887756</v>
      </c>
      <c r="AB104" s="39">
        <v>144424.55997453476</v>
      </c>
      <c r="AC104" s="39">
        <v>141673.0086208093</v>
      </c>
      <c r="AD104" s="39">
        <v>141029.98383894991</v>
      </c>
      <c r="AE104" s="39">
        <v>138852.87728212186</v>
      </c>
      <c r="AF104" s="39">
        <v>138480.31564274535</v>
      </c>
      <c r="AG104" s="39">
        <v>138192.08290758499</v>
      </c>
      <c r="AH104" s="39">
        <v>139838.90108616225</v>
      </c>
      <c r="AI104" s="39">
        <v>142047.87598649817</v>
      </c>
      <c r="AJ104" s="39">
        <v>144873.3702881186</v>
      </c>
      <c r="AK104" s="39">
        <v>147811.42046526057</v>
      </c>
      <c r="AL104" s="39">
        <v>151499.68031771618</v>
      </c>
      <c r="AM104" s="39">
        <v>161271.64893667266</v>
      </c>
      <c r="AN104" s="39">
        <v>171684.49469675802</v>
      </c>
      <c r="AO104" s="74">
        <v>0.77885553632598148</v>
      </c>
      <c r="AP104" s="74"/>
      <c r="AS104" s="38">
        <f t="shared" si="128"/>
        <v>86</v>
      </c>
      <c r="AT104" s="38">
        <f t="shared" si="129"/>
        <v>150</v>
      </c>
      <c r="AU104" s="37">
        <f>IF(AND(AT104&gt;=Run!$C$23,AT104&lt;=Run!$C$19),$C$22,0)</f>
        <v>0</v>
      </c>
      <c r="AV104" s="96">
        <v>0</v>
      </c>
      <c r="AW104" s="37">
        <f>IF(AND(AT104&gt;=Run!$D$26,AT104&lt;=Run!$E$26),Run!$C$26,0)</f>
        <v>0</v>
      </c>
      <c r="AX104" s="37">
        <f>IF(AND(AT104&gt;=Run!$D$27,AT104&lt;=Run!$E$27),Run!$C$27,0)</f>
        <v>0</v>
      </c>
      <c r="AY104" s="56">
        <f>1+Run!$BO$15</f>
        <v>1.02</v>
      </c>
      <c r="AZ104" s="81">
        <f t="shared" si="130"/>
        <v>0.18577420019637875</v>
      </c>
      <c r="BA104" s="37">
        <f t="shared" si="95"/>
        <v>0</v>
      </c>
      <c r="BB104" s="37">
        <f t="shared" si="96"/>
        <v>0</v>
      </c>
      <c r="BC104" s="37">
        <f t="shared" si="97"/>
        <v>0</v>
      </c>
      <c r="BD104" s="37">
        <f t="shared" si="98"/>
        <v>0</v>
      </c>
      <c r="BE104" s="37">
        <f>Run!$C$15</f>
        <v>40000</v>
      </c>
      <c r="BF104" s="37">
        <f t="shared" si="99"/>
        <v>-40000</v>
      </c>
      <c r="BG104" s="74"/>
      <c r="BH104" s="62">
        <v>100</v>
      </c>
      <c r="BI104" s="88">
        <v>0.35</v>
      </c>
      <c r="BJ104" s="74"/>
      <c r="BK104" s="50">
        <v>70</v>
      </c>
      <c r="BL104" s="21" t="e">
        <f t="shared" si="100"/>
        <v>#N/A</v>
      </c>
      <c r="BM104" s="56" t="e">
        <f t="shared" si="101"/>
        <v>#N/A</v>
      </c>
      <c r="BN104" s="56" t="e">
        <f t="shared" si="102"/>
        <v>#N/A</v>
      </c>
      <c r="BO104" s="74">
        <f>INDEX(RAND!$D$6:$BU$1005,C$5,BK104)</f>
        <v>0.86480610142520409</v>
      </c>
      <c r="BP104" s="75" t="e">
        <f t="shared" si="103"/>
        <v>#N/A</v>
      </c>
      <c r="BQ104" s="76"/>
      <c r="BR104" s="69">
        <f t="shared" si="104"/>
        <v>86</v>
      </c>
      <c r="BS104" s="38">
        <f t="shared" si="105"/>
        <v>150</v>
      </c>
      <c r="BT104" s="77">
        <f>Run!$C$19-BS104</f>
        <v>-55</v>
      </c>
      <c r="BU104" s="77">
        <f>Run!$C$9-Run!BS104</f>
        <v>-85</v>
      </c>
      <c r="BV104" s="63" t="str">
        <f t="shared" si="131"/>
        <v>x</v>
      </c>
      <c r="BW104" s="37" t="str">
        <f t="shared" si="132"/>
        <v>x</v>
      </c>
      <c r="BX104" s="78"/>
      <c r="BY104" s="50">
        <f t="shared" si="106"/>
        <v>86</v>
      </c>
      <c r="BZ104" s="63">
        <f>IF(AND(AT104&gt;=Run!$C$9,Run!AT104&lt;=Run!$C$19),BZ103*(1+CI103),0)</f>
        <v>0</v>
      </c>
      <c r="CA104" s="37" t="str">
        <f t="shared" si="107"/>
        <v>x</v>
      </c>
      <c r="CB104" s="37" t="str">
        <f t="shared" si="108"/>
        <v>x</v>
      </c>
      <c r="CC104" s="37" t="str">
        <f t="shared" si="109"/>
        <v>x</v>
      </c>
      <c r="CD104" s="37" t="str">
        <f t="shared" si="110"/>
        <v>x</v>
      </c>
      <c r="CF104" s="37">
        <f>NPV(BW$15,BW104:BW$118)</f>
        <v>0</v>
      </c>
      <c r="CG104" s="37">
        <f t="shared" si="111"/>
        <v>0</v>
      </c>
      <c r="CH104" s="51" t="e">
        <f t="shared" si="112"/>
        <v>#VALUE!</v>
      </c>
      <c r="CI104" s="56" t="e">
        <f t="shared" si="133"/>
        <v>#VALUE!</v>
      </c>
      <c r="CJ104" s="37"/>
      <c r="CK104" s="50">
        <f t="shared" si="113"/>
        <v>86</v>
      </c>
      <c r="CL104" s="37">
        <f t="shared" si="134"/>
        <v>40000</v>
      </c>
      <c r="CM104" s="37">
        <f t="shared" si="114"/>
        <v>131958761.18368231</v>
      </c>
      <c r="CN104" s="63" t="e">
        <f t="shared" si="135"/>
        <v>#VALUE!</v>
      </c>
      <c r="CO104" s="37" t="e">
        <f t="shared" si="115"/>
        <v>#VALUE!</v>
      </c>
      <c r="CP104" s="37" t="e">
        <f t="shared" si="116"/>
        <v>#VALUE!</v>
      </c>
      <c r="CQ104" s="51" t="e">
        <f t="shared" si="117"/>
        <v>#VALUE!</v>
      </c>
      <c r="CR104" s="79" t="e">
        <f t="shared" si="118"/>
        <v>#VALUE!</v>
      </c>
      <c r="CS104" s="37" t="e">
        <f t="shared" si="119"/>
        <v>#VALUE!</v>
      </c>
      <c r="CT104" s="37" t="e">
        <f t="shared" si="136"/>
        <v>#VALUE!</v>
      </c>
      <c r="CU104" s="37" t="e">
        <f t="shared" si="137"/>
        <v>#VALUE!</v>
      </c>
      <c r="CV104" s="63">
        <f t="shared" si="120"/>
        <v>0</v>
      </c>
      <c r="CW104" s="37"/>
      <c r="CX104" s="50">
        <v>70</v>
      </c>
      <c r="CY104" s="50">
        <f t="shared" si="121"/>
        <v>150</v>
      </c>
      <c r="CZ104" s="37">
        <f t="shared" si="122"/>
        <v>0</v>
      </c>
      <c r="DA104" s="37" t="e">
        <f t="shared" si="123"/>
        <v>#VALUE!</v>
      </c>
      <c r="DB104" s="37" t="e">
        <f t="shared" si="124"/>
        <v>#VALUE!</v>
      </c>
      <c r="DC104" s="79" t="str">
        <f t="shared" si="138"/>
        <v>x</v>
      </c>
      <c r="DD104" s="37"/>
      <c r="DE104" s="50">
        <v>70</v>
      </c>
      <c r="DF104" s="37">
        <f t="shared" si="142"/>
        <v>40000</v>
      </c>
      <c r="DG104" s="37">
        <f t="shared" si="143"/>
        <v>40000</v>
      </c>
      <c r="DH104" s="37">
        <f t="shared" si="125"/>
        <v>80000</v>
      </c>
      <c r="DI104" s="56">
        <f t="shared" si="126"/>
        <v>0.5</v>
      </c>
      <c r="DK104" s="50">
        <v>70</v>
      </c>
      <c r="DL104" s="74" t="str">
        <f t="shared" si="139"/>
        <v>x</v>
      </c>
      <c r="DM104" s="74" t="str">
        <f t="shared" si="140"/>
        <v>x</v>
      </c>
      <c r="DN104" s="74" t="str">
        <f t="shared" si="141"/>
        <v>x</v>
      </c>
      <c r="DP104" s="50">
        <v>70</v>
      </c>
      <c r="DQ104" s="74" t="str">
        <f t="shared" si="127"/>
        <v>x</v>
      </c>
      <c r="DR104" s="74"/>
      <c r="DS104" s="74"/>
    </row>
    <row r="105" spans="10:123" x14ac:dyDescent="0.2">
      <c r="J105" s="20">
        <v>82</v>
      </c>
      <c r="K105" s="39">
        <v>80000</v>
      </c>
      <c r="L105" s="39">
        <v>85200</v>
      </c>
      <c r="M105" s="39">
        <v>90900.000000000015</v>
      </c>
      <c r="N105" s="39">
        <v>96321.24000000002</v>
      </c>
      <c r="O105" s="39">
        <v>100258.01640000002</v>
      </c>
      <c r="P105" s="39">
        <v>101924.62538400003</v>
      </c>
      <c r="Q105" s="39">
        <v>98812.443237840023</v>
      </c>
      <c r="R105" s="39">
        <v>97772.411910218434</v>
      </c>
      <c r="S105" s="39">
        <v>95217.764747320616</v>
      </c>
      <c r="T105" s="39">
        <v>94435.869219993823</v>
      </c>
      <c r="U105" s="39">
        <v>92360.050466083776</v>
      </c>
      <c r="V105" s="39">
        <v>90565.491269245613</v>
      </c>
      <c r="W105" s="39">
        <v>90136.776873929455</v>
      </c>
      <c r="X105" s="39">
        <v>89770.493800060591</v>
      </c>
      <c r="Y105" s="39">
        <v>89463.930437583433</v>
      </c>
      <c r="Z105" s="39">
        <v>89214.514856505397</v>
      </c>
      <c r="AA105" s="39">
        <v>89019.807863889262</v>
      </c>
      <c r="AB105" s="39">
        <v>88877.496408406048</v>
      </c>
      <c r="AC105" s="39">
        <v>88785.387315074084</v>
      </c>
      <c r="AD105" s="39">
        <v>89517.934545800628</v>
      </c>
      <c r="AE105" s="39">
        <v>89481.274036713425</v>
      </c>
      <c r="AF105" s="39">
        <v>90523.628087383549</v>
      </c>
      <c r="AG105" s="39">
        <v>91579.356504766431</v>
      </c>
      <c r="AH105" s="39">
        <v>92341.648090574861</v>
      </c>
      <c r="AI105" s="39">
        <v>93418.566550719843</v>
      </c>
      <c r="AJ105" s="39">
        <v>93413.320103282938</v>
      </c>
      <c r="AK105" s="39">
        <v>93454.992797018858</v>
      </c>
      <c r="AL105" s="39">
        <v>93541.705243056989</v>
      </c>
      <c r="AM105" s="39">
        <v>92329.267341259692</v>
      </c>
      <c r="AN105" s="39">
        <v>90856.359331361804</v>
      </c>
      <c r="AO105" s="74">
        <v>0.93297172514031268</v>
      </c>
      <c r="AP105" s="74"/>
      <c r="AS105" s="38">
        <f t="shared" si="128"/>
        <v>87</v>
      </c>
      <c r="AT105" s="38">
        <f t="shared" si="129"/>
        <v>151</v>
      </c>
      <c r="AU105" s="37">
        <f>IF(AND(AT105&gt;=Run!$C$23,AT105&lt;=Run!$C$19),$C$22,0)</f>
        <v>0</v>
      </c>
      <c r="AV105" s="96">
        <v>0</v>
      </c>
      <c r="AW105" s="37">
        <f>IF(AND(AT105&gt;=Run!$D$26,AT105&lt;=Run!$E$26),Run!$C$26,0)</f>
        <v>0</v>
      </c>
      <c r="AX105" s="37">
        <f>IF(AND(AT105&gt;=Run!$D$27,AT105&lt;=Run!$E$27),Run!$C$27,0)</f>
        <v>0</v>
      </c>
      <c r="AY105" s="56">
        <f>1+Run!$BO$15</f>
        <v>1.02</v>
      </c>
      <c r="AZ105" s="81">
        <f t="shared" si="130"/>
        <v>0.18213156881997916</v>
      </c>
      <c r="BA105" s="37">
        <f t="shared" si="95"/>
        <v>0</v>
      </c>
      <c r="BB105" s="37">
        <f t="shared" si="96"/>
        <v>0</v>
      </c>
      <c r="BC105" s="37">
        <f t="shared" si="97"/>
        <v>0</v>
      </c>
      <c r="BD105" s="37">
        <f t="shared" si="98"/>
        <v>0</v>
      </c>
      <c r="BE105" s="37">
        <f>Run!$C$15</f>
        <v>40000</v>
      </c>
      <c r="BF105" s="37">
        <f t="shared" si="99"/>
        <v>-40000</v>
      </c>
      <c r="BG105" s="74"/>
      <c r="BH105" s="62">
        <v>101</v>
      </c>
      <c r="BI105" s="88">
        <v>0.35</v>
      </c>
      <c r="BJ105" s="74"/>
      <c r="BK105" s="50">
        <v>70</v>
      </c>
      <c r="BL105" s="21" t="e">
        <f t="shared" si="100"/>
        <v>#N/A</v>
      </c>
      <c r="BM105" s="56" t="e">
        <f t="shared" si="101"/>
        <v>#N/A</v>
      </c>
      <c r="BN105" s="56" t="e">
        <f t="shared" si="102"/>
        <v>#N/A</v>
      </c>
      <c r="BO105" s="74">
        <f>INDEX(RAND!$D$6:$BU$1005,C$5,BK105)</f>
        <v>0.86480610142520409</v>
      </c>
      <c r="BP105" s="75" t="e">
        <f t="shared" si="103"/>
        <v>#N/A</v>
      </c>
      <c r="BQ105" s="76"/>
      <c r="BR105" s="69">
        <f t="shared" si="104"/>
        <v>87</v>
      </c>
      <c r="BS105" s="38">
        <f t="shared" si="105"/>
        <v>151</v>
      </c>
      <c r="BT105" s="77">
        <f>Run!$C$19-BS105</f>
        <v>-56</v>
      </c>
      <c r="BU105" s="77">
        <f>Run!$C$9-Run!BS105</f>
        <v>-86</v>
      </c>
      <c r="BV105" s="63" t="str">
        <f t="shared" si="131"/>
        <v>x</v>
      </c>
      <c r="BW105" s="37" t="str">
        <f t="shared" si="132"/>
        <v>x</v>
      </c>
      <c r="BX105" s="78"/>
      <c r="BY105" s="50">
        <f t="shared" si="106"/>
        <v>87</v>
      </c>
      <c r="BZ105" s="63">
        <f>IF(AND(AT105&gt;=Run!$C$9,Run!AT105&lt;=Run!$C$19),BZ104*(1+CI104),0)</f>
        <v>0</v>
      </c>
      <c r="CA105" s="37" t="str">
        <f t="shared" si="107"/>
        <v>x</v>
      </c>
      <c r="CB105" s="37" t="str">
        <f t="shared" si="108"/>
        <v>x</v>
      </c>
      <c r="CC105" s="37" t="str">
        <f t="shared" si="109"/>
        <v>x</v>
      </c>
      <c r="CD105" s="37" t="str">
        <f t="shared" si="110"/>
        <v>x</v>
      </c>
      <c r="CF105" s="37">
        <f>NPV(BW$15,BW105:BW$118)</f>
        <v>0</v>
      </c>
      <c r="CG105" s="37">
        <f t="shared" si="111"/>
        <v>0</v>
      </c>
      <c r="CH105" s="51" t="e">
        <f t="shared" si="112"/>
        <v>#VALUE!</v>
      </c>
      <c r="CI105" s="56" t="e">
        <f t="shared" si="133"/>
        <v>#VALUE!</v>
      </c>
      <c r="CJ105" s="37"/>
      <c r="CK105" s="50">
        <f t="shared" si="113"/>
        <v>87</v>
      </c>
      <c r="CL105" s="37">
        <f t="shared" si="134"/>
        <v>40000</v>
      </c>
      <c r="CM105" s="37">
        <f t="shared" si="114"/>
        <v>145154637.30205056</v>
      </c>
      <c r="CN105" s="63" t="e">
        <f t="shared" si="135"/>
        <v>#VALUE!</v>
      </c>
      <c r="CO105" s="37" t="e">
        <f t="shared" si="115"/>
        <v>#VALUE!</v>
      </c>
      <c r="CP105" s="37" t="e">
        <f t="shared" si="116"/>
        <v>#VALUE!</v>
      </c>
      <c r="CQ105" s="51" t="e">
        <f t="shared" si="117"/>
        <v>#VALUE!</v>
      </c>
      <c r="CR105" s="79" t="e">
        <f t="shared" si="118"/>
        <v>#VALUE!</v>
      </c>
      <c r="CS105" s="37" t="e">
        <f t="shared" si="119"/>
        <v>#VALUE!</v>
      </c>
      <c r="CT105" s="37" t="e">
        <f t="shared" si="136"/>
        <v>#VALUE!</v>
      </c>
      <c r="CU105" s="37" t="e">
        <f t="shared" si="137"/>
        <v>#VALUE!</v>
      </c>
      <c r="CV105" s="63">
        <f t="shared" si="120"/>
        <v>0</v>
      </c>
      <c r="CW105" s="37"/>
      <c r="CX105" s="50">
        <v>70</v>
      </c>
      <c r="CY105" s="50">
        <f t="shared" si="121"/>
        <v>151</v>
      </c>
      <c r="CZ105" s="37">
        <f t="shared" si="122"/>
        <v>0</v>
      </c>
      <c r="DA105" s="37" t="e">
        <f t="shared" si="123"/>
        <v>#VALUE!</v>
      </c>
      <c r="DB105" s="37" t="e">
        <f t="shared" si="124"/>
        <v>#VALUE!</v>
      </c>
      <c r="DC105" s="79" t="str">
        <f t="shared" si="138"/>
        <v>x</v>
      </c>
      <c r="DD105" s="37"/>
      <c r="DE105" s="50">
        <v>70</v>
      </c>
      <c r="DF105" s="37">
        <f t="shared" si="142"/>
        <v>40000</v>
      </c>
      <c r="DG105" s="37">
        <f t="shared" si="143"/>
        <v>40000</v>
      </c>
      <c r="DH105" s="37">
        <f t="shared" si="125"/>
        <v>80000</v>
      </c>
      <c r="DI105" s="56">
        <f t="shared" si="126"/>
        <v>0.5</v>
      </c>
      <c r="DK105" s="50">
        <v>70</v>
      </c>
      <c r="DL105" s="74" t="str">
        <f t="shared" si="139"/>
        <v>x</v>
      </c>
      <c r="DM105" s="74" t="str">
        <f t="shared" si="140"/>
        <v>x</v>
      </c>
      <c r="DN105" s="74" t="str">
        <f t="shared" si="141"/>
        <v>x</v>
      </c>
      <c r="DP105" s="50">
        <v>70</v>
      </c>
      <c r="DQ105" s="74" t="str">
        <f t="shared" si="127"/>
        <v>x</v>
      </c>
      <c r="DR105" s="74"/>
      <c r="DS105" s="74"/>
    </row>
    <row r="106" spans="10:123" x14ac:dyDescent="0.2">
      <c r="J106" s="20">
        <v>83</v>
      </c>
      <c r="K106" s="39">
        <v>80000</v>
      </c>
      <c r="L106" s="39">
        <v>85200</v>
      </c>
      <c r="M106" s="39">
        <v>90900.000000000015</v>
      </c>
      <c r="N106" s="39">
        <v>97153.560000000027</v>
      </c>
      <c r="O106" s="39">
        <v>101048.72040000002</v>
      </c>
      <c r="P106" s="39">
        <v>102675.79418400003</v>
      </c>
      <c r="Q106" s="39">
        <v>102706.80442704004</v>
      </c>
      <c r="R106" s="39">
        <v>99941.221200110434</v>
      </c>
      <c r="S106" s="39">
        <v>97527.24726803154</v>
      </c>
      <c r="T106" s="39">
        <v>95430.472211039858</v>
      </c>
      <c r="U106" s="39">
        <v>92363.187439761459</v>
      </c>
      <c r="V106" s="39">
        <v>90936.70295395999</v>
      </c>
      <c r="W106" s="39">
        <v>88769.554021057163</v>
      </c>
      <c r="X106" s="39">
        <v>87042.210993191664</v>
      </c>
      <c r="Y106" s="39">
        <v>84995.230700613727</v>
      </c>
      <c r="Z106" s="39">
        <v>83511.261085611972</v>
      </c>
      <c r="AA106" s="39">
        <v>82923.792715434698</v>
      </c>
      <c r="AB106" s="39">
        <v>82165.963735623693</v>
      </c>
      <c r="AC106" s="39">
        <v>81717.969847407629</v>
      </c>
      <c r="AD106" s="39">
        <v>81519.42672542388</v>
      </c>
      <c r="AE106" s="39">
        <v>81522.042736311851</v>
      </c>
      <c r="AF106" s="39">
        <v>81687.200558581957</v>
      </c>
      <c r="AG106" s="39">
        <v>81984.022480093379</v>
      </c>
      <c r="AH106" s="39">
        <v>82387.822637634774</v>
      </c>
      <c r="AI106" s="39">
        <v>82878.868810203508</v>
      </c>
      <c r="AJ106" s="39">
        <v>83441.39185525944</v>
      </c>
      <c r="AK106" s="39">
        <v>52381.529662178436</v>
      </c>
      <c r="AL106" s="39">
        <v>43578.491216142029</v>
      </c>
      <c r="AM106" s="39">
        <v>43391.217561576748</v>
      </c>
      <c r="AN106" s="39">
        <v>43231.037371480146</v>
      </c>
      <c r="AO106" s="74">
        <v>1.0750472460703198</v>
      </c>
      <c r="AP106" s="74"/>
      <c r="AS106" s="38">
        <f t="shared" si="128"/>
        <v>88</v>
      </c>
      <c r="AT106" s="38">
        <f t="shared" si="129"/>
        <v>152</v>
      </c>
      <c r="AU106" s="37">
        <f>IF(AND(AT106&gt;=Run!$C$23,AT106&lt;=Run!$C$19),$C$22,0)</f>
        <v>0</v>
      </c>
      <c r="AV106" s="96">
        <v>0</v>
      </c>
      <c r="AW106" s="37">
        <f>IF(AND(AT106&gt;=Run!$D$26,AT106&lt;=Run!$E$26),Run!$C$26,0)</f>
        <v>0</v>
      </c>
      <c r="AX106" s="37">
        <f>IF(AND(AT106&gt;=Run!$D$27,AT106&lt;=Run!$E$27),Run!$C$27,0)</f>
        <v>0</v>
      </c>
      <c r="AY106" s="56">
        <f>1+Run!$BO$15</f>
        <v>1.02</v>
      </c>
      <c r="AZ106" s="81">
        <f t="shared" si="130"/>
        <v>0.17856036158821487</v>
      </c>
      <c r="BA106" s="37">
        <f t="shared" si="95"/>
        <v>0</v>
      </c>
      <c r="BB106" s="37">
        <f t="shared" si="96"/>
        <v>0</v>
      </c>
      <c r="BC106" s="37">
        <f t="shared" si="97"/>
        <v>0</v>
      </c>
      <c r="BD106" s="37">
        <f t="shared" si="98"/>
        <v>0</v>
      </c>
      <c r="BE106" s="37">
        <f>Run!$C$15</f>
        <v>40000</v>
      </c>
      <c r="BF106" s="37">
        <f t="shared" si="99"/>
        <v>-40000</v>
      </c>
      <c r="BG106" s="74"/>
      <c r="BH106" s="62">
        <v>102</v>
      </c>
      <c r="BI106" s="88">
        <v>0.35</v>
      </c>
      <c r="BJ106" s="74"/>
      <c r="BK106" s="50">
        <v>70</v>
      </c>
      <c r="BL106" s="21" t="e">
        <f t="shared" si="100"/>
        <v>#N/A</v>
      </c>
      <c r="BM106" s="56" t="e">
        <f t="shared" si="101"/>
        <v>#N/A</v>
      </c>
      <c r="BN106" s="56" t="e">
        <f t="shared" si="102"/>
        <v>#N/A</v>
      </c>
      <c r="BO106" s="74">
        <f>INDEX(RAND!$D$6:$BU$1005,C$5,BK106)</f>
        <v>0.86480610142520409</v>
      </c>
      <c r="BP106" s="75" t="e">
        <f t="shared" si="103"/>
        <v>#N/A</v>
      </c>
      <c r="BQ106" s="76"/>
      <c r="BR106" s="69">
        <f t="shared" si="104"/>
        <v>88</v>
      </c>
      <c r="BS106" s="38">
        <f t="shared" si="105"/>
        <v>152</v>
      </c>
      <c r="BT106" s="77">
        <f>Run!$C$19-BS106</f>
        <v>-57</v>
      </c>
      <c r="BU106" s="77">
        <f>Run!$C$9-Run!BS106</f>
        <v>-87</v>
      </c>
      <c r="BV106" s="63" t="str">
        <f t="shared" si="131"/>
        <v>x</v>
      </c>
      <c r="BW106" s="37" t="str">
        <f t="shared" si="132"/>
        <v>x</v>
      </c>
      <c r="BX106" s="78"/>
      <c r="BY106" s="50">
        <f t="shared" si="106"/>
        <v>88</v>
      </c>
      <c r="BZ106" s="63">
        <f>IF(AND(AT106&gt;=Run!$C$9,Run!AT106&lt;=Run!$C$19),BZ105*(1+CI105),0)</f>
        <v>0</v>
      </c>
      <c r="CA106" s="37" t="str">
        <f t="shared" si="107"/>
        <v>x</v>
      </c>
      <c r="CB106" s="37" t="str">
        <f t="shared" si="108"/>
        <v>x</v>
      </c>
      <c r="CC106" s="37" t="str">
        <f t="shared" si="109"/>
        <v>x</v>
      </c>
      <c r="CD106" s="37" t="str">
        <f t="shared" si="110"/>
        <v>x</v>
      </c>
      <c r="CF106" s="37">
        <f>NPV(BW$15,BW106:BW$118)</f>
        <v>0</v>
      </c>
      <c r="CG106" s="37">
        <f t="shared" si="111"/>
        <v>0</v>
      </c>
      <c r="CH106" s="51" t="e">
        <f t="shared" si="112"/>
        <v>#VALUE!</v>
      </c>
      <c r="CI106" s="56" t="e">
        <f t="shared" si="133"/>
        <v>#VALUE!</v>
      </c>
      <c r="CJ106" s="37"/>
      <c r="CK106" s="50">
        <f t="shared" si="113"/>
        <v>88</v>
      </c>
      <c r="CL106" s="37">
        <f t="shared" si="134"/>
        <v>40000</v>
      </c>
      <c r="CM106" s="37">
        <f t="shared" si="114"/>
        <v>159670101.03225562</v>
      </c>
      <c r="CN106" s="63" t="e">
        <f t="shared" si="135"/>
        <v>#VALUE!</v>
      </c>
      <c r="CO106" s="37" t="e">
        <f t="shared" si="115"/>
        <v>#VALUE!</v>
      </c>
      <c r="CP106" s="37" t="e">
        <f t="shared" si="116"/>
        <v>#VALUE!</v>
      </c>
      <c r="CQ106" s="51" t="e">
        <f t="shared" si="117"/>
        <v>#VALUE!</v>
      </c>
      <c r="CR106" s="79" t="e">
        <f t="shared" si="118"/>
        <v>#VALUE!</v>
      </c>
      <c r="CS106" s="37" t="e">
        <f t="shared" si="119"/>
        <v>#VALUE!</v>
      </c>
      <c r="CT106" s="37" t="e">
        <f t="shared" si="136"/>
        <v>#VALUE!</v>
      </c>
      <c r="CU106" s="37" t="e">
        <f t="shared" si="137"/>
        <v>#VALUE!</v>
      </c>
      <c r="CV106" s="63">
        <f t="shared" si="120"/>
        <v>0</v>
      </c>
      <c r="CW106" s="37"/>
      <c r="CX106" s="50">
        <v>70</v>
      </c>
      <c r="CY106" s="50">
        <f t="shared" si="121"/>
        <v>152</v>
      </c>
      <c r="CZ106" s="37">
        <f t="shared" si="122"/>
        <v>0</v>
      </c>
      <c r="DA106" s="37" t="e">
        <f t="shared" si="123"/>
        <v>#VALUE!</v>
      </c>
      <c r="DB106" s="37" t="e">
        <f t="shared" si="124"/>
        <v>#VALUE!</v>
      </c>
      <c r="DC106" s="79" t="str">
        <f t="shared" si="138"/>
        <v>x</v>
      </c>
      <c r="DD106" s="37"/>
      <c r="DE106" s="50">
        <v>70</v>
      </c>
      <c r="DF106" s="37">
        <f t="shared" si="142"/>
        <v>40000</v>
      </c>
      <c r="DG106" s="37">
        <f t="shared" si="143"/>
        <v>40000</v>
      </c>
      <c r="DH106" s="37">
        <f t="shared" si="125"/>
        <v>80000</v>
      </c>
      <c r="DI106" s="56">
        <f t="shared" si="126"/>
        <v>0.5</v>
      </c>
      <c r="DK106" s="50">
        <v>70</v>
      </c>
      <c r="DL106" s="74" t="str">
        <f t="shared" si="139"/>
        <v>x</v>
      </c>
      <c r="DM106" s="74" t="str">
        <f t="shared" si="140"/>
        <v>x</v>
      </c>
      <c r="DN106" s="74" t="str">
        <f t="shared" si="141"/>
        <v>x</v>
      </c>
      <c r="DP106" s="50">
        <v>70</v>
      </c>
      <c r="DQ106" s="74" t="str">
        <f t="shared" si="127"/>
        <v>x</v>
      </c>
      <c r="DR106" s="74"/>
      <c r="DS106" s="74"/>
    </row>
    <row r="107" spans="10:123" x14ac:dyDescent="0.2">
      <c r="J107" s="20">
        <v>84</v>
      </c>
      <c r="K107" s="39">
        <v>80000</v>
      </c>
      <c r="L107" s="39">
        <v>86000</v>
      </c>
      <c r="M107" s="39">
        <v>91716.000000000015</v>
      </c>
      <c r="N107" s="39">
        <v>97137.24000000002</v>
      </c>
      <c r="O107" s="39">
        <v>103154.81640000003</v>
      </c>
      <c r="P107" s="39">
        <v>104676.58538400003</v>
      </c>
      <c r="Q107" s="39">
        <v>101289.20723784003</v>
      </c>
      <c r="R107" s="39">
        <v>98311.369710218438</v>
      </c>
      <c r="S107" s="39">
        <v>95702.826767320628</v>
      </c>
      <c r="T107" s="39">
        <v>93427.364058993844</v>
      </c>
      <c r="U107" s="39">
        <v>90130.013149183782</v>
      </c>
      <c r="V107" s="39">
        <v>88558.457684035617</v>
      </c>
      <c r="W107" s="39">
        <v>88230.094967979967</v>
      </c>
      <c r="X107" s="39">
        <v>89304.604239034961</v>
      </c>
      <c r="Y107" s="39">
        <v>90393.702769228024</v>
      </c>
      <c r="Z107" s="39">
        <v>91497.613334479072</v>
      </c>
      <c r="AA107" s="39">
        <v>92208.616459513927</v>
      </c>
      <c r="AB107" s="39">
        <v>91906.864574249455</v>
      </c>
      <c r="AC107" s="39">
        <v>92632.158862097509</v>
      </c>
      <c r="AD107" s="39">
        <v>93364.706092824053</v>
      </c>
      <c r="AE107" s="39">
        <v>94492.127511646744</v>
      </c>
      <c r="AF107" s="39">
        <v>95634.698631815525</v>
      </c>
      <c r="AG107" s="39">
        <v>96389.442776180309</v>
      </c>
      <c r="AH107" s="39">
        <v>97554.940045895491</v>
      </c>
      <c r="AI107" s="39">
        <v>98736.124345146876</v>
      </c>
      <c r="AJ107" s="39">
        <v>98465.000007988623</v>
      </c>
      <c r="AK107" s="39">
        <v>99648.91022499837</v>
      </c>
      <c r="AL107" s="39">
        <v>100848.64474851683</v>
      </c>
      <c r="AM107" s="39">
        <v>103308.30350385889</v>
      </c>
      <c r="AN107" s="39">
        <v>109954.59202622912</v>
      </c>
      <c r="AO107" s="74">
        <v>0.91762333460436496</v>
      </c>
      <c r="AP107" s="74"/>
      <c r="AS107" s="38">
        <f t="shared" si="128"/>
        <v>89</v>
      </c>
      <c r="AT107" s="38">
        <f t="shared" si="129"/>
        <v>153</v>
      </c>
      <c r="AU107" s="37">
        <f>IF(AND(AT107&gt;=Run!$C$23,AT107&lt;=Run!$C$19),$C$22,0)</f>
        <v>0</v>
      </c>
      <c r="AV107" s="96">
        <v>0</v>
      </c>
      <c r="AW107" s="37">
        <f>IF(AND(AT107&gt;=Run!$D$26,AT107&lt;=Run!$E$26),Run!$C$26,0)</f>
        <v>0</v>
      </c>
      <c r="AX107" s="37">
        <f>IF(AND(AT107&gt;=Run!$D$27,AT107&lt;=Run!$E$27),Run!$C$27,0)</f>
        <v>0</v>
      </c>
      <c r="AY107" s="56">
        <f>1+Run!$BO$15</f>
        <v>1.02</v>
      </c>
      <c r="AZ107" s="81">
        <f t="shared" si="130"/>
        <v>0.17505917802766163</v>
      </c>
      <c r="BA107" s="37">
        <f t="shared" si="95"/>
        <v>0</v>
      </c>
      <c r="BB107" s="37">
        <f t="shared" si="96"/>
        <v>0</v>
      </c>
      <c r="BC107" s="37">
        <f t="shared" si="97"/>
        <v>0</v>
      </c>
      <c r="BD107" s="37">
        <f t="shared" si="98"/>
        <v>0</v>
      </c>
      <c r="BE107" s="37">
        <f>Run!$C$15</f>
        <v>40000</v>
      </c>
      <c r="BF107" s="37">
        <f t="shared" si="99"/>
        <v>-40000</v>
      </c>
      <c r="BG107" s="74"/>
      <c r="BH107" s="62">
        <v>103</v>
      </c>
      <c r="BI107" s="88">
        <v>0.35</v>
      </c>
      <c r="BJ107" s="74"/>
      <c r="BK107" s="50">
        <v>70</v>
      </c>
      <c r="BL107" s="21" t="e">
        <f t="shared" si="100"/>
        <v>#N/A</v>
      </c>
      <c r="BM107" s="56" t="e">
        <f t="shared" si="101"/>
        <v>#N/A</v>
      </c>
      <c r="BN107" s="56" t="e">
        <f t="shared" si="102"/>
        <v>#N/A</v>
      </c>
      <c r="BO107" s="74">
        <f>INDEX(RAND!$D$6:$BU$1005,C$5,BK107)</f>
        <v>0.86480610142520409</v>
      </c>
      <c r="BP107" s="75" t="e">
        <f t="shared" si="103"/>
        <v>#N/A</v>
      </c>
      <c r="BQ107" s="76"/>
      <c r="BR107" s="69">
        <f t="shared" si="104"/>
        <v>89</v>
      </c>
      <c r="BS107" s="38">
        <f t="shared" si="105"/>
        <v>153</v>
      </c>
      <c r="BT107" s="77">
        <f>Run!$C$19-BS107</f>
        <v>-58</v>
      </c>
      <c r="BU107" s="77">
        <f>Run!$C$9-Run!BS107</f>
        <v>-88</v>
      </c>
      <c r="BV107" s="63" t="str">
        <f t="shared" si="131"/>
        <v>x</v>
      </c>
      <c r="BW107" s="37" t="str">
        <f t="shared" si="132"/>
        <v>x</v>
      </c>
      <c r="BX107" s="78"/>
      <c r="BY107" s="50">
        <f t="shared" si="106"/>
        <v>89</v>
      </c>
      <c r="BZ107" s="63">
        <f>IF(AND(AT107&gt;=Run!$C$9,Run!AT107&lt;=Run!$C$19),BZ106*(1+CI106),0)</f>
        <v>0</v>
      </c>
      <c r="CA107" s="37" t="str">
        <f t="shared" si="107"/>
        <v>x</v>
      </c>
      <c r="CB107" s="37" t="str">
        <f t="shared" si="108"/>
        <v>x</v>
      </c>
      <c r="CC107" s="37" t="str">
        <f t="shared" si="109"/>
        <v>x</v>
      </c>
      <c r="CD107" s="37" t="str">
        <f t="shared" si="110"/>
        <v>x</v>
      </c>
      <c r="CF107" s="37">
        <f>NPV(BW$15,BW107:BW$118)</f>
        <v>0</v>
      </c>
      <c r="CG107" s="37">
        <f t="shared" si="111"/>
        <v>0</v>
      </c>
      <c r="CH107" s="51" t="e">
        <f t="shared" si="112"/>
        <v>#VALUE!</v>
      </c>
      <c r="CI107" s="56" t="e">
        <f t="shared" si="133"/>
        <v>#VALUE!</v>
      </c>
      <c r="CJ107" s="37"/>
      <c r="CK107" s="50">
        <f t="shared" si="113"/>
        <v>89</v>
      </c>
      <c r="CL107" s="37">
        <f t="shared" si="134"/>
        <v>40000</v>
      </c>
      <c r="CM107" s="37">
        <f t="shared" si="114"/>
        <v>175637111.13548118</v>
      </c>
      <c r="CN107" s="63" t="e">
        <f t="shared" si="135"/>
        <v>#VALUE!</v>
      </c>
      <c r="CO107" s="37" t="e">
        <f t="shared" si="115"/>
        <v>#VALUE!</v>
      </c>
      <c r="CP107" s="37" t="e">
        <f t="shared" si="116"/>
        <v>#VALUE!</v>
      </c>
      <c r="CQ107" s="51" t="e">
        <f t="shared" si="117"/>
        <v>#VALUE!</v>
      </c>
      <c r="CR107" s="79" t="e">
        <f t="shared" si="118"/>
        <v>#VALUE!</v>
      </c>
      <c r="CS107" s="37" t="e">
        <f t="shared" si="119"/>
        <v>#VALUE!</v>
      </c>
      <c r="CT107" s="37" t="e">
        <f t="shared" si="136"/>
        <v>#VALUE!</v>
      </c>
      <c r="CU107" s="37" t="e">
        <f t="shared" si="137"/>
        <v>#VALUE!</v>
      </c>
      <c r="CV107" s="63">
        <f t="shared" si="120"/>
        <v>0</v>
      </c>
      <c r="CW107" s="37"/>
      <c r="CX107" s="50">
        <v>70</v>
      </c>
      <c r="CY107" s="50">
        <f t="shared" si="121"/>
        <v>153</v>
      </c>
      <c r="CZ107" s="37">
        <f t="shared" si="122"/>
        <v>0</v>
      </c>
      <c r="DA107" s="37" t="e">
        <f t="shared" si="123"/>
        <v>#VALUE!</v>
      </c>
      <c r="DB107" s="37" t="e">
        <f t="shared" si="124"/>
        <v>#VALUE!</v>
      </c>
      <c r="DC107" s="79" t="str">
        <f t="shared" si="138"/>
        <v>x</v>
      </c>
      <c r="DD107" s="37"/>
      <c r="DE107" s="50">
        <v>70</v>
      </c>
      <c r="DF107" s="37">
        <f t="shared" si="142"/>
        <v>40000</v>
      </c>
      <c r="DG107" s="37">
        <f t="shared" si="143"/>
        <v>40000</v>
      </c>
      <c r="DH107" s="37">
        <f t="shared" si="125"/>
        <v>80000</v>
      </c>
      <c r="DI107" s="56">
        <f t="shared" si="126"/>
        <v>0.5</v>
      </c>
      <c r="DK107" s="50">
        <v>70</v>
      </c>
      <c r="DL107" s="74" t="str">
        <f t="shared" si="139"/>
        <v>x</v>
      </c>
      <c r="DM107" s="74" t="str">
        <f t="shared" si="140"/>
        <v>x</v>
      </c>
      <c r="DN107" s="74" t="str">
        <f t="shared" si="141"/>
        <v>x</v>
      </c>
      <c r="DP107" s="50">
        <v>70</v>
      </c>
      <c r="DQ107" s="74" t="str">
        <f t="shared" si="127"/>
        <v>x</v>
      </c>
      <c r="DR107" s="74"/>
      <c r="DS107" s="74"/>
    </row>
    <row r="108" spans="10:123" x14ac:dyDescent="0.2">
      <c r="J108" s="20">
        <v>85</v>
      </c>
      <c r="K108" s="39">
        <v>80000</v>
      </c>
      <c r="L108" s="39">
        <v>86000</v>
      </c>
      <c r="M108" s="39">
        <v>90884.000000000015</v>
      </c>
      <c r="N108" s="39">
        <v>96305.24000000002</v>
      </c>
      <c r="O108" s="39">
        <v>97507.554400000023</v>
      </c>
      <c r="P108" s="39">
        <v>99010.807664000022</v>
      </c>
      <c r="Q108" s="39">
        <v>97748.275740640034</v>
      </c>
      <c r="R108" s="39">
        <v>96585.750498046429</v>
      </c>
      <c r="S108" s="39">
        <v>95518.600403026881</v>
      </c>
      <c r="T108" s="39">
        <v>94542.429187057147</v>
      </c>
      <c r="U108" s="39">
        <v>93653.064119927716</v>
      </c>
      <c r="V108" s="39">
        <v>92846.544870076992</v>
      </c>
      <c r="W108" s="39">
        <v>93499.027419361519</v>
      </c>
      <c r="X108" s="39">
        <v>92778.120297057641</v>
      </c>
      <c r="Y108" s="39">
        <v>93443.717745582777</v>
      </c>
      <c r="Z108" s="39">
        <v>94115.971168593169</v>
      </c>
      <c r="AA108" s="39">
        <v>93484.028353606482</v>
      </c>
      <c r="AB108" s="39">
        <v>92924.421236803551</v>
      </c>
      <c r="AC108" s="39">
        <v>91250.8362269145</v>
      </c>
      <c r="AD108" s="39">
        <v>89820.79828915227</v>
      </c>
      <c r="AE108" s="39">
        <v>88610.714602015563</v>
      </c>
      <c r="AF108" s="39">
        <v>87599.359245010302</v>
      </c>
      <c r="AG108" s="39">
        <v>85991.401924408972</v>
      </c>
      <c r="AH108" s="39">
        <v>85399.757128838624</v>
      </c>
      <c r="AI108" s="39">
        <v>84353.532251642639</v>
      </c>
      <c r="AJ108" s="39">
        <v>84086.625080826023</v>
      </c>
      <c r="AK108" s="39">
        <v>83019.549229452954</v>
      </c>
      <c r="AL108" s="39">
        <v>82323.391040002418</v>
      </c>
      <c r="AM108" s="39">
        <v>81925.542005006384</v>
      </c>
      <c r="AN108" s="39">
        <v>81767.931068739621</v>
      </c>
      <c r="AO108" s="74">
        <v>0.94224302280117267</v>
      </c>
      <c r="AP108" s="74"/>
      <c r="AS108" s="38">
        <f t="shared" si="128"/>
        <v>90</v>
      </c>
      <c r="AT108" s="38">
        <f t="shared" si="129"/>
        <v>154</v>
      </c>
      <c r="AU108" s="37">
        <f>IF(AND(AT108&gt;=Run!$C$23,AT108&lt;=Run!$C$19),$C$22,0)</f>
        <v>0</v>
      </c>
      <c r="AV108" s="96">
        <v>0</v>
      </c>
      <c r="AW108" s="37">
        <f>IF(AND(AT108&gt;=Run!$D$26,AT108&lt;=Run!$E$26),Run!$C$26,0)</f>
        <v>0</v>
      </c>
      <c r="AX108" s="37">
        <f>IF(AND(AT108&gt;=Run!$D$27,AT108&lt;=Run!$E$27),Run!$C$27,0)</f>
        <v>0</v>
      </c>
      <c r="AY108" s="56">
        <f>1+Run!$BO$15</f>
        <v>1.02</v>
      </c>
      <c r="AZ108" s="81">
        <f t="shared" si="130"/>
        <v>0.17162664512515846</v>
      </c>
      <c r="BA108" s="37">
        <f t="shared" si="95"/>
        <v>0</v>
      </c>
      <c r="BB108" s="37">
        <f t="shared" si="96"/>
        <v>0</v>
      </c>
      <c r="BC108" s="37">
        <f t="shared" si="97"/>
        <v>0</v>
      </c>
      <c r="BD108" s="37">
        <f t="shared" si="98"/>
        <v>0</v>
      </c>
      <c r="BE108" s="37">
        <f>Run!$C$15</f>
        <v>40000</v>
      </c>
      <c r="BF108" s="37">
        <f t="shared" si="99"/>
        <v>-40000</v>
      </c>
      <c r="BG108" s="74"/>
      <c r="BH108" s="62">
        <v>104</v>
      </c>
      <c r="BI108" s="88">
        <v>0.35</v>
      </c>
      <c r="BJ108" s="74"/>
      <c r="BK108" s="50">
        <v>70</v>
      </c>
      <c r="BL108" s="21" t="e">
        <f t="shared" si="100"/>
        <v>#N/A</v>
      </c>
      <c r="BM108" s="56" t="e">
        <f t="shared" si="101"/>
        <v>#N/A</v>
      </c>
      <c r="BN108" s="56" t="e">
        <f t="shared" si="102"/>
        <v>#N/A</v>
      </c>
      <c r="BO108" s="74">
        <f>INDEX(RAND!$D$6:$BU$1005,C$5,BK108)</f>
        <v>0.86480610142520409</v>
      </c>
      <c r="BP108" s="75" t="e">
        <f t="shared" si="103"/>
        <v>#N/A</v>
      </c>
      <c r="BQ108" s="76"/>
      <c r="BR108" s="69">
        <f t="shared" si="104"/>
        <v>90</v>
      </c>
      <c r="BS108" s="38">
        <f t="shared" si="105"/>
        <v>154</v>
      </c>
      <c r="BT108" s="77">
        <f>Run!$C$19-BS108</f>
        <v>-59</v>
      </c>
      <c r="BU108" s="77">
        <f>Run!$C$9-Run!BS108</f>
        <v>-89</v>
      </c>
      <c r="BV108" s="63" t="str">
        <f t="shared" si="131"/>
        <v>x</v>
      </c>
      <c r="BW108" s="37" t="str">
        <f t="shared" si="132"/>
        <v>x</v>
      </c>
      <c r="BX108" s="78"/>
      <c r="BY108" s="50">
        <f t="shared" si="106"/>
        <v>90</v>
      </c>
      <c r="BZ108" s="63">
        <f>IF(AND(AT108&gt;=Run!$C$9,Run!AT108&lt;=Run!$C$19),BZ107*(1+CI107),0)</f>
        <v>0</v>
      </c>
      <c r="CA108" s="37" t="str">
        <f t="shared" si="107"/>
        <v>x</v>
      </c>
      <c r="CB108" s="37" t="str">
        <f t="shared" si="108"/>
        <v>x</v>
      </c>
      <c r="CC108" s="37" t="str">
        <f t="shared" si="109"/>
        <v>x</v>
      </c>
      <c r="CD108" s="37" t="str">
        <f t="shared" si="110"/>
        <v>x</v>
      </c>
      <c r="CF108" s="37">
        <f>NPV(BW$15,BW108:BW$118)</f>
        <v>0</v>
      </c>
      <c r="CG108" s="37">
        <f t="shared" si="111"/>
        <v>0</v>
      </c>
      <c r="CH108" s="51" t="e">
        <f t="shared" si="112"/>
        <v>#VALUE!</v>
      </c>
      <c r="CI108" s="56" t="e">
        <f t="shared" si="133"/>
        <v>#VALUE!</v>
      </c>
      <c r="CJ108" s="37"/>
      <c r="CK108" s="50">
        <f t="shared" si="113"/>
        <v>90</v>
      </c>
      <c r="CL108" s="37">
        <f t="shared" si="134"/>
        <v>40000</v>
      </c>
      <c r="CM108" s="37">
        <f t="shared" si="114"/>
        <v>193200822.24902934</v>
      </c>
      <c r="CN108" s="63" t="e">
        <f t="shared" si="135"/>
        <v>#VALUE!</v>
      </c>
      <c r="CO108" s="37" t="e">
        <f t="shared" si="115"/>
        <v>#VALUE!</v>
      </c>
      <c r="CP108" s="37" t="e">
        <f t="shared" si="116"/>
        <v>#VALUE!</v>
      </c>
      <c r="CQ108" s="51" t="e">
        <f t="shared" si="117"/>
        <v>#VALUE!</v>
      </c>
      <c r="CR108" s="79" t="e">
        <f t="shared" si="118"/>
        <v>#VALUE!</v>
      </c>
      <c r="CS108" s="37" t="e">
        <f t="shared" si="119"/>
        <v>#VALUE!</v>
      </c>
      <c r="CT108" s="37" t="e">
        <f t="shared" si="136"/>
        <v>#VALUE!</v>
      </c>
      <c r="CU108" s="37" t="e">
        <f t="shared" si="137"/>
        <v>#VALUE!</v>
      </c>
      <c r="CV108" s="63">
        <f t="shared" si="120"/>
        <v>0</v>
      </c>
      <c r="CW108" s="37"/>
      <c r="CX108" s="50">
        <v>70</v>
      </c>
      <c r="CY108" s="50">
        <f t="shared" si="121"/>
        <v>154</v>
      </c>
      <c r="CZ108" s="37">
        <f t="shared" si="122"/>
        <v>0</v>
      </c>
      <c r="DA108" s="37" t="e">
        <f t="shared" si="123"/>
        <v>#VALUE!</v>
      </c>
      <c r="DB108" s="37" t="e">
        <f t="shared" si="124"/>
        <v>#VALUE!</v>
      </c>
      <c r="DC108" s="79" t="str">
        <f t="shared" si="138"/>
        <v>x</v>
      </c>
      <c r="DD108" s="37"/>
      <c r="DE108" s="50">
        <v>70</v>
      </c>
      <c r="DF108" s="37">
        <f t="shared" si="142"/>
        <v>40000</v>
      </c>
      <c r="DG108" s="37">
        <f t="shared" si="143"/>
        <v>40000</v>
      </c>
      <c r="DH108" s="37">
        <f t="shared" si="125"/>
        <v>80000</v>
      </c>
      <c r="DI108" s="56">
        <f t="shared" si="126"/>
        <v>0.5</v>
      </c>
      <c r="DK108" s="50">
        <v>70</v>
      </c>
      <c r="DL108" s="74" t="str">
        <f t="shared" si="139"/>
        <v>x</v>
      </c>
      <c r="DM108" s="74" t="str">
        <f t="shared" si="140"/>
        <v>x</v>
      </c>
      <c r="DN108" s="74" t="str">
        <f t="shared" si="141"/>
        <v>x</v>
      </c>
      <c r="DP108" s="50">
        <v>70</v>
      </c>
      <c r="DQ108" s="74" t="str">
        <f t="shared" si="127"/>
        <v>x</v>
      </c>
      <c r="DR108" s="74"/>
      <c r="DS108" s="74"/>
    </row>
    <row r="109" spans="10:123" x14ac:dyDescent="0.2">
      <c r="J109" s="20">
        <v>86</v>
      </c>
      <c r="K109" s="39">
        <v>80000</v>
      </c>
      <c r="L109" s="39">
        <v>86000</v>
      </c>
      <c r="M109" s="39">
        <v>90884.000000000015</v>
      </c>
      <c r="N109" s="39">
        <v>94225.24000000002</v>
      </c>
      <c r="O109" s="39">
        <v>93555.554400000023</v>
      </c>
      <c r="P109" s="39">
        <v>90578.629944000029</v>
      </c>
      <c r="Q109" s="39">
        <v>87963.184243440017</v>
      </c>
      <c r="R109" s="39">
        <v>87114.211285874422</v>
      </c>
      <c r="S109" s="39">
        <v>84974.700038733165</v>
      </c>
      <c r="T109" s="39">
        <v>84346.489935120509</v>
      </c>
      <c r="U109" s="39">
        <v>82615.846211671713</v>
      </c>
      <c r="V109" s="39">
        <v>82178.351349868419</v>
      </c>
      <c r="W109" s="39">
        <v>81799.664205643101</v>
      </c>
      <c r="X109" s="39">
        <v>81477.213722861736</v>
      </c>
      <c r="Y109" s="39">
        <v>82111.415065324371</v>
      </c>
      <c r="Z109" s="39">
        <v>82751.958421211632</v>
      </c>
      <c r="AA109" s="39">
        <v>82496.053236827836</v>
      </c>
      <c r="AB109" s="39">
        <v>83149.471514168428</v>
      </c>
      <c r="AC109" s="39">
        <v>83809.423974282428</v>
      </c>
      <c r="AD109" s="39">
        <v>83618.264683859146</v>
      </c>
      <c r="AE109" s="39">
        <v>82661.830765658407</v>
      </c>
      <c r="AF109" s="39">
        <v>81875.094164779613</v>
      </c>
      <c r="AG109" s="39">
        <v>81241.825688745565</v>
      </c>
      <c r="AH109" s="39">
        <v>80747.426469719358</v>
      </c>
      <c r="AI109" s="39">
        <v>80378.765006094269</v>
      </c>
      <c r="AJ109" s="39">
        <v>81086.323369292484</v>
      </c>
      <c r="AK109" s="39">
        <v>81800.957316122673</v>
      </c>
      <c r="AL109" s="39">
        <v>80598.151865166496</v>
      </c>
      <c r="AM109" s="39">
        <v>79787.481364524254</v>
      </c>
      <c r="AN109" s="39">
        <v>79292.034562734363</v>
      </c>
      <c r="AO109" s="74">
        <v>0.97778781504899148</v>
      </c>
      <c r="AP109" s="74"/>
      <c r="AS109" s="38">
        <f t="shared" si="128"/>
        <v>91</v>
      </c>
      <c r="AT109" s="38">
        <f t="shared" si="129"/>
        <v>155</v>
      </c>
      <c r="AU109" s="37">
        <f>IF(AND(AT109&gt;=Run!$C$23,AT109&lt;=Run!$C$19),$C$22,0)</f>
        <v>0</v>
      </c>
      <c r="AV109" s="96">
        <v>0</v>
      </c>
      <c r="AW109" s="37">
        <f>IF(AND(AT109&gt;=Run!$D$26,AT109&lt;=Run!$E$26),Run!$C$26,0)</f>
        <v>0</v>
      </c>
      <c r="AX109" s="37">
        <f>IF(AND(AT109&gt;=Run!$D$27,AT109&lt;=Run!$E$27),Run!$C$27,0)</f>
        <v>0</v>
      </c>
      <c r="AY109" s="56">
        <f>1+Run!$BO$15</f>
        <v>1.02</v>
      </c>
      <c r="AZ109" s="81">
        <f t="shared" si="130"/>
        <v>0.16826141678937104</v>
      </c>
      <c r="BA109" s="37">
        <f t="shared" si="95"/>
        <v>0</v>
      </c>
      <c r="BB109" s="37">
        <f t="shared" si="96"/>
        <v>0</v>
      </c>
      <c r="BC109" s="37">
        <f t="shared" si="97"/>
        <v>0</v>
      </c>
      <c r="BD109" s="37">
        <f t="shared" si="98"/>
        <v>0</v>
      </c>
      <c r="BE109" s="37">
        <f>Run!$C$15</f>
        <v>40000</v>
      </c>
      <c r="BF109" s="37">
        <f t="shared" si="99"/>
        <v>-40000</v>
      </c>
      <c r="BG109" s="74"/>
      <c r="BH109" s="62">
        <v>105</v>
      </c>
      <c r="BI109" s="88">
        <v>0.35</v>
      </c>
      <c r="BJ109" s="74"/>
      <c r="BK109" s="50">
        <v>70</v>
      </c>
      <c r="BL109" s="21" t="e">
        <f t="shared" si="100"/>
        <v>#N/A</v>
      </c>
      <c r="BM109" s="56" t="e">
        <f t="shared" si="101"/>
        <v>#N/A</v>
      </c>
      <c r="BN109" s="56" t="e">
        <f t="shared" si="102"/>
        <v>#N/A</v>
      </c>
      <c r="BO109" s="74">
        <f>INDEX(RAND!$D$6:$BU$1005,C$5,BK109)</f>
        <v>0.86480610142520409</v>
      </c>
      <c r="BP109" s="75" t="e">
        <f t="shared" si="103"/>
        <v>#N/A</v>
      </c>
      <c r="BQ109" s="76"/>
      <c r="BR109" s="69">
        <f t="shared" si="104"/>
        <v>91</v>
      </c>
      <c r="BS109" s="38">
        <f t="shared" si="105"/>
        <v>155</v>
      </c>
      <c r="BT109" s="77">
        <f>Run!$C$19-BS109</f>
        <v>-60</v>
      </c>
      <c r="BU109" s="77">
        <f>Run!$C$9-Run!BS109</f>
        <v>-90</v>
      </c>
      <c r="BV109" s="63" t="str">
        <f t="shared" si="131"/>
        <v>x</v>
      </c>
      <c r="BW109" s="37" t="str">
        <f t="shared" si="132"/>
        <v>x</v>
      </c>
      <c r="BX109" s="78"/>
      <c r="BY109" s="50">
        <f t="shared" si="106"/>
        <v>91</v>
      </c>
      <c r="BZ109" s="63">
        <f>IF(AND(AT109&gt;=Run!$C$9,Run!AT109&lt;=Run!$C$19),BZ108*(1+CI108),0)</f>
        <v>0</v>
      </c>
      <c r="CA109" s="37" t="str">
        <f t="shared" si="107"/>
        <v>x</v>
      </c>
      <c r="CB109" s="37" t="str">
        <f t="shared" si="108"/>
        <v>x</v>
      </c>
      <c r="CC109" s="37" t="str">
        <f t="shared" si="109"/>
        <v>x</v>
      </c>
      <c r="CD109" s="37" t="str">
        <f t="shared" si="110"/>
        <v>x</v>
      </c>
      <c r="CF109" s="37">
        <f>NPV(BW$15,BW109:BW$118)</f>
        <v>0</v>
      </c>
      <c r="CG109" s="37">
        <f t="shared" si="111"/>
        <v>0</v>
      </c>
      <c r="CH109" s="51" t="e">
        <f t="shared" si="112"/>
        <v>#VALUE!</v>
      </c>
      <c r="CI109" s="56" t="e">
        <f t="shared" si="133"/>
        <v>#VALUE!</v>
      </c>
      <c r="CJ109" s="37"/>
      <c r="CK109" s="50">
        <f t="shared" si="113"/>
        <v>91</v>
      </c>
      <c r="CL109" s="37">
        <f t="shared" si="134"/>
        <v>40000</v>
      </c>
      <c r="CM109" s="37">
        <f t="shared" si="114"/>
        <v>212520904.47393227</v>
      </c>
      <c r="CN109" s="63" t="e">
        <f t="shared" si="135"/>
        <v>#VALUE!</v>
      </c>
      <c r="CO109" s="37" t="e">
        <f t="shared" si="115"/>
        <v>#VALUE!</v>
      </c>
      <c r="CP109" s="37" t="e">
        <f t="shared" si="116"/>
        <v>#VALUE!</v>
      </c>
      <c r="CQ109" s="51" t="e">
        <f t="shared" si="117"/>
        <v>#VALUE!</v>
      </c>
      <c r="CR109" s="79" t="e">
        <f t="shared" si="118"/>
        <v>#VALUE!</v>
      </c>
      <c r="CS109" s="37" t="e">
        <f t="shared" si="119"/>
        <v>#VALUE!</v>
      </c>
      <c r="CT109" s="37" t="e">
        <f t="shared" si="136"/>
        <v>#VALUE!</v>
      </c>
      <c r="CU109" s="37" t="e">
        <f t="shared" si="137"/>
        <v>#VALUE!</v>
      </c>
      <c r="CV109" s="63">
        <f t="shared" si="120"/>
        <v>0</v>
      </c>
      <c r="CW109" s="37"/>
      <c r="CX109" s="50">
        <v>70</v>
      </c>
      <c r="CY109" s="50">
        <f t="shared" si="121"/>
        <v>155</v>
      </c>
      <c r="CZ109" s="37">
        <f t="shared" si="122"/>
        <v>0</v>
      </c>
      <c r="DA109" s="37" t="e">
        <f t="shared" si="123"/>
        <v>#VALUE!</v>
      </c>
      <c r="DB109" s="37" t="e">
        <f t="shared" si="124"/>
        <v>#VALUE!</v>
      </c>
      <c r="DC109" s="79" t="str">
        <f t="shared" si="138"/>
        <v>x</v>
      </c>
      <c r="DD109" s="37"/>
      <c r="DE109" s="50">
        <v>70</v>
      </c>
      <c r="DF109" s="37">
        <f t="shared" si="142"/>
        <v>40000</v>
      </c>
      <c r="DG109" s="37">
        <f t="shared" si="143"/>
        <v>40000</v>
      </c>
      <c r="DH109" s="37">
        <f t="shared" si="125"/>
        <v>80000</v>
      </c>
      <c r="DI109" s="56">
        <f t="shared" si="126"/>
        <v>0.5</v>
      </c>
      <c r="DK109" s="50">
        <v>70</v>
      </c>
      <c r="DL109" s="74" t="str">
        <f t="shared" si="139"/>
        <v>x</v>
      </c>
      <c r="DM109" s="74" t="str">
        <f t="shared" si="140"/>
        <v>x</v>
      </c>
      <c r="DN109" s="74" t="str">
        <f t="shared" si="141"/>
        <v>x</v>
      </c>
      <c r="DP109" s="50">
        <v>70</v>
      </c>
      <c r="DQ109" s="74" t="str">
        <f t="shared" si="127"/>
        <v>x</v>
      </c>
      <c r="DR109" s="74"/>
      <c r="DS109" s="74"/>
    </row>
    <row r="110" spans="10:123" x14ac:dyDescent="0.2">
      <c r="J110" s="20">
        <v>87</v>
      </c>
      <c r="K110" s="39">
        <v>80000</v>
      </c>
      <c r="L110" s="39">
        <v>85200</v>
      </c>
      <c r="M110" s="39">
        <v>90084.000000000015</v>
      </c>
      <c r="N110" s="39">
        <v>95505.24000000002</v>
      </c>
      <c r="O110" s="39">
        <v>99482.816400000025</v>
      </c>
      <c r="P110" s="39">
        <v>99250.18538400004</v>
      </c>
      <c r="Q110" s="39">
        <v>98149.647237840021</v>
      </c>
      <c r="R110" s="39">
        <v>97142.755710218436</v>
      </c>
      <c r="S110" s="39">
        <v>96225.214667320615</v>
      </c>
      <c r="T110" s="39">
        <v>95392.946643993826</v>
      </c>
      <c r="U110" s="39">
        <v>96062.74375018377</v>
      </c>
      <c r="V110" s="39">
        <v>96739.238827435605</v>
      </c>
      <c r="W110" s="39">
        <v>96001.837054209958</v>
      </c>
      <c r="X110" s="39">
        <v>95342.300971327059</v>
      </c>
      <c r="Y110" s="39">
        <v>93474.999974658451</v>
      </c>
      <c r="Z110" s="39">
        <v>90717.165820596041</v>
      </c>
      <c r="AA110" s="39">
        <v>88485.640948064349</v>
      </c>
      <c r="AB110" s="39">
        <v>86702.605306418001</v>
      </c>
      <c r="AC110" s="39">
        <v>85301.92311602422</v>
      </c>
      <c r="AD110" s="39">
        <v>84227.390340245212</v>
      </c>
      <c r="AE110" s="39">
        <v>83431.245037749293</v>
      </c>
      <c r="AF110" s="39">
        <v>83308.106264679926</v>
      </c>
      <c r="AG110" s="39">
        <v>83279.481226224554</v>
      </c>
      <c r="AH110" s="39">
        <v>83689.256679763901</v>
      </c>
      <c r="AI110" s="39">
        <v>84459.171181430429</v>
      </c>
      <c r="AJ110" s="39">
        <v>85772.609349162594</v>
      </c>
      <c r="AK110" s="39">
        <v>86992.016994362275</v>
      </c>
      <c r="AL110" s="39">
        <v>88398.672587040666</v>
      </c>
      <c r="AM110" s="39">
        <v>89862.333569464638</v>
      </c>
      <c r="AN110" s="39">
        <v>91387.005102237119</v>
      </c>
      <c r="AO110" s="74">
        <v>0.94175902188559102</v>
      </c>
      <c r="AP110" s="74"/>
      <c r="AS110" s="38">
        <f t="shared" si="128"/>
        <v>92</v>
      </c>
      <c r="AT110" s="38">
        <f t="shared" si="129"/>
        <v>156</v>
      </c>
      <c r="AU110" s="37">
        <f>IF(AND(AT110&gt;=Run!$C$23,AT110&lt;=Run!$C$19),$C$22,0)</f>
        <v>0</v>
      </c>
      <c r="AV110" s="96">
        <v>0</v>
      </c>
      <c r="AW110" s="37">
        <f>IF(AND(AT110&gt;=Run!$D$26,AT110&lt;=Run!$E$26),Run!$C$26,0)</f>
        <v>0</v>
      </c>
      <c r="AX110" s="37">
        <f>IF(AND(AT110&gt;=Run!$D$27,AT110&lt;=Run!$E$27),Run!$C$27,0)</f>
        <v>0</v>
      </c>
      <c r="AY110" s="56">
        <f>1+Run!$BO$15</f>
        <v>1.02</v>
      </c>
      <c r="AZ110" s="81">
        <f t="shared" si="130"/>
        <v>0.16496217332291277</v>
      </c>
      <c r="BA110" s="37">
        <f t="shared" si="95"/>
        <v>0</v>
      </c>
      <c r="BB110" s="37">
        <f t="shared" si="96"/>
        <v>0</v>
      </c>
      <c r="BC110" s="37">
        <f t="shared" si="97"/>
        <v>0</v>
      </c>
      <c r="BD110" s="37">
        <f t="shared" si="98"/>
        <v>0</v>
      </c>
      <c r="BE110" s="37">
        <f>Run!$C$15</f>
        <v>40000</v>
      </c>
      <c r="BF110" s="37">
        <f t="shared" si="99"/>
        <v>-40000</v>
      </c>
      <c r="BG110" s="74"/>
      <c r="BH110" s="62">
        <v>106</v>
      </c>
      <c r="BI110" s="88">
        <v>0.35</v>
      </c>
      <c r="BJ110" s="74"/>
      <c r="BK110" s="50">
        <v>70</v>
      </c>
      <c r="BL110" s="21" t="e">
        <f t="shared" si="100"/>
        <v>#N/A</v>
      </c>
      <c r="BM110" s="56" t="e">
        <f t="shared" si="101"/>
        <v>#N/A</v>
      </c>
      <c r="BN110" s="56" t="e">
        <f t="shared" si="102"/>
        <v>#N/A</v>
      </c>
      <c r="BO110" s="74">
        <f>INDEX(RAND!$D$6:$BU$1005,C$5,BK110)</f>
        <v>0.86480610142520409</v>
      </c>
      <c r="BP110" s="75" t="e">
        <f t="shared" si="103"/>
        <v>#N/A</v>
      </c>
      <c r="BQ110" s="76"/>
      <c r="BR110" s="69">
        <f t="shared" si="104"/>
        <v>92</v>
      </c>
      <c r="BS110" s="38">
        <f t="shared" si="105"/>
        <v>156</v>
      </c>
      <c r="BT110" s="77">
        <f>Run!$C$19-BS110</f>
        <v>-61</v>
      </c>
      <c r="BU110" s="77">
        <f>Run!$C$9-Run!BS110</f>
        <v>-91</v>
      </c>
      <c r="BV110" s="63" t="str">
        <f t="shared" si="131"/>
        <v>x</v>
      </c>
      <c r="BW110" s="37" t="str">
        <f t="shared" si="132"/>
        <v>x</v>
      </c>
      <c r="BX110" s="78"/>
      <c r="BY110" s="50">
        <f t="shared" si="106"/>
        <v>92</v>
      </c>
      <c r="BZ110" s="63">
        <f>IF(AND(AT110&gt;=Run!$C$9,Run!AT110&lt;=Run!$C$19),BZ109*(1+CI109),0)</f>
        <v>0</v>
      </c>
      <c r="CA110" s="37" t="str">
        <f t="shared" si="107"/>
        <v>x</v>
      </c>
      <c r="CB110" s="37" t="str">
        <f t="shared" si="108"/>
        <v>x</v>
      </c>
      <c r="CC110" s="37" t="str">
        <f t="shared" si="109"/>
        <v>x</v>
      </c>
      <c r="CD110" s="37" t="str">
        <f t="shared" si="110"/>
        <v>x</v>
      </c>
      <c r="CF110" s="37">
        <f>NPV(BW$15,BW110:BW$118)</f>
        <v>0</v>
      </c>
      <c r="CG110" s="37">
        <f t="shared" si="111"/>
        <v>0</v>
      </c>
      <c r="CH110" s="51" t="e">
        <f t="shared" si="112"/>
        <v>#VALUE!</v>
      </c>
      <c r="CI110" s="56" t="e">
        <f t="shared" si="133"/>
        <v>#VALUE!</v>
      </c>
      <c r="CJ110" s="37"/>
      <c r="CK110" s="50">
        <f t="shared" si="113"/>
        <v>92</v>
      </c>
      <c r="CL110" s="37">
        <f t="shared" si="134"/>
        <v>40000</v>
      </c>
      <c r="CM110" s="37">
        <f t="shared" si="114"/>
        <v>233772994.9213255</v>
      </c>
      <c r="CN110" s="63" t="e">
        <f t="shared" si="135"/>
        <v>#VALUE!</v>
      </c>
      <c r="CO110" s="37" t="e">
        <f t="shared" si="115"/>
        <v>#VALUE!</v>
      </c>
      <c r="CP110" s="37" t="e">
        <f t="shared" si="116"/>
        <v>#VALUE!</v>
      </c>
      <c r="CQ110" s="51" t="e">
        <f t="shared" si="117"/>
        <v>#VALUE!</v>
      </c>
      <c r="CR110" s="79" t="e">
        <f t="shared" si="118"/>
        <v>#VALUE!</v>
      </c>
      <c r="CS110" s="37" t="e">
        <f t="shared" si="119"/>
        <v>#VALUE!</v>
      </c>
      <c r="CT110" s="37" t="e">
        <f t="shared" si="136"/>
        <v>#VALUE!</v>
      </c>
      <c r="CU110" s="37" t="e">
        <f t="shared" si="137"/>
        <v>#VALUE!</v>
      </c>
      <c r="CV110" s="63">
        <f t="shared" si="120"/>
        <v>0</v>
      </c>
      <c r="CW110" s="37"/>
      <c r="CX110" s="50">
        <v>70</v>
      </c>
      <c r="CY110" s="50">
        <f t="shared" si="121"/>
        <v>156</v>
      </c>
      <c r="CZ110" s="37">
        <f t="shared" si="122"/>
        <v>0</v>
      </c>
      <c r="DA110" s="37" t="e">
        <f t="shared" si="123"/>
        <v>#VALUE!</v>
      </c>
      <c r="DB110" s="37" t="e">
        <f t="shared" si="124"/>
        <v>#VALUE!</v>
      </c>
      <c r="DC110" s="79" t="str">
        <f t="shared" si="138"/>
        <v>x</v>
      </c>
      <c r="DD110" s="37"/>
      <c r="DE110" s="50">
        <v>70</v>
      </c>
      <c r="DF110" s="37">
        <f t="shared" si="142"/>
        <v>40000</v>
      </c>
      <c r="DG110" s="37">
        <f t="shared" si="143"/>
        <v>40000</v>
      </c>
      <c r="DH110" s="37">
        <f t="shared" si="125"/>
        <v>80000</v>
      </c>
      <c r="DI110" s="56">
        <f t="shared" si="126"/>
        <v>0.5</v>
      </c>
      <c r="DK110" s="50">
        <v>70</v>
      </c>
      <c r="DL110" s="74" t="str">
        <f t="shared" si="139"/>
        <v>x</v>
      </c>
      <c r="DM110" s="74" t="str">
        <f t="shared" si="140"/>
        <v>x</v>
      </c>
      <c r="DN110" s="74" t="str">
        <f t="shared" si="141"/>
        <v>x</v>
      </c>
      <c r="DP110" s="50">
        <v>70</v>
      </c>
      <c r="DQ110" s="74" t="str">
        <f t="shared" si="127"/>
        <v>x</v>
      </c>
      <c r="DR110" s="74"/>
      <c r="DS110" s="74"/>
    </row>
    <row r="111" spans="10:123" x14ac:dyDescent="0.2">
      <c r="J111" s="20">
        <v>88</v>
      </c>
      <c r="K111" s="39">
        <v>80000</v>
      </c>
      <c r="L111" s="39">
        <v>85200</v>
      </c>
      <c r="M111" s="39">
        <v>90084.000000000015</v>
      </c>
      <c r="N111" s="39">
        <v>93465.24000000002</v>
      </c>
      <c r="O111" s="39">
        <v>92871.554400000023</v>
      </c>
      <c r="P111" s="39">
        <v>89963.029944000024</v>
      </c>
      <c r="Q111" s="39">
        <v>87409.144243440023</v>
      </c>
      <c r="R111" s="39">
        <v>85175.071285874423</v>
      </c>
      <c r="S111" s="39">
        <v>84500.995838733157</v>
      </c>
      <c r="T111" s="39">
        <v>83896.470945120498</v>
      </c>
      <c r="U111" s="39">
        <v>83358.377545171708</v>
      </c>
      <c r="V111" s="39">
        <v>81793.585113418419</v>
      </c>
      <c r="W111" s="39">
        <v>81434.136281015599</v>
      </c>
      <c r="X111" s="39">
        <v>81129.962194465596</v>
      </c>
      <c r="Y111" s="39">
        <v>79993.180742108001</v>
      </c>
      <c r="Z111" s="39">
        <v>79836.781840326148</v>
      </c>
      <c r="AA111" s="39">
        <v>79726.635484986633</v>
      </c>
      <c r="AB111" s="39">
        <v>79660.813374780861</v>
      </c>
      <c r="AC111" s="39">
        <v>78954.209098556763</v>
      </c>
      <c r="AD111" s="39">
        <v>78390.860020567619</v>
      </c>
      <c r="AE111" s="39">
        <v>76850.255612262175</v>
      </c>
      <c r="AF111" s="39">
        <v>75759.147761575921</v>
      </c>
      <c r="AG111" s="39">
        <v>75029.050913744562</v>
      </c>
      <c r="AH111" s="39">
        <v>74589.190762524318</v>
      </c>
      <c r="AI111" s="39">
        <v>74382.96214186342</v>
      </c>
      <c r="AJ111" s="39">
        <v>74365.095340653133</v>
      </c>
      <c r="AK111" s="39">
        <v>74499.389155956538</v>
      </c>
      <c r="AL111" s="39">
        <v>74756.897337033588</v>
      </c>
      <c r="AM111" s="39">
        <v>75114.477742017931</v>
      </c>
      <c r="AN111" s="39">
        <v>75553.631664729299</v>
      </c>
      <c r="AO111" s="74">
        <v>1.0282869640601551</v>
      </c>
      <c r="AP111" s="74"/>
      <c r="AS111" s="38">
        <f t="shared" si="128"/>
        <v>93</v>
      </c>
      <c r="AT111" s="38">
        <f t="shared" si="129"/>
        <v>157</v>
      </c>
      <c r="AU111" s="37">
        <f>IF(AND(AT111&gt;=Run!$C$23,AT111&lt;=Run!$C$19),$C$22,0)</f>
        <v>0</v>
      </c>
      <c r="AV111" s="96">
        <v>0</v>
      </c>
      <c r="AW111" s="37">
        <f>IF(AND(AT111&gt;=Run!$D$26,AT111&lt;=Run!$E$26),Run!$C$26,0)</f>
        <v>0</v>
      </c>
      <c r="AX111" s="37">
        <f>IF(AND(AT111&gt;=Run!$D$27,AT111&lt;=Run!$E$27),Run!$C$27,0)</f>
        <v>0</v>
      </c>
      <c r="AY111" s="56">
        <f>1+Run!$BO$15</f>
        <v>1.02</v>
      </c>
      <c r="AZ111" s="81">
        <f t="shared" si="130"/>
        <v>0.16172762090481643</v>
      </c>
      <c r="BA111" s="37">
        <f t="shared" si="95"/>
        <v>0</v>
      </c>
      <c r="BB111" s="37">
        <f t="shared" si="96"/>
        <v>0</v>
      </c>
      <c r="BC111" s="37">
        <f t="shared" si="97"/>
        <v>0</v>
      </c>
      <c r="BD111" s="37">
        <f t="shared" si="98"/>
        <v>0</v>
      </c>
      <c r="BE111" s="37">
        <f>Run!$C$15</f>
        <v>40000</v>
      </c>
      <c r="BF111" s="37">
        <f t="shared" si="99"/>
        <v>-40000</v>
      </c>
      <c r="BG111" s="74"/>
      <c r="BH111" s="62">
        <v>107</v>
      </c>
      <c r="BI111" s="88">
        <v>0.35</v>
      </c>
      <c r="BJ111" s="74"/>
      <c r="BK111" s="50">
        <v>70</v>
      </c>
      <c r="BL111" s="21" t="e">
        <f t="shared" si="100"/>
        <v>#N/A</v>
      </c>
      <c r="BM111" s="56" t="e">
        <f t="shared" si="101"/>
        <v>#N/A</v>
      </c>
      <c r="BN111" s="56" t="e">
        <f t="shared" si="102"/>
        <v>#N/A</v>
      </c>
      <c r="BO111" s="74">
        <f>INDEX(RAND!$D$6:$BU$1005,C$5,BK111)</f>
        <v>0.86480610142520409</v>
      </c>
      <c r="BP111" s="75" t="e">
        <f t="shared" si="103"/>
        <v>#N/A</v>
      </c>
      <c r="BQ111" s="76"/>
      <c r="BR111" s="69">
        <f t="shared" si="104"/>
        <v>93</v>
      </c>
      <c r="BS111" s="38">
        <f t="shared" si="105"/>
        <v>157</v>
      </c>
      <c r="BT111" s="77">
        <f>Run!$C$19-BS111</f>
        <v>-62</v>
      </c>
      <c r="BU111" s="77">
        <f>Run!$C$9-Run!BS111</f>
        <v>-92</v>
      </c>
      <c r="BV111" s="63" t="str">
        <f t="shared" si="131"/>
        <v>x</v>
      </c>
      <c r="BW111" s="37" t="str">
        <f t="shared" si="132"/>
        <v>x</v>
      </c>
      <c r="BX111" s="78"/>
      <c r="BY111" s="50">
        <f t="shared" si="106"/>
        <v>93</v>
      </c>
      <c r="BZ111" s="63">
        <f>IF(AND(AT111&gt;=Run!$C$9,Run!AT111&lt;=Run!$C$19),BZ110*(1+CI110),0)</f>
        <v>0</v>
      </c>
      <c r="CA111" s="37" t="str">
        <f t="shared" si="107"/>
        <v>x</v>
      </c>
      <c r="CB111" s="37" t="str">
        <f t="shared" si="108"/>
        <v>x</v>
      </c>
      <c r="CC111" s="37" t="str">
        <f t="shared" si="109"/>
        <v>x</v>
      </c>
      <c r="CD111" s="37" t="str">
        <f t="shared" si="110"/>
        <v>x</v>
      </c>
      <c r="CF111" s="37">
        <f>NPV(BW$15,BW111:BW$118)</f>
        <v>0</v>
      </c>
      <c r="CG111" s="37">
        <f t="shared" si="111"/>
        <v>0</v>
      </c>
      <c r="CH111" s="51" t="e">
        <f t="shared" si="112"/>
        <v>#VALUE!</v>
      </c>
      <c r="CI111" s="56" t="e">
        <f t="shared" si="133"/>
        <v>#VALUE!</v>
      </c>
      <c r="CJ111" s="37"/>
      <c r="CK111" s="50">
        <f t="shared" si="113"/>
        <v>93</v>
      </c>
      <c r="CL111" s="37">
        <f t="shared" si="134"/>
        <v>40000</v>
      </c>
      <c r="CM111" s="37">
        <f t="shared" si="114"/>
        <v>257150294.41345808</v>
      </c>
      <c r="CN111" s="63" t="e">
        <f t="shared" si="135"/>
        <v>#VALUE!</v>
      </c>
      <c r="CO111" s="37" t="e">
        <f t="shared" si="115"/>
        <v>#VALUE!</v>
      </c>
      <c r="CP111" s="37" t="e">
        <f t="shared" si="116"/>
        <v>#VALUE!</v>
      </c>
      <c r="CQ111" s="51" t="e">
        <f t="shared" si="117"/>
        <v>#VALUE!</v>
      </c>
      <c r="CR111" s="79" t="e">
        <f t="shared" si="118"/>
        <v>#VALUE!</v>
      </c>
      <c r="CS111" s="37" t="e">
        <f t="shared" si="119"/>
        <v>#VALUE!</v>
      </c>
      <c r="CT111" s="37" t="e">
        <f t="shared" si="136"/>
        <v>#VALUE!</v>
      </c>
      <c r="CU111" s="37" t="e">
        <f t="shared" si="137"/>
        <v>#VALUE!</v>
      </c>
      <c r="CV111" s="63">
        <f t="shared" si="120"/>
        <v>0</v>
      </c>
      <c r="CW111" s="37"/>
      <c r="CX111" s="50">
        <v>70</v>
      </c>
      <c r="CY111" s="50">
        <f t="shared" si="121"/>
        <v>157</v>
      </c>
      <c r="CZ111" s="37">
        <f t="shared" si="122"/>
        <v>0</v>
      </c>
      <c r="DA111" s="37" t="e">
        <f t="shared" si="123"/>
        <v>#VALUE!</v>
      </c>
      <c r="DB111" s="37" t="e">
        <f t="shared" si="124"/>
        <v>#VALUE!</v>
      </c>
      <c r="DC111" s="79" t="str">
        <f t="shared" si="138"/>
        <v>x</v>
      </c>
      <c r="DD111" s="37"/>
      <c r="DE111" s="50">
        <v>70</v>
      </c>
      <c r="DF111" s="37">
        <f t="shared" si="142"/>
        <v>40000</v>
      </c>
      <c r="DG111" s="37">
        <f t="shared" si="143"/>
        <v>40000</v>
      </c>
      <c r="DH111" s="37">
        <f t="shared" si="125"/>
        <v>80000</v>
      </c>
      <c r="DI111" s="56">
        <f t="shared" si="126"/>
        <v>0.5</v>
      </c>
      <c r="DK111" s="50">
        <v>70</v>
      </c>
      <c r="DL111" s="74" t="str">
        <f t="shared" si="139"/>
        <v>x</v>
      </c>
      <c r="DM111" s="74" t="str">
        <f t="shared" si="140"/>
        <v>x</v>
      </c>
      <c r="DN111" s="74" t="str">
        <f t="shared" si="141"/>
        <v>x</v>
      </c>
      <c r="DP111" s="50">
        <v>70</v>
      </c>
      <c r="DQ111" s="74" t="str">
        <f t="shared" si="127"/>
        <v>x</v>
      </c>
      <c r="DR111" s="74"/>
      <c r="DS111" s="74"/>
    </row>
    <row r="112" spans="10:123" x14ac:dyDescent="0.2">
      <c r="J112" s="20">
        <v>89</v>
      </c>
      <c r="K112" s="39">
        <v>80000</v>
      </c>
      <c r="L112" s="39">
        <v>86000</v>
      </c>
      <c r="M112" s="39">
        <v>90884.000000000015</v>
      </c>
      <c r="N112" s="39">
        <v>92145.24000000002</v>
      </c>
      <c r="O112" s="39">
        <v>88948.29240000002</v>
      </c>
      <c r="P112" s="39">
        <v>86131.215324000019</v>
      </c>
      <c r="Q112" s="39">
        <v>83656.62347724002</v>
      </c>
      <c r="R112" s="39">
        <v>81490.876112012425</v>
      </c>
      <c r="S112" s="39">
        <v>79603.702633132547</v>
      </c>
      <c r="T112" s="39">
        <v>76862.468363463879</v>
      </c>
      <c r="U112" s="39">
        <v>74624.412445498514</v>
      </c>
      <c r="V112" s="39">
        <v>72814.978058593508</v>
      </c>
      <c r="W112" s="39">
        <v>72049.653209103431</v>
      </c>
      <c r="X112" s="39">
        <v>70815.055680004065</v>
      </c>
      <c r="Y112" s="39">
        <v>69861.376284792277</v>
      </c>
      <c r="Z112" s="39">
        <v>68706.011007426991</v>
      </c>
      <c r="AA112" s="39">
        <v>67909.887885330696</v>
      </c>
      <c r="AB112" s="39">
        <v>67402.440178447549</v>
      </c>
      <c r="AC112" s="39">
        <v>67127.227311642855</v>
      </c>
      <c r="AD112" s="39">
        <v>67039.109769887946</v>
      </c>
      <c r="AE112" s="39">
        <v>67101.989015689775</v>
      </c>
      <c r="AF112" s="39">
        <v>67286.999424329013</v>
      </c>
      <c r="AG112" s="39">
        <v>67571.061833358195</v>
      </c>
      <c r="AH112" s="39">
        <v>67935.726383520479</v>
      </c>
      <c r="AI112" s="39">
        <v>68366.246792818638</v>
      </c>
      <c r="AJ112" s="39">
        <v>53367.341966753818</v>
      </c>
      <c r="AK112" s="39">
        <v>43594.584374267579</v>
      </c>
      <c r="AL112" s="39">
        <v>43414.660579850453</v>
      </c>
      <c r="AM112" s="39">
        <v>43260.153052543479</v>
      </c>
      <c r="AN112" s="39">
        <v>43126.185764253532</v>
      </c>
      <c r="AO112" s="74">
        <v>1.3420773695164405</v>
      </c>
      <c r="AP112" s="74"/>
      <c r="AS112" s="38">
        <f t="shared" si="128"/>
        <v>94</v>
      </c>
      <c r="AT112" s="38">
        <f t="shared" si="129"/>
        <v>158</v>
      </c>
      <c r="AU112" s="37">
        <f>IF(AND(AT112&gt;=Run!$C$23,AT112&lt;=Run!$C$19),$C$22,0)</f>
        <v>0</v>
      </c>
      <c r="AV112" s="96">
        <v>0</v>
      </c>
      <c r="AW112" s="37">
        <f>IF(AND(AT112&gt;=Run!$D$26,AT112&lt;=Run!$E$26),Run!$C$26,0)</f>
        <v>0</v>
      </c>
      <c r="AX112" s="37">
        <f>IF(AND(AT112&gt;=Run!$D$27,AT112&lt;=Run!$E$27),Run!$C$27,0)</f>
        <v>0</v>
      </c>
      <c r="AY112" s="56">
        <f>1+Run!$BO$15</f>
        <v>1.02</v>
      </c>
      <c r="AZ112" s="81">
        <f t="shared" si="130"/>
        <v>0.15855649108315337</v>
      </c>
      <c r="BA112" s="37">
        <f t="shared" si="95"/>
        <v>0</v>
      </c>
      <c r="BB112" s="37">
        <f t="shared" si="96"/>
        <v>0</v>
      </c>
      <c r="BC112" s="37">
        <f t="shared" si="97"/>
        <v>0</v>
      </c>
      <c r="BD112" s="37">
        <f t="shared" si="98"/>
        <v>0</v>
      </c>
      <c r="BE112" s="37">
        <f>Run!$C$15</f>
        <v>40000</v>
      </c>
      <c r="BF112" s="37">
        <f t="shared" si="99"/>
        <v>-40000</v>
      </c>
      <c r="BG112" s="74"/>
      <c r="BH112" s="62">
        <v>108</v>
      </c>
      <c r="BI112" s="88">
        <v>0.35</v>
      </c>
      <c r="BJ112" s="74"/>
      <c r="BK112" s="50">
        <v>70</v>
      </c>
      <c r="BL112" s="21" t="e">
        <f t="shared" si="100"/>
        <v>#N/A</v>
      </c>
      <c r="BM112" s="56" t="e">
        <f t="shared" si="101"/>
        <v>#N/A</v>
      </c>
      <c r="BN112" s="56" t="e">
        <f t="shared" si="102"/>
        <v>#N/A</v>
      </c>
      <c r="BO112" s="74">
        <f>INDEX(RAND!$D$6:$BU$1005,C$5,BK112)</f>
        <v>0.86480610142520409</v>
      </c>
      <c r="BP112" s="75" t="e">
        <f t="shared" si="103"/>
        <v>#N/A</v>
      </c>
      <c r="BQ112" s="76"/>
      <c r="BR112" s="69">
        <f t="shared" si="104"/>
        <v>94</v>
      </c>
      <c r="BS112" s="38">
        <f t="shared" si="105"/>
        <v>158</v>
      </c>
      <c r="BT112" s="77">
        <f>Run!$C$19-BS112</f>
        <v>-63</v>
      </c>
      <c r="BU112" s="77">
        <f>Run!$C$9-Run!BS112</f>
        <v>-93</v>
      </c>
      <c r="BV112" s="63" t="str">
        <f t="shared" si="131"/>
        <v>x</v>
      </c>
      <c r="BW112" s="37" t="str">
        <f t="shared" si="132"/>
        <v>x</v>
      </c>
      <c r="BX112" s="78"/>
      <c r="BY112" s="50">
        <f t="shared" si="106"/>
        <v>94</v>
      </c>
      <c r="BZ112" s="63">
        <f>IF(AND(AT112&gt;=Run!$C$9,Run!AT112&lt;=Run!$C$19),BZ111*(1+CI111),0)</f>
        <v>0</v>
      </c>
      <c r="CA112" s="37" t="str">
        <f t="shared" si="107"/>
        <v>x</v>
      </c>
      <c r="CB112" s="37" t="str">
        <f t="shared" si="108"/>
        <v>x</v>
      </c>
      <c r="CC112" s="37" t="str">
        <f t="shared" si="109"/>
        <v>x</v>
      </c>
      <c r="CD112" s="37" t="str">
        <f t="shared" si="110"/>
        <v>x</v>
      </c>
      <c r="CF112" s="37">
        <f>NPV(BW$15,BW112:BW$118)</f>
        <v>0</v>
      </c>
      <c r="CG112" s="37">
        <f t="shared" si="111"/>
        <v>0</v>
      </c>
      <c r="CH112" s="51" t="e">
        <f t="shared" si="112"/>
        <v>#VALUE!</v>
      </c>
      <c r="CI112" s="56" t="e">
        <f t="shared" si="133"/>
        <v>#VALUE!</v>
      </c>
      <c r="CJ112" s="37"/>
      <c r="CK112" s="50">
        <f t="shared" si="113"/>
        <v>94</v>
      </c>
      <c r="CL112" s="37">
        <f t="shared" si="134"/>
        <v>40000</v>
      </c>
      <c r="CM112" s="37">
        <f t="shared" si="114"/>
        <v>282865323.85480392</v>
      </c>
      <c r="CN112" s="63" t="e">
        <f t="shared" si="135"/>
        <v>#VALUE!</v>
      </c>
      <c r="CO112" s="37" t="e">
        <f t="shared" si="115"/>
        <v>#VALUE!</v>
      </c>
      <c r="CP112" s="37" t="e">
        <f t="shared" si="116"/>
        <v>#VALUE!</v>
      </c>
      <c r="CQ112" s="51" t="e">
        <f t="shared" si="117"/>
        <v>#VALUE!</v>
      </c>
      <c r="CR112" s="79" t="e">
        <f t="shared" si="118"/>
        <v>#VALUE!</v>
      </c>
      <c r="CS112" s="37" t="e">
        <f t="shared" si="119"/>
        <v>#VALUE!</v>
      </c>
      <c r="CT112" s="37" t="e">
        <f t="shared" si="136"/>
        <v>#VALUE!</v>
      </c>
      <c r="CU112" s="37" t="e">
        <f t="shared" si="137"/>
        <v>#VALUE!</v>
      </c>
      <c r="CV112" s="63">
        <f t="shared" si="120"/>
        <v>0</v>
      </c>
      <c r="CW112" s="37"/>
      <c r="CX112" s="50">
        <v>70</v>
      </c>
      <c r="CY112" s="50">
        <f t="shared" si="121"/>
        <v>158</v>
      </c>
      <c r="CZ112" s="37">
        <f t="shared" si="122"/>
        <v>0</v>
      </c>
      <c r="DA112" s="37" t="e">
        <f t="shared" si="123"/>
        <v>#VALUE!</v>
      </c>
      <c r="DB112" s="37" t="e">
        <f t="shared" si="124"/>
        <v>#VALUE!</v>
      </c>
      <c r="DC112" s="79" t="str">
        <f t="shared" si="138"/>
        <v>x</v>
      </c>
      <c r="DD112" s="37"/>
      <c r="DE112" s="50">
        <v>70</v>
      </c>
      <c r="DF112" s="37">
        <f t="shared" si="142"/>
        <v>40000</v>
      </c>
      <c r="DG112" s="37">
        <f t="shared" si="143"/>
        <v>40000</v>
      </c>
      <c r="DH112" s="37">
        <f t="shared" si="125"/>
        <v>80000</v>
      </c>
      <c r="DI112" s="56">
        <f t="shared" si="126"/>
        <v>0.5</v>
      </c>
      <c r="DK112" s="50">
        <v>70</v>
      </c>
      <c r="DL112" s="74" t="str">
        <f t="shared" si="139"/>
        <v>x</v>
      </c>
      <c r="DM112" s="74" t="str">
        <f t="shared" si="140"/>
        <v>x</v>
      </c>
      <c r="DN112" s="74" t="str">
        <f t="shared" si="141"/>
        <v>x</v>
      </c>
      <c r="DP112" s="50">
        <v>70</v>
      </c>
      <c r="DQ112" s="74" t="str">
        <f t="shared" si="127"/>
        <v>x</v>
      </c>
      <c r="DR112" s="74"/>
      <c r="DS112" s="74"/>
    </row>
    <row r="113" spans="10:123" x14ac:dyDescent="0.2">
      <c r="J113" s="20">
        <v>90</v>
      </c>
      <c r="K113" s="39">
        <v>80000</v>
      </c>
      <c r="L113" s="39">
        <v>84400</v>
      </c>
      <c r="M113" s="39">
        <v>89284.000000000015</v>
      </c>
      <c r="N113" s="39">
        <v>90241.040000000008</v>
      </c>
      <c r="O113" s="39">
        <v>89575.502400000027</v>
      </c>
      <c r="P113" s="39">
        <v>86709.25742400001</v>
      </c>
      <c r="Q113" s="39">
        <v>85729.549998240022</v>
      </c>
      <c r="R113" s="39">
        <v>84832.385498222429</v>
      </c>
      <c r="S113" s="39">
        <v>84013.972353204648</v>
      </c>
      <c r="T113" s="39">
        <v>83270.711926736694</v>
      </c>
      <c r="U113" s="39">
        <v>82599.188903504051</v>
      </c>
      <c r="V113" s="39">
        <v>83187.011019976606</v>
      </c>
      <c r="W113" s="39">
        <v>83780.711357613865</v>
      </c>
      <c r="X113" s="39">
        <v>84380.348698627495</v>
      </c>
      <c r="Y113" s="39">
        <v>84985.982413051272</v>
      </c>
      <c r="Z113" s="39">
        <v>85597.672464619289</v>
      </c>
      <c r="AA113" s="39">
        <v>86215.47941670299</v>
      </c>
      <c r="AB113" s="39">
        <v>86839.464438307506</v>
      </c>
      <c r="AC113" s="39">
        <v>86278.840447315582</v>
      </c>
      <c r="AD113" s="39">
        <v>85784.061148182489</v>
      </c>
      <c r="AE113" s="39">
        <v>84277.471342550096</v>
      </c>
      <c r="AF113" s="39">
        <v>82024.991691753356</v>
      </c>
      <c r="AG113" s="39">
        <v>81036.452339578507</v>
      </c>
      <c r="AH113" s="39">
        <v>79478.947274344275</v>
      </c>
      <c r="AI113" s="39">
        <v>78261.047596752207</v>
      </c>
      <c r="AJ113" s="39">
        <v>77332.872294934554</v>
      </c>
      <c r="AK113" s="39">
        <v>77106.460578990664</v>
      </c>
      <c r="AL113" s="39">
        <v>76568.774064774916</v>
      </c>
      <c r="AM113" s="39">
        <v>76222.023353417841</v>
      </c>
      <c r="AN113" s="39">
        <v>75743.179438934138</v>
      </c>
      <c r="AO113" s="74">
        <v>0.99281120689525371</v>
      </c>
      <c r="AP113" s="74"/>
      <c r="AS113" s="38">
        <f t="shared" si="128"/>
        <v>95</v>
      </c>
      <c r="AT113" s="38">
        <f t="shared" si="129"/>
        <v>159</v>
      </c>
      <c r="AU113" s="37">
        <f>IF(AND(AT113&gt;=Run!$C$23,AT113&lt;=Run!$C$19),$C$22,0)</f>
        <v>0</v>
      </c>
      <c r="AV113" s="96">
        <v>0</v>
      </c>
      <c r="AW113" s="37">
        <f>IF(AND(AT113&gt;=Run!$D$26,AT113&lt;=Run!$E$26),Run!$C$26,0)</f>
        <v>0</v>
      </c>
      <c r="AX113" s="37">
        <f>IF(AND(AT113&gt;=Run!$D$27,AT113&lt;=Run!$E$27),Run!$C$27,0)</f>
        <v>0</v>
      </c>
      <c r="AY113" s="56">
        <f>1+Run!$BO$15</f>
        <v>1.02</v>
      </c>
      <c r="AZ113" s="81">
        <f t="shared" si="130"/>
        <v>0.15544754027760133</v>
      </c>
      <c r="BA113" s="37">
        <f t="shared" si="95"/>
        <v>0</v>
      </c>
      <c r="BB113" s="37">
        <f t="shared" si="96"/>
        <v>0</v>
      </c>
      <c r="BC113" s="37">
        <f t="shared" si="97"/>
        <v>0</v>
      </c>
      <c r="BD113" s="37">
        <f t="shared" si="98"/>
        <v>0</v>
      </c>
      <c r="BE113" s="37">
        <f>Run!$C$15</f>
        <v>40000</v>
      </c>
      <c r="BF113" s="37">
        <f t="shared" si="99"/>
        <v>-40000</v>
      </c>
      <c r="BG113" s="74"/>
      <c r="BH113" s="62">
        <v>109</v>
      </c>
      <c r="BI113" s="88">
        <v>0.35</v>
      </c>
      <c r="BJ113" s="74"/>
      <c r="BK113" s="50">
        <v>70</v>
      </c>
      <c r="BL113" s="21" t="e">
        <f t="shared" si="100"/>
        <v>#N/A</v>
      </c>
      <c r="BM113" s="56" t="e">
        <f t="shared" si="101"/>
        <v>#N/A</v>
      </c>
      <c r="BN113" s="56" t="e">
        <f t="shared" si="102"/>
        <v>#N/A</v>
      </c>
      <c r="BO113" s="74">
        <f>INDEX(RAND!$D$6:$BU$1005,C$5,BK113)</f>
        <v>0.86480610142520409</v>
      </c>
      <c r="BP113" s="75" t="e">
        <f t="shared" si="103"/>
        <v>#N/A</v>
      </c>
      <c r="BQ113" s="76"/>
      <c r="BR113" s="69">
        <f t="shared" si="104"/>
        <v>95</v>
      </c>
      <c r="BS113" s="38">
        <f t="shared" si="105"/>
        <v>159</v>
      </c>
      <c r="BT113" s="77">
        <f>Run!$C$19-BS113</f>
        <v>-64</v>
      </c>
      <c r="BU113" s="77">
        <f>Run!$C$9-Run!BS113</f>
        <v>-94</v>
      </c>
      <c r="BV113" s="63" t="str">
        <f t="shared" si="131"/>
        <v>x</v>
      </c>
      <c r="BW113" s="37" t="str">
        <f t="shared" si="132"/>
        <v>x</v>
      </c>
      <c r="BX113" s="78"/>
      <c r="BY113" s="50">
        <f t="shared" si="106"/>
        <v>95</v>
      </c>
      <c r="BZ113" s="63">
        <f>IF(AND(AT113&gt;=Run!$C$9,Run!AT113&lt;=Run!$C$19),BZ112*(1+CI112),0)</f>
        <v>0</v>
      </c>
      <c r="CA113" s="37" t="str">
        <f t="shared" si="107"/>
        <v>x</v>
      </c>
      <c r="CB113" s="37" t="str">
        <f t="shared" si="108"/>
        <v>x</v>
      </c>
      <c r="CC113" s="37" t="str">
        <f t="shared" si="109"/>
        <v>x</v>
      </c>
      <c r="CD113" s="37" t="str">
        <f t="shared" si="110"/>
        <v>x</v>
      </c>
      <c r="CF113" s="37">
        <f>NPV(BW$15,BW113:BW$118)</f>
        <v>0</v>
      </c>
      <c r="CG113" s="37">
        <f t="shared" si="111"/>
        <v>0</v>
      </c>
      <c r="CH113" s="51" t="e">
        <f t="shared" si="112"/>
        <v>#VALUE!</v>
      </c>
      <c r="CI113" s="56" t="e">
        <f t="shared" si="133"/>
        <v>#VALUE!</v>
      </c>
      <c r="CJ113" s="37"/>
      <c r="CK113" s="50">
        <f t="shared" si="113"/>
        <v>95</v>
      </c>
      <c r="CL113" s="37">
        <f t="shared" si="134"/>
        <v>40000</v>
      </c>
      <c r="CM113" s="37">
        <f t="shared" si="114"/>
        <v>311151856.24028438</v>
      </c>
      <c r="CN113" s="63" t="e">
        <f t="shared" si="135"/>
        <v>#VALUE!</v>
      </c>
      <c r="CO113" s="37" t="e">
        <f t="shared" si="115"/>
        <v>#VALUE!</v>
      </c>
      <c r="CP113" s="37" t="e">
        <f t="shared" si="116"/>
        <v>#VALUE!</v>
      </c>
      <c r="CQ113" s="51" t="e">
        <f t="shared" si="117"/>
        <v>#VALUE!</v>
      </c>
      <c r="CR113" s="79" t="e">
        <f t="shared" si="118"/>
        <v>#VALUE!</v>
      </c>
      <c r="CS113" s="37" t="e">
        <f t="shared" si="119"/>
        <v>#VALUE!</v>
      </c>
      <c r="CT113" s="37" t="e">
        <f t="shared" si="136"/>
        <v>#VALUE!</v>
      </c>
      <c r="CU113" s="37" t="e">
        <f t="shared" si="137"/>
        <v>#VALUE!</v>
      </c>
      <c r="CV113" s="63">
        <f t="shared" si="120"/>
        <v>0</v>
      </c>
      <c r="CW113" s="37"/>
      <c r="CX113" s="50">
        <v>70</v>
      </c>
      <c r="CY113" s="50">
        <f t="shared" si="121"/>
        <v>159</v>
      </c>
      <c r="CZ113" s="37">
        <f t="shared" si="122"/>
        <v>0</v>
      </c>
      <c r="DA113" s="37" t="e">
        <f t="shared" si="123"/>
        <v>#VALUE!</v>
      </c>
      <c r="DB113" s="37" t="e">
        <f t="shared" si="124"/>
        <v>#VALUE!</v>
      </c>
      <c r="DC113" s="79" t="str">
        <f t="shared" si="138"/>
        <v>x</v>
      </c>
      <c r="DD113" s="37"/>
      <c r="DE113" s="50">
        <v>70</v>
      </c>
      <c r="DF113" s="37">
        <f t="shared" si="142"/>
        <v>40000</v>
      </c>
      <c r="DG113" s="37">
        <f t="shared" si="143"/>
        <v>40000</v>
      </c>
      <c r="DH113" s="37">
        <f t="shared" si="125"/>
        <v>80000</v>
      </c>
      <c r="DI113" s="56">
        <f t="shared" si="126"/>
        <v>0.5</v>
      </c>
      <c r="DK113" s="50">
        <v>70</v>
      </c>
      <c r="DL113" s="74" t="str">
        <f t="shared" si="139"/>
        <v>x</v>
      </c>
      <c r="DM113" s="74" t="str">
        <f t="shared" si="140"/>
        <v>x</v>
      </c>
      <c r="DN113" s="74" t="str">
        <f t="shared" si="141"/>
        <v>x</v>
      </c>
      <c r="DP113" s="50">
        <v>70</v>
      </c>
      <c r="DQ113" s="74" t="str">
        <f t="shared" si="127"/>
        <v>x</v>
      </c>
      <c r="DR113" s="74"/>
      <c r="DS113" s="74"/>
    </row>
    <row r="114" spans="10:123" x14ac:dyDescent="0.2">
      <c r="J114" s="20">
        <v>91</v>
      </c>
      <c r="K114" s="39">
        <v>80000</v>
      </c>
      <c r="L114" s="39">
        <v>85200</v>
      </c>
      <c r="M114" s="39">
        <v>90084.000000000015</v>
      </c>
      <c r="N114" s="39">
        <v>95505.24000000002</v>
      </c>
      <c r="O114" s="39">
        <v>96747.554400000023</v>
      </c>
      <c r="P114" s="39">
        <v>100226.80766400002</v>
      </c>
      <c r="Q114" s="39">
        <v>100038.81612384004</v>
      </c>
      <c r="R114" s="39">
        <v>98946.164285078441</v>
      </c>
      <c r="S114" s="39">
        <v>97947.237927929222</v>
      </c>
      <c r="T114" s="39">
        <v>97037.741707208508</v>
      </c>
      <c r="U114" s="39">
        <v>96213.598954280591</v>
      </c>
      <c r="V114" s="39">
        <v>95470.940782323407</v>
      </c>
      <c r="W114" s="39">
        <v>94806.095736721647</v>
      </c>
      <c r="X114" s="39">
        <v>95497.727238963242</v>
      </c>
      <c r="Y114" s="39">
        <v>94914.127780599127</v>
      </c>
      <c r="Z114" s="39">
        <v>94401.621164189055</v>
      </c>
      <c r="AA114" s="39">
        <v>93957.071876325674</v>
      </c>
      <c r="AB114" s="39">
        <v>92478.224350117278</v>
      </c>
      <c r="AC114" s="39">
        <v>91226.430173143963</v>
      </c>
      <c r="AD114" s="39">
        <v>90179.775696448356</v>
      </c>
      <c r="AE114" s="39">
        <v>90119.922416730478</v>
      </c>
      <c r="AF114" s="39">
        <v>90107.553156049529</v>
      </c>
      <c r="AG114" s="39">
        <v>89417.496909832669</v>
      </c>
      <c r="AH114" s="39">
        <v>88228.735733476991</v>
      </c>
      <c r="AI114" s="39">
        <v>87893.807280812078</v>
      </c>
      <c r="AJ114" s="39">
        <v>87677.251124620496</v>
      </c>
      <c r="AK114" s="39">
        <v>87119.922099721603</v>
      </c>
      <c r="AL114" s="39">
        <v>86772.135014995496</v>
      </c>
      <c r="AM114" s="39">
        <v>86279.924767822871</v>
      </c>
      <c r="AN114" s="39">
        <v>86054.77873764305</v>
      </c>
      <c r="AO114" s="74">
        <v>0.93291609709589851</v>
      </c>
      <c r="AP114" s="74"/>
      <c r="AS114" s="38">
        <f t="shared" si="128"/>
        <v>96</v>
      </c>
      <c r="AT114" s="38">
        <f t="shared" si="129"/>
        <v>160</v>
      </c>
      <c r="AU114" s="37">
        <f>IF(AND(AT114&gt;=Run!$C$23,AT114&lt;=Run!$C$19),$C$22,0)</f>
        <v>0</v>
      </c>
      <c r="AV114" s="96">
        <v>0</v>
      </c>
      <c r="AW114" s="37">
        <f>IF(AND(AT114&gt;=Run!$D$26,AT114&lt;=Run!$E$26),Run!$C$26,0)</f>
        <v>0</v>
      </c>
      <c r="AX114" s="37">
        <f>IF(AND(AT114&gt;=Run!$D$27,AT114&lt;=Run!$E$27),Run!$C$27,0)</f>
        <v>0</v>
      </c>
      <c r="AY114" s="56">
        <f>1+Run!$BO$15</f>
        <v>1.02</v>
      </c>
      <c r="AZ114" s="81">
        <f t="shared" si="130"/>
        <v>0.152399549291766</v>
      </c>
      <c r="BA114" s="37">
        <f t="shared" si="95"/>
        <v>0</v>
      </c>
      <c r="BB114" s="37">
        <f t="shared" si="96"/>
        <v>0</v>
      </c>
      <c r="BC114" s="37">
        <f t="shared" si="97"/>
        <v>0</v>
      </c>
      <c r="BD114" s="37">
        <f t="shared" si="98"/>
        <v>0</v>
      </c>
      <c r="BE114" s="37">
        <f>Run!$C$15</f>
        <v>40000</v>
      </c>
      <c r="BF114" s="37">
        <f t="shared" si="99"/>
        <v>-40000</v>
      </c>
      <c r="BG114" s="74"/>
      <c r="BH114" s="62">
        <v>110</v>
      </c>
      <c r="BI114" s="88">
        <v>0.35</v>
      </c>
      <c r="BJ114" s="74"/>
      <c r="BK114" s="50">
        <v>70</v>
      </c>
      <c r="BL114" s="21" t="e">
        <f t="shared" si="100"/>
        <v>#N/A</v>
      </c>
      <c r="BM114" s="56" t="e">
        <f t="shared" si="101"/>
        <v>#N/A</v>
      </c>
      <c r="BN114" s="56" t="e">
        <f t="shared" si="102"/>
        <v>#N/A</v>
      </c>
      <c r="BO114" s="74">
        <f>INDEX(RAND!$D$6:$BU$1005,C$5,BK114)</f>
        <v>0.86480610142520409</v>
      </c>
      <c r="BP114" s="75" t="e">
        <f t="shared" si="103"/>
        <v>#N/A</v>
      </c>
      <c r="BQ114" s="76"/>
      <c r="BR114" s="69">
        <f t="shared" si="104"/>
        <v>96</v>
      </c>
      <c r="BS114" s="38">
        <f t="shared" si="105"/>
        <v>160</v>
      </c>
      <c r="BT114" s="77">
        <f>Run!$C$19-BS114</f>
        <v>-65</v>
      </c>
      <c r="BU114" s="77">
        <f>Run!$C$9-Run!BS114</f>
        <v>-95</v>
      </c>
      <c r="BV114" s="63" t="str">
        <f t="shared" si="131"/>
        <v>x</v>
      </c>
      <c r="BW114" s="37" t="str">
        <f t="shared" si="132"/>
        <v>x</v>
      </c>
      <c r="BX114" s="78"/>
      <c r="BY114" s="50">
        <f t="shared" si="106"/>
        <v>96</v>
      </c>
      <c r="BZ114" s="63">
        <f>IF(AND(AT114&gt;=Run!$C$9,Run!AT114&lt;=Run!$C$19),BZ113*(1+CI113),0)</f>
        <v>0</v>
      </c>
      <c r="CA114" s="37" t="str">
        <f t="shared" si="107"/>
        <v>x</v>
      </c>
      <c r="CB114" s="37" t="str">
        <f t="shared" si="108"/>
        <v>x</v>
      </c>
      <c r="CC114" s="37" t="str">
        <f t="shared" si="109"/>
        <v>x</v>
      </c>
      <c r="CD114" s="37" t="str">
        <f t="shared" si="110"/>
        <v>x</v>
      </c>
      <c r="CF114" s="37">
        <f>NPV(BW$15,BW114:BW$118)</f>
        <v>0</v>
      </c>
      <c r="CG114" s="37">
        <f t="shared" si="111"/>
        <v>0</v>
      </c>
      <c r="CH114" s="51" t="e">
        <f t="shared" si="112"/>
        <v>#VALUE!</v>
      </c>
      <c r="CI114" s="56" t="e">
        <f t="shared" si="133"/>
        <v>#VALUE!</v>
      </c>
      <c r="CJ114" s="37"/>
      <c r="CK114" s="50">
        <f t="shared" si="113"/>
        <v>96</v>
      </c>
      <c r="CL114" s="37">
        <f t="shared" si="134"/>
        <v>40000</v>
      </c>
      <c r="CM114" s="37">
        <f t="shared" si="114"/>
        <v>342267041.86431277</v>
      </c>
      <c r="CN114" s="63" t="e">
        <f t="shared" si="135"/>
        <v>#VALUE!</v>
      </c>
      <c r="CO114" s="37" t="e">
        <f t="shared" si="115"/>
        <v>#VALUE!</v>
      </c>
      <c r="CP114" s="37" t="e">
        <f t="shared" si="116"/>
        <v>#VALUE!</v>
      </c>
      <c r="CQ114" s="51" t="e">
        <f t="shared" si="117"/>
        <v>#VALUE!</v>
      </c>
      <c r="CR114" s="79" t="e">
        <f t="shared" si="118"/>
        <v>#VALUE!</v>
      </c>
      <c r="CS114" s="37" t="e">
        <f t="shared" si="119"/>
        <v>#VALUE!</v>
      </c>
      <c r="CT114" s="37" t="e">
        <f t="shared" si="136"/>
        <v>#VALUE!</v>
      </c>
      <c r="CU114" s="37" t="e">
        <f t="shared" si="137"/>
        <v>#VALUE!</v>
      </c>
      <c r="CV114" s="63">
        <f t="shared" si="120"/>
        <v>0</v>
      </c>
      <c r="CW114" s="37"/>
      <c r="CX114" s="50">
        <v>70</v>
      </c>
      <c r="CY114" s="50">
        <f t="shared" si="121"/>
        <v>160</v>
      </c>
      <c r="CZ114" s="37">
        <f t="shared" si="122"/>
        <v>0</v>
      </c>
      <c r="DA114" s="37" t="e">
        <f t="shared" si="123"/>
        <v>#VALUE!</v>
      </c>
      <c r="DB114" s="37" t="e">
        <f t="shared" si="124"/>
        <v>#VALUE!</v>
      </c>
      <c r="DC114" s="79" t="str">
        <f t="shared" si="138"/>
        <v>x</v>
      </c>
      <c r="DD114" s="37"/>
      <c r="DE114" s="50">
        <v>70</v>
      </c>
      <c r="DF114" s="37">
        <f t="shared" si="142"/>
        <v>40000</v>
      </c>
      <c r="DG114" s="37">
        <f t="shared" si="143"/>
        <v>40000</v>
      </c>
      <c r="DH114" s="37">
        <f t="shared" si="125"/>
        <v>80000</v>
      </c>
      <c r="DI114" s="56">
        <f t="shared" si="126"/>
        <v>0.5</v>
      </c>
      <c r="DK114" s="50">
        <v>70</v>
      </c>
      <c r="DL114" s="74" t="str">
        <f t="shared" si="139"/>
        <v>x</v>
      </c>
      <c r="DM114" s="74" t="str">
        <f t="shared" si="140"/>
        <v>x</v>
      </c>
      <c r="DN114" s="74" t="str">
        <f t="shared" si="141"/>
        <v>x</v>
      </c>
      <c r="DP114" s="50">
        <v>70</v>
      </c>
      <c r="DQ114" s="74" t="str">
        <f t="shared" si="127"/>
        <v>x</v>
      </c>
      <c r="DR114" s="74"/>
      <c r="DS114" s="74"/>
    </row>
    <row r="115" spans="10:123" x14ac:dyDescent="0.2">
      <c r="J115" s="20">
        <v>92</v>
      </c>
      <c r="K115" s="39">
        <v>80000</v>
      </c>
      <c r="L115" s="39">
        <v>85200</v>
      </c>
      <c r="M115" s="39">
        <v>88044.000000000015</v>
      </c>
      <c r="N115" s="39">
        <v>87125.040000000008</v>
      </c>
      <c r="O115" s="39">
        <v>84159.050400000022</v>
      </c>
      <c r="P115" s="39">
        <v>81547.124904000026</v>
      </c>
      <c r="Q115" s="39">
        <v>80667.233753040025</v>
      </c>
      <c r="R115" s="39">
        <v>78521.149910570428</v>
      </c>
      <c r="S115" s="39">
        <v>76648.880847676133</v>
      </c>
      <c r="T115" s="39">
        <v>76110.788289352888</v>
      </c>
      <c r="U115" s="39">
        <v>75632.543873786417</v>
      </c>
      <c r="V115" s="39">
        <v>75211.48462898728</v>
      </c>
      <c r="W115" s="39">
        <v>73912.987818116875</v>
      </c>
      <c r="X115" s="39">
        <v>72806.567204853796</v>
      </c>
      <c r="Y115" s="39">
        <v>71118.639506284409</v>
      </c>
      <c r="Z115" s="39">
        <v>69776.231536322026</v>
      </c>
      <c r="AA115" s="39">
        <v>68182.952638203962</v>
      </c>
      <c r="AB115" s="39">
        <v>67031.949193800989</v>
      </c>
      <c r="AC115" s="39">
        <v>66236.002309110976</v>
      </c>
      <c r="AD115" s="39">
        <v>65725.349230899679</v>
      </c>
      <c r="AE115" s="39">
        <v>65444.192242166748</v>
      </c>
      <c r="AF115" s="39">
        <v>65347.905779754874</v>
      </c>
      <c r="AG115" s="39">
        <v>65400.80212968558</v>
      </c>
      <c r="AH115" s="39">
        <v>57772.515799913017</v>
      </c>
      <c r="AI115" s="39">
        <v>44572.885279826696</v>
      </c>
      <c r="AJ115" s="39">
        <v>44219.07662474738</v>
      </c>
      <c r="AK115" s="39">
        <v>43925.034241843015</v>
      </c>
      <c r="AL115" s="39">
        <v>43679.020473910801</v>
      </c>
      <c r="AM115" s="39">
        <v>43471.640967791762</v>
      </c>
      <c r="AN115" s="39">
        <v>43295.376096452157</v>
      </c>
      <c r="AO115" s="74">
        <v>1.410860937376947</v>
      </c>
      <c r="AP115" s="74"/>
      <c r="AS115" s="38">
        <f t="shared" si="128"/>
        <v>97</v>
      </c>
      <c r="AT115" s="38">
        <f t="shared" si="129"/>
        <v>161</v>
      </c>
      <c r="AU115" s="37">
        <f>IF(AND(AT115&gt;=Run!$C$23,AT115&lt;=Run!$C$19),$C$22,0)</f>
        <v>0</v>
      </c>
      <c r="AV115" s="96">
        <v>0</v>
      </c>
      <c r="AW115" s="37">
        <f>IF(AND(AT115&gt;=Run!$D$26,AT115&lt;=Run!$E$26),Run!$C$26,0)</f>
        <v>0</v>
      </c>
      <c r="AX115" s="37">
        <f>IF(AND(AT115&gt;=Run!$D$27,AT115&lt;=Run!$E$27),Run!$C$27,0)</f>
        <v>0</v>
      </c>
      <c r="AY115" s="56">
        <f>1+Run!$BO$15</f>
        <v>1.02</v>
      </c>
      <c r="AZ115" s="81">
        <f t="shared" si="130"/>
        <v>0.1494113228350647</v>
      </c>
      <c r="BA115" s="37">
        <f t="shared" ref="BA115:BA118" si="144">SUM(AW115:AX115)*AZ115</f>
        <v>0</v>
      </c>
      <c r="BB115" s="37">
        <f t="shared" si="96"/>
        <v>0</v>
      </c>
      <c r="BC115" s="37">
        <f t="shared" ref="BC115:BC118" si="145">SUM(BA115:BB115)</f>
        <v>0</v>
      </c>
      <c r="BD115" s="37">
        <f t="shared" ref="BD115:BD118" si="146">BC115-AV115</f>
        <v>0</v>
      </c>
      <c r="BE115" s="37">
        <f>Run!$C$15</f>
        <v>40000</v>
      </c>
      <c r="BF115" s="37">
        <f t="shared" ref="BF115:BF118" si="147">BC115-BE115</f>
        <v>-40000</v>
      </c>
      <c r="BG115" s="74"/>
      <c r="BH115" s="62">
        <v>111</v>
      </c>
      <c r="BI115" s="88">
        <v>0.35</v>
      </c>
      <c r="BJ115" s="74"/>
      <c r="BK115" s="50">
        <v>70</v>
      </c>
      <c r="BL115" s="21" t="e">
        <f t="shared" si="100"/>
        <v>#N/A</v>
      </c>
      <c r="BM115" s="56" t="e">
        <f t="shared" ref="BM115:BM118" si="148">((BO$12*BL115)+((1-BL115)*BO$13))-$BO$15</f>
        <v>#N/A</v>
      </c>
      <c r="BN115" s="56" t="e">
        <f t="shared" si="102"/>
        <v>#N/A</v>
      </c>
      <c r="BO115" s="74">
        <f>INDEX(RAND!$D$6:$BU$1005,C$5,BK115)</f>
        <v>0.86480610142520409</v>
      </c>
      <c r="BP115" s="75" t="e">
        <f t="shared" ref="BP115:BP118" si="149">NORMINV(BO115,BM115,BN115)</f>
        <v>#N/A</v>
      </c>
      <c r="BQ115" s="76"/>
      <c r="BR115" s="69">
        <f t="shared" si="104"/>
        <v>97</v>
      </c>
      <c r="BS115" s="38">
        <f t="shared" si="105"/>
        <v>161</v>
      </c>
      <c r="BT115" s="77">
        <f>Run!$C$19-BS115</f>
        <v>-66</v>
      </c>
      <c r="BU115" s="77">
        <f>Run!$C$9-Run!BS115</f>
        <v>-96</v>
      </c>
      <c r="BV115" s="63" t="str">
        <f t="shared" si="131"/>
        <v>x</v>
      </c>
      <c r="BW115" s="37" t="str">
        <f t="shared" si="132"/>
        <v>x</v>
      </c>
      <c r="BX115" s="78"/>
      <c r="BY115" s="50">
        <f t="shared" si="106"/>
        <v>97</v>
      </c>
      <c r="BZ115" s="63">
        <f>IF(AND(AT115&gt;=Run!$C$9,Run!AT115&lt;=Run!$C$19),BZ114*(1+CI114),0)</f>
        <v>0</v>
      </c>
      <c r="CA115" s="37" t="str">
        <f t="shared" ref="CA115:CA118" si="150">IF(BT115&gt;0,BZ115-BW115,"x")</f>
        <v>x</v>
      </c>
      <c r="CB115" s="37" t="str">
        <f t="shared" ref="CB115:CB118" si="151">IF(BT115&gt;0,MIN(CA115,BV115),"x")</f>
        <v>x</v>
      </c>
      <c r="CC115" s="37" t="str">
        <f t="shared" ref="CC115:CC118" si="152">IF(BT115&gt;0,IF(CA115&lt;0,BZ115,CB115+BW115),"x")</f>
        <v>x</v>
      </c>
      <c r="CD115" s="37" t="str">
        <f t="shared" si="110"/>
        <v>x</v>
      </c>
      <c r="CF115" s="37">
        <f>NPV(BW$15,BW115:BW$118)</f>
        <v>0</v>
      </c>
      <c r="CG115" s="37">
        <f t="shared" si="111"/>
        <v>0</v>
      </c>
      <c r="CH115" s="51" t="e">
        <f t="shared" ref="CH115:CH118" si="153">(CD115+CF115)/CG115</f>
        <v>#VALUE!</v>
      </c>
      <c r="CI115" s="56" t="e">
        <f t="shared" si="133"/>
        <v>#VALUE!</v>
      </c>
      <c r="CJ115" s="37"/>
      <c r="CK115" s="50">
        <f t="shared" si="113"/>
        <v>97</v>
      </c>
      <c r="CL115" s="37">
        <f t="shared" si="134"/>
        <v>40000</v>
      </c>
      <c r="CM115" s="37">
        <f t="shared" ref="CM115:CM118" si="154">CL115*(1+CM$15)^(CK115-1)</f>
        <v>376493746.05074406</v>
      </c>
      <c r="CN115" s="63" t="e">
        <f t="shared" si="135"/>
        <v>#VALUE!</v>
      </c>
      <c r="CO115" s="37" t="e">
        <f t="shared" si="115"/>
        <v>#VALUE!</v>
      </c>
      <c r="CP115" s="37" t="e">
        <f t="shared" si="116"/>
        <v>#VALUE!</v>
      </c>
      <c r="CQ115" s="51" t="e">
        <f t="shared" ref="CQ115:CQ118" si="155">IF(CO115=0,0,IF(CP115=0,0,CO115/CP115))</f>
        <v>#VALUE!</v>
      </c>
      <c r="CR115" s="79" t="e">
        <f t="shared" ref="CR115:CR118" si="156">VLOOKUP(CQ115,$CQ$4:$CR$12,2,TRUE)</f>
        <v>#VALUE!</v>
      </c>
      <c r="CS115" s="37" t="e">
        <f t="shared" ref="CS115:CS118" si="157">CN115*(1+CR115)</f>
        <v>#VALUE!</v>
      </c>
      <c r="CT115" s="37" t="e">
        <f t="shared" si="136"/>
        <v>#VALUE!</v>
      </c>
      <c r="CU115" s="37" t="e">
        <f t="shared" si="137"/>
        <v>#VALUE!</v>
      </c>
      <c r="CV115" s="63">
        <f t="shared" ref="CV115:CV118" si="158">IFERROR(MAX((BV115+BW115-BZ115-CU115)*(1+BP115),0),0)</f>
        <v>0</v>
      </c>
      <c r="CW115" s="37"/>
      <c r="CX115" s="50">
        <v>70</v>
      </c>
      <c r="CY115" s="50">
        <f t="shared" si="121"/>
        <v>161</v>
      </c>
      <c r="CZ115" s="37">
        <f t="shared" si="122"/>
        <v>0</v>
      </c>
      <c r="DA115" s="37" t="e">
        <f t="shared" si="123"/>
        <v>#VALUE!</v>
      </c>
      <c r="DB115" s="37" t="e">
        <f t="shared" ref="DB115:DB118" si="159">CZ115+DA115</f>
        <v>#VALUE!</v>
      </c>
      <c r="DC115" s="79" t="str">
        <f t="shared" si="138"/>
        <v>x</v>
      </c>
      <c r="DD115" s="37"/>
      <c r="DE115" s="50">
        <v>70</v>
      </c>
      <c r="DF115" s="37">
        <f t="shared" si="142"/>
        <v>40000</v>
      </c>
      <c r="DG115" s="37">
        <f t="shared" si="143"/>
        <v>40000</v>
      </c>
      <c r="DH115" s="37">
        <f t="shared" ref="DH115:DH118" si="160">DF115+DG115</f>
        <v>80000</v>
      </c>
      <c r="DI115" s="56">
        <f t="shared" ref="DI115:DI118" si="161">DF115/DH115</f>
        <v>0.5</v>
      </c>
      <c r="DK115" s="50">
        <v>70</v>
      </c>
      <c r="DL115" s="74" t="str">
        <f t="shared" si="139"/>
        <v>x</v>
      </c>
      <c r="DM115" s="74" t="str">
        <f t="shared" si="140"/>
        <v>x</v>
      </c>
      <c r="DN115" s="74" t="str">
        <f t="shared" si="141"/>
        <v>x</v>
      </c>
      <c r="DP115" s="50">
        <v>70</v>
      </c>
      <c r="DQ115" s="74" t="str">
        <f t="shared" si="127"/>
        <v>x</v>
      </c>
      <c r="DR115" s="74"/>
      <c r="DS115" s="74"/>
    </row>
    <row r="116" spans="10:123" x14ac:dyDescent="0.2">
      <c r="J116" s="20">
        <v>93</v>
      </c>
      <c r="K116" s="39">
        <v>80000</v>
      </c>
      <c r="L116" s="39">
        <v>85200</v>
      </c>
      <c r="M116" s="39">
        <v>90900.000000000015</v>
      </c>
      <c r="N116" s="39">
        <v>96321.24000000002</v>
      </c>
      <c r="O116" s="39">
        <v>99603.554400000023</v>
      </c>
      <c r="P116" s="39">
        <v>101002.00766400003</v>
      </c>
      <c r="Q116" s="39">
        <v>100736.49612384004</v>
      </c>
      <c r="R116" s="39">
        <v>97829.876285078441</v>
      </c>
      <c r="S116" s="39">
        <v>96886.764327929224</v>
      </c>
      <c r="T116" s="39">
        <v>97551.408607208519</v>
      </c>
      <c r="U116" s="39">
        <v>98831.146057280595</v>
      </c>
      <c r="V116" s="39">
        <v>102899.16783303744</v>
      </c>
      <c r="W116" s="39">
        <v>103617.85168008781</v>
      </c>
      <c r="X116" s="39">
        <v>104343.72236560869</v>
      </c>
      <c r="Y116" s="39">
        <v>103525.31260158477</v>
      </c>
      <c r="Z116" s="39">
        <v>102791.81108930463</v>
      </c>
      <c r="AA116" s="39">
        <v>102139.41229381647</v>
      </c>
      <c r="AB116" s="39">
        <v>101564.5053556925</v>
      </c>
      <c r="AC116" s="39">
        <v>101063.66440124038</v>
      </c>
      <c r="AD116" s="39">
        <v>99433.087914637057</v>
      </c>
      <c r="AE116" s="39">
        <v>98050.326976229262</v>
      </c>
      <c r="AF116" s="39">
        <v>95919.000957557029</v>
      </c>
      <c r="AG116" s="39">
        <v>93406.556417222819</v>
      </c>
      <c r="AH116" s="39">
        <v>91563.314341467238</v>
      </c>
      <c r="AI116" s="39">
        <v>90257.101372939651</v>
      </c>
      <c r="AJ116" s="39">
        <v>89382.19549711523</v>
      </c>
      <c r="AK116" s="39">
        <v>88854.03594044334</v>
      </c>
      <c r="AL116" s="39">
        <v>88604.991090533338</v>
      </c>
      <c r="AM116" s="39">
        <v>60226.102596752593</v>
      </c>
      <c r="AN116" s="39">
        <v>45589.10261555465</v>
      </c>
      <c r="AO116" s="74">
        <v>0.95768014259449019</v>
      </c>
      <c r="AP116" s="74"/>
      <c r="AS116" s="38">
        <f t="shared" si="128"/>
        <v>98</v>
      </c>
      <c r="AT116" s="38">
        <f t="shared" si="129"/>
        <v>162</v>
      </c>
      <c r="AU116" s="37">
        <f>IF(AND(AT116&gt;=Run!$C$23,AT116&lt;=Run!$C$19),$C$22,0)</f>
        <v>0</v>
      </c>
      <c r="AV116" s="96">
        <v>0</v>
      </c>
      <c r="AW116" s="37">
        <f>IF(AND(AT116&gt;=Run!$D$26,AT116&lt;=Run!$E$26),Run!$C$26,0)</f>
        <v>0</v>
      </c>
      <c r="AX116" s="37">
        <f>IF(AND(AT116&gt;=Run!$D$27,AT116&lt;=Run!$E$27),Run!$C$27,0)</f>
        <v>0</v>
      </c>
      <c r="AY116" s="56">
        <f>1+Run!$BO$15</f>
        <v>1.02</v>
      </c>
      <c r="AZ116" s="81">
        <f t="shared" si="130"/>
        <v>0.14648168905398498</v>
      </c>
      <c r="BA116" s="37">
        <f t="shared" si="144"/>
        <v>0</v>
      </c>
      <c r="BB116" s="37">
        <f t="shared" si="96"/>
        <v>0</v>
      </c>
      <c r="BC116" s="37">
        <f t="shared" si="145"/>
        <v>0</v>
      </c>
      <c r="BD116" s="37">
        <f t="shared" si="146"/>
        <v>0</v>
      </c>
      <c r="BE116" s="37">
        <f>Run!$C$15</f>
        <v>40000</v>
      </c>
      <c r="BF116" s="37">
        <f t="shared" si="147"/>
        <v>-40000</v>
      </c>
      <c r="BG116" s="74"/>
      <c r="BH116" s="62">
        <v>112</v>
      </c>
      <c r="BI116" s="88">
        <v>0.35</v>
      </c>
      <c r="BJ116" s="74"/>
      <c r="BK116" s="50">
        <v>70</v>
      </c>
      <c r="BL116" s="21" t="e">
        <f t="shared" si="100"/>
        <v>#N/A</v>
      </c>
      <c r="BM116" s="56" t="e">
        <f t="shared" si="148"/>
        <v>#N/A</v>
      </c>
      <c r="BN116" s="56" t="e">
        <f t="shared" si="102"/>
        <v>#N/A</v>
      </c>
      <c r="BO116" s="74">
        <f>INDEX(RAND!$D$6:$BU$1005,C$5,BK116)</f>
        <v>0.86480610142520409</v>
      </c>
      <c r="BP116" s="75" t="e">
        <f t="shared" si="149"/>
        <v>#N/A</v>
      </c>
      <c r="BQ116" s="76"/>
      <c r="BR116" s="69">
        <f t="shared" si="104"/>
        <v>98</v>
      </c>
      <c r="BS116" s="38">
        <f t="shared" si="105"/>
        <v>162</v>
      </c>
      <c r="BT116" s="77">
        <f>Run!$C$19-BS116</f>
        <v>-67</v>
      </c>
      <c r="BU116" s="77">
        <f>Run!$C$9-Run!BS116</f>
        <v>-97</v>
      </c>
      <c r="BV116" s="63" t="str">
        <f t="shared" si="131"/>
        <v>x</v>
      </c>
      <c r="BW116" s="37" t="str">
        <f t="shared" si="132"/>
        <v>x</v>
      </c>
      <c r="BX116" s="78"/>
      <c r="BY116" s="50">
        <f t="shared" si="106"/>
        <v>98</v>
      </c>
      <c r="BZ116" s="63">
        <f>IF(AND(AT116&gt;=Run!$C$9,Run!AT116&lt;=Run!$C$19),BZ115*(1+CI115),0)</f>
        <v>0</v>
      </c>
      <c r="CA116" s="37" t="str">
        <f t="shared" si="150"/>
        <v>x</v>
      </c>
      <c r="CB116" s="37" t="str">
        <f t="shared" si="151"/>
        <v>x</v>
      </c>
      <c r="CC116" s="37" t="str">
        <f t="shared" si="152"/>
        <v>x</v>
      </c>
      <c r="CD116" s="37" t="str">
        <f t="shared" si="110"/>
        <v>x</v>
      </c>
      <c r="CF116" s="37">
        <f>NPV(BW$15,BW116:BW$118)</f>
        <v>0</v>
      </c>
      <c r="CG116" s="37">
        <f t="shared" si="111"/>
        <v>0</v>
      </c>
      <c r="CH116" s="51" t="e">
        <f t="shared" si="153"/>
        <v>#VALUE!</v>
      </c>
      <c r="CI116" s="56" t="e">
        <f t="shared" si="133"/>
        <v>#VALUE!</v>
      </c>
      <c r="CJ116" s="37"/>
      <c r="CK116" s="50">
        <f t="shared" si="113"/>
        <v>98</v>
      </c>
      <c r="CL116" s="37">
        <f t="shared" si="134"/>
        <v>40000</v>
      </c>
      <c r="CM116" s="37">
        <f t="shared" si="154"/>
        <v>414143120.65581852</v>
      </c>
      <c r="CN116" s="63" t="e">
        <f t="shared" si="135"/>
        <v>#VALUE!</v>
      </c>
      <c r="CO116" s="37" t="e">
        <f t="shared" si="115"/>
        <v>#VALUE!</v>
      </c>
      <c r="CP116" s="37" t="e">
        <f t="shared" si="116"/>
        <v>#VALUE!</v>
      </c>
      <c r="CQ116" s="51" t="e">
        <f t="shared" si="155"/>
        <v>#VALUE!</v>
      </c>
      <c r="CR116" s="79" t="e">
        <f t="shared" si="156"/>
        <v>#VALUE!</v>
      </c>
      <c r="CS116" s="37" t="e">
        <f t="shared" si="157"/>
        <v>#VALUE!</v>
      </c>
      <c r="CT116" s="37" t="e">
        <f t="shared" si="136"/>
        <v>#VALUE!</v>
      </c>
      <c r="CU116" s="37" t="e">
        <f t="shared" ref="CU116:CU118" si="162">MIN(IF(CS116&lt;(CT116/2),CT116,CS116),CM116)</f>
        <v>#VALUE!</v>
      </c>
      <c r="CV116" s="63">
        <f t="shared" si="158"/>
        <v>0</v>
      </c>
      <c r="CW116" s="37"/>
      <c r="CX116" s="50">
        <v>70</v>
      </c>
      <c r="CY116" s="50">
        <f t="shared" si="121"/>
        <v>162</v>
      </c>
      <c r="CZ116" s="37">
        <f t="shared" si="122"/>
        <v>0</v>
      </c>
      <c r="DA116" s="37" t="e">
        <f t="shared" si="123"/>
        <v>#VALUE!</v>
      </c>
      <c r="DB116" s="37" t="e">
        <f t="shared" si="159"/>
        <v>#VALUE!</v>
      </c>
      <c r="DC116" s="79" t="str">
        <f t="shared" si="138"/>
        <v>x</v>
      </c>
      <c r="DD116" s="37"/>
      <c r="DE116" s="50">
        <v>70</v>
      </c>
      <c r="DF116" s="37">
        <f t="shared" si="142"/>
        <v>40000</v>
      </c>
      <c r="DG116" s="37">
        <f t="shared" si="143"/>
        <v>40000</v>
      </c>
      <c r="DH116" s="37">
        <f t="shared" si="160"/>
        <v>80000</v>
      </c>
      <c r="DI116" s="56">
        <f t="shared" si="161"/>
        <v>0.5</v>
      </c>
      <c r="DK116" s="50">
        <v>70</v>
      </c>
      <c r="DL116" s="74" t="str">
        <f t="shared" si="139"/>
        <v>x</v>
      </c>
      <c r="DM116" s="74" t="str">
        <f t="shared" si="140"/>
        <v>x</v>
      </c>
      <c r="DN116" s="74" t="str">
        <f t="shared" si="141"/>
        <v>x</v>
      </c>
      <c r="DP116" s="50">
        <v>70</v>
      </c>
      <c r="DQ116" s="74" t="str">
        <f t="shared" si="127"/>
        <v>x</v>
      </c>
      <c r="DR116" s="74"/>
      <c r="DS116" s="74"/>
    </row>
    <row r="117" spans="10:123" x14ac:dyDescent="0.2">
      <c r="J117" s="20">
        <v>94</v>
      </c>
      <c r="K117" s="39">
        <v>80000</v>
      </c>
      <c r="L117" s="39">
        <v>85200</v>
      </c>
      <c r="M117" s="39">
        <v>90084.000000000015</v>
      </c>
      <c r="N117" s="39">
        <v>93465.24000000002</v>
      </c>
      <c r="O117" s="39">
        <v>94809.554400000023</v>
      </c>
      <c r="P117" s="39">
        <v>91707.229944000021</v>
      </c>
      <c r="Q117" s="39">
        <v>88978.924243440022</v>
      </c>
      <c r="R117" s="39">
        <v>86587.873285874433</v>
      </c>
      <c r="S117" s="39">
        <v>83158.833938733165</v>
      </c>
      <c r="T117" s="39">
        <v>80339.741910120501</v>
      </c>
      <c r="U117" s="39">
        <v>78040.061016421707</v>
      </c>
      <c r="V117" s="39">
        <v>76182.84506070592</v>
      </c>
      <c r="W117" s="39">
        <v>75403.316330626854</v>
      </c>
      <c r="X117" s="39">
        <v>75400.6832415963</v>
      </c>
      <c r="Y117" s="39">
        <v>74836.829684525626</v>
      </c>
      <c r="Z117" s="39">
        <v>74399.12363083291</v>
      </c>
      <c r="AA117" s="39">
        <v>74075.647951657069</v>
      </c>
      <c r="AB117" s="39">
        <v>72982.302185478096</v>
      </c>
      <c r="AC117" s="39">
        <v>72244.843410776448</v>
      </c>
      <c r="AD117" s="39">
        <v>71793.466407639076</v>
      </c>
      <c r="AE117" s="39">
        <v>71572.340721919347</v>
      </c>
      <c r="AF117" s="39">
        <v>71536.815849301653</v>
      </c>
      <c r="AG117" s="39">
        <v>71651.185383925156</v>
      </c>
      <c r="AH117" s="39">
        <v>71886.898338668791</v>
      </c>
      <c r="AI117" s="39">
        <v>72221.128202779</v>
      </c>
      <c r="AJ117" s="39">
        <v>61649.219395650369</v>
      </c>
      <c r="AK117" s="39">
        <v>43925.683229251386</v>
      </c>
      <c r="AL117" s="39">
        <v>43679.539663837495</v>
      </c>
      <c r="AM117" s="39">
        <v>43472.056319733114</v>
      </c>
      <c r="AN117" s="39">
        <v>43295.708378005242</v>
      </c>
      <c r="AO117" s="74">
        <v>1.2368942426449869</v>
      </c>
      <c r="AP117" s="74"/>
      <c r="AS117" s="38">
        <f t="shared" si="128"/>
        <v>99</v>
      </c>
      <c r="AT117" s="38">
        <f t="shared" si="129"/>
        <v>163</v>
      </c>
      <c r="AU117" s="37">
        <f>IF(AND(AT117&gt;=Run!$C$23,AT117&lt;=Run!$C$19),$C$22,0)</f>
        <v>0</v>
      </c>
      <c r="AV117" s="96">
        <v>0</v>
      </c>
      <c r="AW117" s="37">
        <f>IF(AND(AT117&gt;=Run!$D$26,AT117&lt;=Run!$E$26),Run!$C$26,0)</f>
        <v>0</v>
      </c>
      <c r="AX117" s="37">
        <f>IF(AND(AT117&gt;=Run!$D$27,AT117&lt;=Run!$E$27),Run!$C$27,0)</f>
        <v>0</v>
      </c>
      <c r="AY117" s="56">
        <f>1+Run!$BO$15</f>
        <v>1.02</v>
      </c>
      <c r="AZ117" s="81">
        <f t="shared" si="130"/>
        <v>0.14360949907253429</v>
      </c>
      <c r="BA117" s="37">
        <f t="shared" si="144"/>
        <v>0</v>
      </c>
      <c r="BB117" s="37">
        <f t="shared" si="96"/>
        <v>0</v>
      </c>
      <c r="BC117" s="37">
        <f t="shared" si="145"/>
        <v>0</v>
      </c>
      <c r="BD117" s="37">
        <f t="shared" si="146"/>
        <v>0</v>
      </c>
      <c r="BE117" s="37">
        <f>Run!$C$15</f>
        <v>40000</v>
      </c>
      <c r="BF117" s="37">
        <f t="shared" si="147"/>
        <v>-40000</v>
      </c>
      <c r="BG117" s="74"/>
      <c r="BH117" s="62">
        <v>113</v>
      </c>
      <c r="BI117" s="88">
        <v>0.35</v>
      </c>
      <c r="BJ117" s="74"/>
      <c r="BK117" s="50">
        <v>70</v>
      </c>
      <c r="BL117" s="21" t="e">
        <f t="shared" si="100"/>
        <v>#N/A</v>
      </c>
      <c r="BM117" s="56" t="e">
        <f t="shared" si="148"/>
        <v>#N/A</v>
      </c>
      <c r="BN117" s="56" t="e">
        <f t="shared" si="102"/>
        <v>#N/A</v>
      </c>
      <c r="BO117" s="74">
        <f>INDEX(RAND!$D$6:$BU$1005,C$5,BK117)</f>
        <v>0.86480610142520409</v>
      </c>
      <c r="BP117" s="75" t="e">
        <f t="shared" si="149"/>
        <v>#N/A</v>
      </c>
      <c r="BQ117" s="76"/>
      <c r="BR117" s="69">
        <f t="shared" si="104"/>
        <v>99</v>
      </c>
      <c r="BS117" s="38">
        <f t="shared" si="105"/>
        <v>163</v>
      </c>
      <c r="BT117" s="77">
        <f>Run!$C$19-BS117</f>
        <v>-68</v>
      </c>
      <c r="BU117" s="77">
        <f>Run!$C$9-Run!BS117</f>
        <v>-98</v>
      </c>
      <c r="BV117" s="63" t="str">
        <f t="shared" si="131"/>
        <v>x</v>
      </c>
      <c r="BW117" s="37" t="str">
        <f t="shared" si="132"/>
        <v>x</v>
      </c>
      <c r="BX117" s="78"/>
      <c r="BY117" s="50">
        <f t="shared" si="106"/>
        <v>99</v>
      </c>
      <c r="BZ117" s="63">
        <f>IF(AND(AT117&gt;=Run!$C$9,Run!AT117&lt;=Run!$C$19),BZ116*(1+CI116),0)</f>
        <v>0</v>
      </c>
      <c r="CA117" s="37" t="str">
        <f t="shared" si="150"/>
        <v>x</v>
      </c>
      <c r="CB117" s="37" t="str">
        <f t="shared" si="151"/>
        <v>x</v>
      </c>
      <c r="CC117" s="37" t="str">
        <f t="shared" si="152"/>
        <v>x</v>
      </c>
      <c r="CD117" s="37" t="str">
        <f t="shared" si="110"/>
        <v>x</v>
      </c>
      <c r="CF117" s="37">
        <f>NPV(BW$15,BW117:BW$118)</f>
        <v>0</v>
      </c>
      <c r="CG117" s="37">
        <f t="shared" si="111"/>
        <v>0</v>
      </c>
      <c r="CH117" s="51" t="e">
        <f t="shared" si="153"/>
        <v>#VALUE!</v>
      </c>
      <c r="CI117" s="56" t="e">
        <f t="shared" si="133"/>
        <v>#VALUE!</v>
      </c>
      <c r="CJ117" s="37"/>
      <c r="CK117" s="50">
        <f t="shared" si="113"/>
        <v>99</v>
      </c>
      <c r="CL117" s="37">
        <f t="shared" si="134"/>
        <v>40000</v>
      </c>
      <c r="CM117" s="37">
        <f t="shared" si="154"/>
        <v>455557432.72140038</v>
      </c>
      <c r="CN117" s="63" t="e">
        <f t="shared" si="135"/>
        <v>#VALUE!</v>
      </c>
      <c r="CO117" s="37" t="e">
        <f t="shared" si="115"/>
        <v>#VALUE!</v>
      </c>
      <c r="CP117" s="37" t="e">
        <f t="shared" si="116"/>
        <v>#VALUE!</v>
      </c>
      <c r="CQ117" s="51" t="e">
        <f t="shared" si="155"/>
        <v>#VALUE!</v>
      </c>
      <c r="CR117" s="79" t="e">
        <f t="shared" si="156"/>
        <v>#VALUE!</v>
      </c>
      <c r="CS117" s="37" t="e">
        <f t="shared" si="157"/>
        <v>#VALUE!</v>
      </c>
      <c r="CT117" s="37" t="e">
        <f t="shared" si="136"/>
        <v>#VALUE!</v>
      </c>
      <c r="CU117" s="37" t="e">
        <f t="shared" si="162"/>
        <v>#VALUE!</v>
      </c>
      <c r="CV117" s="63">
        <f t="shared" si="158"/>
        <v>0</v>
      </c>
      <c r="CW117" s="37"/>
      <c r="CX117" s="50">
        <v>70</v>
      </c>
      <c r="CY117" s="50">
        <f t="shared" si="121"/>
        <v>163</v>
      </c>
      <c r="CZ117" s="37">
        <f t="shared" si="122"/>
        <v>0</v>
      </c>
      <c r="DA117" s="37" t="e">
        <f t="shared" si="123"/>
        <v>#VALUE!</v>
      </c>
      <c r="DB117" s="37" t="e">
        <f t="shared" si="159"/>
        <v>#VALUE!</v>
      </c>
      <c r="DC117" s="79" t="str">
        <f t="shared" si="138"/>
        <v>x</v>
      </c>
      <c r="DD117" s="37"/>
      <c r="DE117" s="50">
        <v>70</v>
      </c>
      <c r="DF117" s="37">
        <f t="shared" si="142"/>
        <v>40000</v>
      </c>
      <c r="DG117" s="37">
        <f t="shared" si="143"/>
        <v>40000</v>
      </c>
      <c r="DH117" s="37">
        <f t="shared" si="160"/>
        <v>80000</v>
      </c>
      <c r="DI117" s="56">
        <f t="shared" si="161"/>
        <v>0.5</v>
      </c>
      <c r="DK117" s="50">
        <v>70</v>
      </c>
      <c r="DL117" s="74" t="str">
        <f t="shared" si="139"/>
        <v>x</v>
      </c>
      <c r="DM117" s="74" t="str">
        <f t="shared" si="140"/>
        <v>x</v>
      </c>
      <c r="DN117" s="74" t="str">
        <f t="shared" si="141"/>
        <v>x</v>
      </c>
      <c r="DP117" s="50">
        <v>70</v>
      </c>
      <c r="DQ117" s="74" t="str">
        <f t="shared" si="127"/>
        <v>x</v>
      </c>
      <c r="DR117" s="74"/>
      <c r="DS117" s="74"/>
    </row>
    <row r="118" spans="10:123" x14ac:dyDescent="0.2">
      <c r="J118" s="20">
        <v>95</v>
      </c>
      <c r="K118" s="39">
        <v>80000</v>
      </c>
      <c r="L118" s="39">
        <v>85200</v>
      </c>
      <c r="M118" s="39">
        <v>90084.000000000015</v>
      </c>
      <c r="N118" s="39">
        <v>95505.24000000002</v>
      </c>
      <c r="O118" s="39">
        <v>96747.554400000023</v>
      </c>
      <c r="P118" s="39">
        <v>98288.807664000022</v>
      </c>
      <c r="Q118" s="39">
        <v>95221.275740640034</v>
      </c>
      <c r="R118" s="39">
        <v>92528.11049804643</v>
      </c>
      <c r="S118" s="39">
        <v>91663.842403026894</v>
      </c>
      <c r="T118" s="39">
        <v>90880.409087057167</v>
      </c>
      <c r="U118" s="39">
        <v>88828.254897427731</v>
      </c>
      <c r="V118" s="39">
        <v>87051.674993952009</v>
      </c>
      <c r="W118" s="39">
        <v>85523.815536686539</v>
      </c>
      <c r="X118" s="39">
        <v>84220.515105568906</v>
      </c>
      <c r="Y118" s="39">
        <v>82236.997016135792</v>
      </c>
      <c r="Z118" s="39">
        <v>81408.084967636503</v>
      </c>
      <c r="AA118" s="39">
        <v>80736.012000518298</v>
      </c>
      <c r="AB118" s="39">
        <v>80205.833685408361</v>
      </c>
      <c r="AC118" s="39">
        <v>79256.932616293561</v>
      </c>
      <c r="AD118" s="39">
        <v>78561.186447382934</v>
      </c>
      <c r="AE118" s="39">
        <v>78477.063944423164</v>
      </c>
      <c r="AF118" s="39">
        <v>78479.07365317714</v>
      </c>
      <c r="AG118" s="39">
        <v>78559.379552087703</v>
      </c>
      <c r="AH118" s="39">
        <v>78999.135336412699</v>
      </c>
      <c r="AI118" s="39">
        <v>78639.215302550554</v>
      </c>
      <c r="AJ118" s="39">
        <v>78505.678345795037</v>
      </c>
      <c r="AK118" s="39">
        <v>78554.791841428159</v>
      </c>
      <c r="AL118" s="39">
        <v>78751.585129582585</v>
      </c>
      <c r="AM118" s="39">
        <v>79068.097276670524</v>
      </c>
      <c r="AN118" s="39">
        <v>60996.211368449687</v>
      </c>
      <c r="AO118" s="74">
        <v>0.99874997413876487</v>
      </c>
      <c r="AP118" s="74"/>
      <c r="AS118" s="38">
        <f t="shared" si="128"/>
        <v>100</v>
      </c>
      <c r="AT118" s="38">
        <f t="shared" si="129"/>
        <v>164</v>
      </c>
      <c r="AU118" s="37">
        <f>IF(AND(AT118&gt;=Run!$C$23,AT118&lt;=Run!$C$19),$C$22,0)</f>
        <v>0</v>
      </c>
      <c r="AV118" s="96">
        <v>0</v>
      </c>
      <c r="AW118" s="37">
        <f>IF(AND(AT118&gt;=Run!$D$26,AT118&lt;=Run!$E$26),Run!$C$26,0)</f>
        <v>0</v>
      </c>
      <c r="AX118" s="37">
        <f>IF(AND(AT118&gt;=Run!$D$27,AT118&lt;=Run!$E$27),Run!$C$27,0)</f>
        <v>0</v>
      </c>
      <c r="AY118" s="56">
        <f>1+Run!$BO$15</f>
        <v>1.02</v>
      </c>
      <c r="AZ118" s="81">
        <f t="shared" si="130"/>
        <v>0.14079362654170027</v>
      </c>
      <c r="BA118" s="37">
        <f t="shared" si="144"/>
        <v>0</v>
      </c>
      <c r="BB118" s="37">
        <f t="shared" si="96"/>
        <v>0</v>
      </c>
      <c r="BC118" s="37">
        <f t="shared" si="145"/>
        <v>0</v>
      </c>
      <c r="BD118" s="37">
        <f t="shared" si="146"/>
        <v>0</v>
      </c>
      <c r="BE118" s="37">
        <f>Run!$C$15</f>
        <v>40000</v>
      </c>
      <c r="BF118" s="37">
        <f t="shared" si="147"/>
        <v>-40000</v>
      </c>
      <c r="BG118" s="74"/>
      <c r="BH118" s="62">
        <v>114</v>
      </c>
      <c r="BI118" s="88">
        <v>0.35</v>
      </c>
      <c r="BJ118" s="74"/>
      <c r="BK118" s="50">
        <v>70</v>
      </c>
      <c r="BL118" s="21" t="e">
        <f t="shared" si="100"/>
        <v>#N/A</v>
      </c>
      <c r="BM118" s="56" t="e">
        <f t="shared" si="148"/>
        <v>#N/A</v>
      </c>
      <c r="BN118" s="56" t="e">
        <f t="shared" si="102"/>
        <v>#N/A</v>
      </c>
      <c r="BO118" s="74">
        <f>INDEX(RAND!$D$6:$BU$1005,C$5,BK118)</f>
        <v>0.86480610142520409</v>
      </c>
      <c r="BP118" s="75" t="e">
        <f t="shared" si="149"/>
        <v>#N/A</v>
      </c>
      <c r="BQ118" s="76"/>
      <c r="BR118" s="69">
        <f t="shared" si="104"/>
        <v>100</v>
      </c>
      <c r="BS118" s="38">
        <f t="shared" si="105"/>
        <v>164</v>
      </c>
      <c r="BT118" s="77">
        <f>Run!$C$19-BS118</f>
        <v>-69</v>
      </c>
      <c r="BU118" s="77">
        <f>Run!$C$9-Run!BS118</f>
        <v>-99</v>
      </c>
      <c r="BV118" s="63" t="str">
        <f t="shared" si="131"/>
        <v>x</v>
      </c>
      <c r="BW118" s="37" t="str">
        <f t="shared" si="132"/>
        <v>x</v>
      </c>
      <c r="BX118" s="78"/>
      <c r="BY118" s="50">
        <f t="shared" si="106"/>
        <v>100</v>
      </c>
      <c r="BZ118" s="63">
        <f>IF(AND(AT118&gt;=Run!$C$9,Run!AT118&lt;=Run!$C$19),BZ117*(1+CI117),0)</f>
        <v>0</v>
      </c>
      <c r="CA118" s="37" t="str">
        <f t="shared" si="150"/>
        <v>x</v>
      </c>
      <c r="CB118" s="37" t="str">
        <f t="shared" si="151"/>
        <v>x</v>
      </c>
      <c r="CC118" s="37" t="str">
        <f t="shared" si="152"/>
        <v>x</v>
      </c>
      <c r="CD118" s="37" t="str">
        <f t="shared" si="110"/>
        <v>x</v>
      </c>
      <c r="CF118" s="37">
        <f>NPV(BW$15,BW118:BW$118)</f>
        <v>0</v>
      </c>
      <c r="CG118" s="37">
        <f t="shared" si="111"/>
        <v>0</v>
      </c>
      <c r="CH118" s="51" t="e">
        <f t="shared" si="153"/>
        <v>#VALUE!</v>
      </c>
      <c r="CI118" s="56" t="e">
        <f t="shared" si="133"/>
        <v>#VALUE!</v>
      </c>
      <c r="CJ118" s="37"/>
      <c r="CK118" s="50">
        <f t="shared" si="113"/>
        <v>100</v>
      </c>
      <c r="CL118" s="37">
        <f t="shared" si="134"/>
        <v>40000</v>
      </c>
      <c r="CM118" s="37">
        <f t="shared" si="154"/>
        <v>501113175.99354053</v>
      </c>
      <c r="CN118" s="63" t="e">
        <f t="shared" si="135"/>
        <v>#VALUE!</v>
      </c>
      <c r="CO118" s="37" t="e">
        <f t="shared" si="115"/>
        <v>#VALUE!</v>
      </c>
      <c r="CP118" s="37" t="e">
        <f t="shared" si="116"/>
        <v>#VALUE!</v>
      </c>
      <c r="CQ118" s="51" t="e">
        <f t="shared" si="155"/>
        <v>#VALUE!</v>
      </c>
      <c r="CR118" s="79" t="e">
        <f t="shared" si="156"/>
        <v>#VALUE!</v>
      </c>
      <c r="CS118" s="37" t="e">
        <f t="shared" si="157"/>
        <v>#VALUE!</v>
      </c>
      <c r="CT118" s="37" t="e">
        <f t="shared" si="136"/>
        <v>#VALUE!</v>
      </c>
      <c r="CU118" s="37" t="e">
        <f t="shared" si="162"/>
        <v>#VALUE!</v>
      </c>
      <c r="CV118" s="63">
        <f t="shared" si="158"/>
        <v>0</v>
      </c>
      <c r="CW118" s="37"/>
      <c r="CX118" s="50">
        <v>70</v>
      </c>
      <c r="CY118" s="50">
        <f t="shared" si="121"/>
        <v>164</v>
      </c>
      <c r="CZ118" s="37">
        <f t="shared" si="122"/>
        <v>0</v>
      </c>
      <c r="DA118" s="37" t="e">
        <f t="shared" si="123"/>
        <v>#VALUE!</v>
      </c>
      <c r="DB118" s="37" t="e">
        <f t="shared" si="159"/>
        <v>#VALUE!</v>
      </c>
      <c r="DC118" s="79" t="str">
        <f t="shared" si="138"/>
        <v>x</v>
      </c>
      <c r="DD118" s="37"/>
      <c r="DE118" s="50">
        <v>70</v>
      </c>
      <c r="DF118" s="37">
        <f t="shared" si="142"/>
        <v>40000</v>
      </c>
      <c r="DG118" s="37">
        <f t="shared" si="143"/>
        <v>40000</v>
      </c>
      <c r="DH118" s="37">
        <f t="shared" si="160"/>
        <v>80000</v>
      </c>
      <c r="DI118" s="56">
        <f t="shared" si="161"/>
        <v>0.5</v>
      </c>
      <c r="DK118" s="50">
        <v>70</v>
      </c>
      <c r="DL118" s="74" t="str">
        <f t="shared" si="139"/>
        <v>x</v>
      </c>
      <c r="DM118" s="74" t="str">
        <f t="shared" si="140"/>
        <v>x</v>
      </c>
      <c r="DN118" s="74" t="str">
        <f t="shared" si="141"/>
        <v>x</v>
      </c>
      <c r="DP118" s="50">
        <v>70</v>
      </c>
      <c r="DQ118" s="74" t="str">
        <f t="shared" si="127"/>
        <v>x</v>
      </c>
      <c r="DR118" s="74"/>
      <c r="DS118" s="74"/>
    </row>
    <row r="119" spans="10:123" x14ac:dyDescent="0.2">
      <c r="J119" s="20">
        <v>96</v>
      </c>
      <c r="K119" s="39">
        <v>80000</v>
      </c>
      <c r="L119" s="39">
        <v>85200</v>
      </c>
      <c r="M119" s="39">
        <v>90084.000000000015</v>
      </c>
      <c r="N119" s="39">
        <v>93465.24000000002</v>
      </c>
      <c r="O119" s="39">
        <v>94809.554400000023</v>
      </c>
      <c r="P119" s="39">
        <v>94606.607664000039</v>
      </c>
      <c r="Q119" s="39">
        <v>93564.285740640029</v>
      </c>
      <c r="R119" s="39">
        <v>92610.959998046426</v>
      </c>
      <c r="S119" s="39">
        <v>91742.54942802689</v>
      </c>
      <c r="T119" s="39">
        <v>90955.180760807154</v>
      </c>
      <c r="U119" s="39">
        <v>91594.806826177723</v>
      </c>
      <c r="V119" s="39">
        <v>90891.200441014502</v>
      </c>
      <c r="W119" s="39">
        <v>88979.388439042785</v>
      </c>
      <c r="X119" s="39">
        <v>87330.530717689529</v>
      </c>
      <c r="Y119" s="39">
        <v>86957.588872955879</v>
      </c>
      <c r="Z119" s="39">
        <v>85656.617638774595</v>
      </c>
      <c r="AA119" s="39">
        <v>84559.69140454258</v>
      </c>
      <c r="AB119" s="39">
        <v>82847.989162867569</v>
      </c>
      <c r="AC119" s="39">
        <v>81502.764772133887</v>
      </c>
      <c r="AD119" s="39">
        <v>80470.143779847218</v>
      </c>
      <c r="AE119" s="39">
        <v>79213.562203636771</v>
      </c>
      <c r="AF119" s="39">
        <v>78356.671414465993</v>
      </c>
      <c r="AG119" s="39">
        <v>77821.01699964494</v>
      </c>
      <c r="AH119" s="39">
        <v>78548.971126633172</v>
      </c>
      <c r="AI119" s="39">
        <v>78530.364149768007</v>
      </c>
      <c r="AJ119" s="39">
        <v>78418.597423568994</v>
      </c>
      <c r="AK119" s="39">
        <v>78485.127103647334</v>
      </c>
      <c r="AL119" s="39">
        <v>78695.853339357927</v>
      </c>
      <c r="AM119" s="39">
        <v>79023.511844490786</v>
      </c>
      <c r="AN119" s="39">
        <v>72170.154704948785</v>
      </c>
      <c r="AO119" s="74">
        <v>0.98416429609105505</v>
      </c>
      <c r="AP119" s="74"/>
      <c r="BG119" s="74"/>
      <c r="BH119" s="62">
        <v>115</v>
      </c>
      <c r="BI119" s="88">
        <v>0.35</v>
      </c>
      <c r="BJ119" s="74"/>
    </row>
    <row r="120" spans="10:123" x14ac:dyDescent="0.2">
      <c r="J120" s="20">
        <v>97</v>
      </c>
      <c r="K120" s="39">
        <v>80000</v>
      </c>
      <c r="L120" s="39">
        <v>85200</v>
      </c>
      <c r="M120" s="39">
        <v>90900.000000000015</v>
      </c>
      <c r="N120" s="39">
        <v>96321.24000000002</v>
      </c>
      <c r="O120" s="39">
        <v>100258.01640000002</v>
      </c>
      <c r="P120" s="39">
        <v>101924.62538400003</v>
      </c>
      <c r="Q120" s="39">
        <v>100690.36523784003</v>
      </c>
      <c r="R120" s="39">
        <v>97772.411910218434</v>
      </c>
      <c r="S120" s="39">
        <v>93612.141437320621</v>
      </c>
      <c r="T120" s="39">
        <v>90180.96744849383</v>
      </c>
      <c r="U120" s="39">
        <v>86210.513188783778</v>
      </c>
      <c r="V120" s="39">
        <v>83174.80717331561</v>
      </c>
      <c r="W120" s="39">
        <v>80888.306327163969</v>
      </c>
      <c r="X120" s="39">
        <v>79202.590256127762</v>
      </c>
      <c r="Y120" s="39">
        <v>77998.936851242775</v>
      </c>
      <c r="Z120" s="39">
        <v>77182.382773798192</v>
      </c>
      <c r="AA120" s="39">
        <v>76676.971844770553</v>
      </c>
      <c r="AB120" s="39">
        <v>76421.953757805764</v>
      </c>
      <c r="AC120" s="39">
        <v>76368.743051053825</v>
      </c>
      <c r="AD120" s="39">
        <v>76478.486286100378</v>
      </c>
      <c r="AE120" s="39">
        <v>52019.958693526853</v>
      </c>
      <c r="AF120" s="39">
        <v>44893.257312803813</v>
      </c>
      <c r="AG120" s="39">
        <v>44509.697763410499</v>
      </c>
      <c r="AH120" s="39">
        <v>44191.181655010208</v>
      </c>
      <c r="AI120" s="39">
        <v>43924.929092911902</v>
      </c>
      <c r="AJ120" s="39">
        <v>43700.711675215542</v>
      </c>
      <c r="AK120" s="39">
        <v>43510.342282217549</v>
      </c>
      <c r="AL120" s="39">
        <v>43347.266906210425</v>
      </c>
      <c r="AM120" s="39">
        <v>43206.238113631458</v>
      </c>
      <c r="AN120" s="39">
        <v>43083.053813123915</v>
      </c>
      <c r="AO120" s="74">
        <v>1.3559939312955633</v>
      </c>
      <c r="AP120" s="74"/>
      <c r="BG120" s="74"/>
      <c r="BH120" s="62">
        <v>116</v>
      </c>
      <c r="BI120" s="88">
        <v>0.35</v>
      </c>
      <c r="BJ120" s="74"/>
    </row>
    <row r="121" spans="10:123" x14ac:dyDescent="0.2">
      <c r="J121" s="20">
        <v>98</v>
      </c>
      <c r="K121" s="39">
        <v>80000</v>
      </c>
      <c r="L121" s="39">
        <v>86000</v>
      </c>
      <c r="M121" s="39">
        <v>90884.000000000015</v>
      </c>
      <c r="N121" s="39">
        <v>94225.24000000002</v>
      </c>
      <c r="O121" s="39">
        <v>95531.554400000023</v>
      </c>
      <c r="P121" s="39">
        <v>94234.229944000021</v>
      </c>
      <c r="Q121" s="39">
        <v>93036.564243440022</v>
      </c>
      <c r="R121" s="39">
        <v>94891.577498046419</v>
      </c>
      <c r="S121" s="39">
        <v>93909.136053026887</v>
      </c>
      <c r="T121" s="39">
        <v>93013.438054557148</v>
      </c>
      <c r="U121" s="39">
        <v>93653.064119927716</v>
      </c>
      <c r="V121" s="39">
        <v>94299.086445951994</v>
      </c>
      <c r="W121" s="39">
        <v>94951.568995236521</v>
      </c>
      <c r="X121" s="39">
        <v>95610.576370013892</v>
      </c>
      <c r="Y121" s="39">
        <v>96276.173818539028</v>
      </c>
      <c r="Z121" s="39">
        <v>96948.42724154942</v>
      </c>
      <c r="AA121" s="39">
        <v>97627.403198789922</v>
      </c>
      <c r="AB121" s="39">
        <v>96860.627339727813</v>
      </c>
      <c r="AC121" s="39">
        <v>96173.336216627591</v>
      </c>
      <c r="AD121" s="39">
        <v>95561.967052121239</v>
      </c>
      <c r="AE121" s="39">
        <v>93777.76648868763</v>
      </c>
      <c r="AF121" s="39">
        <v>91128.870392760917</v>
      </c>
      <c r="AG121" s="39">
        <v>89944.196617713096</v>
      </c>
      <c r="AH121" s="39">
        <v>88957.272352812346</v>
      </c>
      <c r="AI121" s="39">
        <v>88149.11546837035</v>
      </c>
      <c r="AJ121" s="39">
        <v>87502.649975880951</v>
      </c>
      <c r="AK121" s="39">
        <v>87002.515493183979</v>
      </c>
      <c r="AL121" s="39">
        <v>87197.461620364789</v>
      </c>
      <c r="AM121" s="39">
        <v>87962.548723841188</v>
      </c>
      <c r="AN121" s="39">
        <v>88735.286698352356</v>
      </c>
      <c r="AO121" s="74">
        <v>0.93217616393182123</v>
      </c>
      <c r="AP121" s="74"/>
      <c r="BG121" s="74"/>
      <c r="BH121" s="62">
        <v>117</v>
      </c>
      <c r="BI121" s="88">
        <v>0.35</v>
      </c>
      <c r="BJ121" s="74"/>
    </row>
    <row r="122" spans="10:123" x14ac:dyDescent="0.2">
      <c r="J122" s="20">
        <v>99</v>
      </c>
      <c r="K122" s="39">
        <v>80000</v>
      </c>
      <c r="L122" s="39">
        <v>85200</v>
      </c>
      <c r="M122" s="39">
        <v>90084.000000000015</v>
      </c>
      <c r="N122" s="39">
        <v>93465.24000000002</v>
      </c>
      <c r="O122" s="39">
        <v>94809.554400000023</v>
      </c>
      <c r="P122" s="39">
        <v>96447.70766400003</v>
      </c>
      <c r="Q122" s="39">
        <v>93564.285740640029</v>
      </c>
      <c r="R122" s="39">
        <v>91036.819498046432</v>
      </c>
      <c r="S122" s="39">
        <v>88830.38950302689</v>
      </c>
      <c r="T122" s="39">
        <v>86913.575027057159</v>
      </c>
      <c r="U122" s="39">
        <v>85258.104243427733</v>
      </c>
      <c r="V122" s="39">
        <v>84871.332987402013</v>
      </c>
      <c r="W122" s="39">
        <v>84542.66163373903</v>
      </c>
      <c r="X122" s="39">
        <v>85574.507491636454</v>
      </c>
      <c r="Y122" s="39">
        <v>86620.400192944042</v>
      </c>
      <c r="Z122" s="39">
        <v>87680.554773792537</v>
      </c>
      <c r="AA122" s="39">
        <v>88755.189912027898</v>
      </c>
      <c r="AB122" s="39">
        <v>89440.955628840791</v>
      </c>
      <c r="AC122" s="39">
        <v>90537.151367436571</v>
      </c>
      <c r="AD122" s="39">
        <v>90207.591445389771</v>
      </c>
      <c r="AE122" s="39">
        <v>88958.828442629325</v>
      </c>
      <c r="AF122" s="39">
        <v>87912.661701562683</v>
      </c>
      <c r="AG122" s="39">
        <v>86257.709012478488</v>
      </c>
      <c r="AH122" s="39">
        <v>84293.203876735657</v>
      </c>
      <c r="AI122" s="39">
        <v>82874.470134808915</v>
      </c>
      <c r="AJ122" s="39">
        <v>81893.882211601725</v>
      </c>
      <c r="AK122" s="39">
        <v>81265.354934073519</v>
      </c>
      <c r="AL122" s="39">
        <v>80920.035603698867</v>
      </c>
      <c r="AM122" s="39">
        <v>80802.857655963555</v>
      </c>
      <c r="AN122" s="39">
        <v>45956.814149279235</v>
      </c>
      <c r="AO122" s="74">
        <v>0.98679527430386582</v>
      </c>
      <c r="AP122" s="74"/>
      <c r="BG122" s="74"/>
      <c r="BH122" s="62">
        <v>118</v>
      </c>
      <c r="BI122" s="88">
        <v>0.35</v>
      </c>
      <c r="BJ122" s="74"/>
    </row>
    <row r="123" spans="10:123" x14ac:dyDescent="0.2">
      <c r="J123" s="20">
        <v>100</v>
      </c>
      <c r="K123" s="39">
        <v>80000</v>
      </c>
      <c r="L123" s="39">
        <v>85200</v>
      </c>
      <c r="M123" s="39">
        <v>90900.000000000015</v>
      </c>
      <c r="N123" s="39">
        <v>96321.24000000002</v>
      </c>
      <c r="O123" s="39">
        <v>99603.554400000023</v>
      </c>
      <c r="P123" s="39">
        <v>98921.20766400003</v>
      </c>
      <c r="Q123" s="39">
        <v>97663.155740640039</v>
      </c>
      <c r="R123" s="39">
        <v>94725.802498046425</v>
      </c>
      <c r="S123" s="39">
        <v>93751.649803026899</v>
      </c>
      <c r="T123" s="39">
        <v>92863.82611705715</v>
      </c>
      <c r="U123" s="39">
        <v>92058.391203427716</v>
      </c>
      <c r="V123" s="39">
        <v>91331.605599401999</v>
      </c>
      <c r="W123" s="39">
        <v>90679.920615139024</v>
      </c>
      <c r="X123" s="39">
        <v>90099.968833046267</v>
      </c>
      <c r="Y123" s="39">
        <v>89588.555082544786</v>
      </c>
      <c r="Z123" s="39">
        <v>89142.647866479892</v>
      </c>
      <c r="AA123" s="39">
        <v>87697.118609477344</v>
      </c>
      <c r="AB123" s="39">
        <v>86470.829633471498</v>
      </c>
      <c r="AC123" s="39">
        <v>85442.603783915663</v>
      </c>
      <c r="AD123" s="39">
        <v>85367.771241044902</v>
      </c>
      <c r="AE123" s="39">
        <v>83867.327215656929</v>
      </c>
      <c r="AF123" s="39">
        <v>82704.99701068482</v>
      </c>
      <c r="AG123" s="39">
        <v>81299.677476620011</v>
      </c>
      <c r="AH123" s="39">
        <v>80326.778648048872</v>
      </c>
      <c r="AI123" s="39">
        <v>79701.329951859487</v>
      </c>
      <c r="AJ123" s="39">
        <v>79355.370065242168</v>
      </c>
      <c r="AK123" s="39">
        <v>79234.545216985876</v>
      </c>
      <c r="AL123" s="39">
        <v>79295.387830028762</v>
      </c>
      <c r="AM123" s="39">
        <v>47983.805799086658</v>
      </c>
      <c r="AN123" s="39">
        <v>44599.035122526169</v>
      </c>
      <c r="AO123" s="74">
        <v>1.0138007361172583</v>
      </c>
      <c r="AP123" s="74"/>
      <c r="BG123" s="74"/>
      <c r="BH123" s="62">
        <v>119</v>
      </c>
      <c r="BI123" s="88">
        <v>0.35</v>
      </c>
      <c r="BJ123" s="74"/>
    </row>
    <row r="124" spans="10:123" x14ac:dyDescent="0.2">
      <c r="J124" s="20">
        <v>101</v>
      </c>
      <c r="K124" s="39">
        <v>80000</v>
      </c>
      <c r="L124" s="39">
        <v>85200</v>
      </c>
      <c r="M124" s="39">
        <v>90900.000000000015</v>
      </c>
      <c r="N124" s="39">
        <v>96321.24000000002</v>
      </c>
      <c r="O124" s="39">
        <v>100258.01640000002</v>
      </c>
      <c r="P124" s="39">
        <v>101924.62538400003</v>
      </c>
      <c r="Q124" s="39">
        <v>103908.67450704004</v>
      </c>
      <c r="R124" s="39">
        <v>104590.95607211044</v>
      </c>
      <c r="S124" s="39">
        <v>103496.03455283155</v>
      </c>
      <c r="T124" s="39">
        <v>104192.02997735987</v>
      </c>
      <c r="U124" s="39">
        <v>103200.16075113346</v>
      </c>
      <c r="V124" s="39">
        <v>103910.14568369478</v>
      </c>
      <c r="W124" s="39">
        <v>105271.26381548174</v>
      </c>
      <c r="X124" s="39">
        <v>109616.79759371665</v>
      </c>
      <c r="Y124" s="39">
        <v>108742.2235189598</v>
      </c>
      <c r="Z124" s="39">
        <v>107957.4408059901</v>
      </c>
      <c r="AA124" s="39">
        <v>105776.25826267256</v>
      </c>
      <c r="AB124" s="39">
        <v>103899.33958905959</v>
      </c>
      <c r="AC124" s="39">
        <v>101096.56843132729</v>
      </c>
      <c r="AD124" s="39">
        <v>98842.034245061106</v>
      </c>
      <c r="AE124" s="39">
        <v>96187.381294396531</v>
      </c>
      <c r="AF124" s="39">
        <v>94234.796472848335</v>
      </c>
      <c r="AG124" s="39">
        <v>92845.577529983086</v>
      </c>
      <c r="AH124" s="39">
        <v>91908.779779207922</v>
      </c>
      <c r="AI124" s="39">
        <v>91335.664756140017</v>
      </c>
      <c r="AJ124" s="39">
        <v>91055.259147013436</v>
      </c>
      <c r="AK124" s="39">
        <v>91010.801933133174</v>
      </c>
      <c r="AL124" s="39">
        <v>91156.902108184193</v>
      </c>
      <c r="AM124" s="39">
        <v>51813.833494092556</v>
      </c>
      <c r="AN124" s="39">
        <v>44678.285420804787</v>
      </c>
      <c r="AO124" s="74">
        <v>0.95572691286660572</v>
      </c>
      <c r="AP124" s="74"/>
      <c r="BG124" s="74"/>
      <c r="BH124" s="62">
        <v>120</v>
      </c>
      <c r="BI124" s="88">
        <v>0.35</v>
      </c>
      <c r="BJ124" s="74"/>
    </row>
    <row r="125" spans="10:123" x14ac:dyDescent="0.2">
      <c r="J125" s="20">
        <v>102</v>
      </c>
      <c r="K125" s="39">
        <v>80000</v>
      </c>
      <c r="L125" s="39">
        <v>86000</v>
      </c>
      <c r="M125" s="39">
        <v>91716.000000000015</v>
      </c>
      <c r="N125" s="39">
        <v>97137.24000000002</v>
      </c>
      <c r="O125" s="39">
        <v>98297.954400000017</v>
      </c>
      <c r="P125" s="39">
        <v>99761.687664000026</v>
      </c>
      <c r="Q125" s="39">
        <v>100376.35574064002</v>
      </c>
      <c r="R125" s="39">
        <v>102186.50028507844</v>
      </c>
      <c r="S125" s="39">
        <v>104315.87534218315</v>
      </c>
      <c r="T125" s="39">
        <v>103285.36634360498</v>
      </c>
      <c r="U125" s="39">
        <v>102348.23564264103</v>
      </c>
      <c r="V125" s="39">
        <v>101500.23285288744</v>
      </c>
      <c r="W125" s="39">
        <v>102811.55366289482</v>
      </c>
      <c r="X125" s="39">
        <v>104746.40375284797</v>
      </c>
      <c r="Y125" s="39">
        <v>107573.50688134252</v>
      </c>
      <c r="Z125" s="39">
        <v>108350.62403726116</v>
      </c>
      <c r="AA125" s="39">
        <v>109732.74819052855</v>
      </c>
      <c r="AB125" s="39">
        <v>110525.48540128117</v>
      </c>
      <c r="AC125" s="39">
        <v>109803.19862837797</v>
      </c>
      <c r="AD125" s="39">
        <v>110611.86985706672</v>
      </c>
      <c r="AE125" s="39">
        <v>111428.62779804235</v>
      </c>
      <c r="AF125" s="39">
        <v>112253.55331842773</v>
      </c>
      <c r="AG125" s="39">
        <v>114244.17112439711</v>
      </c>
      <c r="AH125" s="39">
        <v>119895.0806402656</v>
      </c>
      <c r="AI125" s="39">
        <v>120787.07755501145</v>
      </c>
      <c r="AJ125" s="39">
        <v>121687.99443890475</v>
      </c>
      <c r="AK125" s="39">
        <v>122597.92049163698</v>
      </c>
      <c r="AL125" s="39">
        <v>124744.76137152378</v>
      </c>
      <c r="AM125" s="39">
        <v>128717.89453326128</v>
      </c>
      <c r="AN125" s="39">
        <v>126669.09858406764</v>
      </c>
      <c r="AO125" s="74">
        <v>0.86330594833076357</v>
      </c>
      <c r="AP125" s="74"/>
      <c r="BG125" s="74"/>
      <c r="BH125" s="62">
        <v>121</v>
      </c>
      <c r="BI125" s="88">
        <v>0.35</v>
      </c>
      <c r="BJ125" s="74"/>
    </row>
    <row r="126" spans="10:123" x14ac:dyDescent="0.2">
      <c r="J126" s="20">
        <v>103</v>
      </c>
      <c r="K126" s="39">
        <v>80000</v>
      </c>
      <c r="L126" s="39">
        <v>85200</v>
      </c>
      <c r="M126" s="39">
        <v>91716.000000000015</v>
      </c>
      <c r="N126" s="39">
        <v>97985.880000000019</v>
      </c>
      <c r="O126" s="39">
        <v>104003.45640000002</v>
      </c>
      <c r="P126" s="39">
        <v>105482.79338400003</v>
      </c>
      <c r="Q126" s="39">
        <v>109344.76450704003</v>
      </c>
      <c r="R126" s="39">
        <v>111382.62349746245</v>
      </c>
      <c r="S126" s="39">
        <v>112105.84195643709</v>
      </c>
      <c r="T126" s="39">
        <v>112836.29260000146</v>
      </c>
      <c r="U126" s="39">
        <v>117262.82350000154</v>
      </c>
      <c r="V126" s="39">
        <v>116091.80507900155</v>
      </c>
      <c r="W126" s="39">
        <v>116881.64574259159</v>
      </c>
      <c r="X126" s="39">
        <v>117679.3848128175</v>
      </c>
      <c r="Y126" s="39">
        <v>118485.10127374568</v>
      </c>
      <c r="Z126" s="39">
        <v>123367.74302697042</v>
      </c>
      <c r="AA126" s="39">
        <v>122374.95613404011</v>
      </c>
      <c r="AB126" s="39">
        <v>119720.94699914052</v>
      </c>
      <c r="AC126" s="39">
        <v>117428.17364251592</v>
      </c>
      <c r="AD126" s="39">
        <v>114033.75058773467</v>
      </c>
      <c r="AE126" s="39">
        <v>112504.25123125078</v>
      </c>
      <c r="AF126" s="39">
        <v>111226.44056743816</v>
      </c>
      <c r="AG126" s="39">
        <v>109193.15172436694</v>
      </c>
      <c r="AH126" s="39">
        <v>110117.975725271</v>
      </c>
      <c r="AI126" s="39">
        <v>111052.04796618409</v>
      </c>
      <c r="AJ126" s="39">
        <v>111995.46092950633</v>
      </c>
      <c r="AK126" s="39">
        <v>113950.95312049946</v>
      </c>
      <c r="AL126" s="39">
        <v>115621.86455366442</v>
      </c>
      <c r="AM126" s="39">
        <v>118067.61848129057</v>
      </c>
      <c r="AN126" s="39">
        <v>120640.99277076015</v>
      </c>
      <c r="AO126" s="74">
        <v>0.85069306164129377</v>
      </c>
      <c r="AP126" s="74"/>
      <c r="BG126" s="74"/>
      <c r="BH126" s="62">
        <v>122</v>
      </c>
      <c r="BI126" s="88">
        <v>0.35</v>
      </c>
      <c r="BJ126" s="74"/>
    </row>
    <row r="127" spans="10:123" x14ac:dyDescent="0.2">
      <c r="J127" s="20">
        <v>104</v>
      </c>
      <c r="K127" s="39">
        <v>80000</v>
      </c>
      <c r="L127" s="39">
        <v>86000</v>
      </c>
      <c r="M127" s="39">
        <v>90884.000000000015</v>
      </c>
      <c r="N127" s="39">
        <v>94225.24000000002</v>
      </c>
      <c r="O127" s="39">
        <v>95531.554400000023</v>
      </c>
      <c r="P127" s="39">
        <v>97133.607664000025</v>
      </c>
      <c r="Q127" s="39">
        <v>94181.595740640027</v>
      </c>
      <c r="R127" s="39">
        <v>91592.39849804643</v>
      </c>
      <c r="S127" s="39">
        <v>90774.916003026883</v>
      </c>
      <c r="T127" s="39">
        <v>90035.929007057159</v>
      </c>
      <c r="U127" s="39">
        <v>89371.888948927721</v>
      </c>
      <c r="V127" s="39">
        <v>88779.428457627</v>
      </c>
      <c r="W127" s="39">
        <v>88255.352330452777</v>
      </c>
      <c r="X127" s="39">
        <v>87796.628962594332</v>
      </c>
      <c r="Y127" s="39">
        <v>88462.226411119467</v>
      </c>
      <c r="Z127" s="39">
        <v>89559.217516331468</v>
      </c>
      <c r="AA127" s="39">
        <v>90238.19347357197</v>
      </c>
      <c r="AB127" s="39">
        <v>91357.191626230517</v>
      </c>
      <c r="AC127" s="39">
        <v>92491.712084774088</v>
      </c>
      <c r="AD127" s="39">
        <v>93641.996718748735</v>
      </c>
      <c r="AE127" s="39">
        <v>95268.041276104545</v>
      </c>
      <c r="AF127" s="39">
        <v>96459.791546790613</v>
      </c>
      <c r="AG127" s="39">
        <v>98155.94322750908</v>
      </c>
      <c r="AH127" s="39">
        <v>102523.66798943847</v>
      </c>
      <c r="AI127" s="39">
        <v>102027.2728376117</v>
      </c>
      <c r="AJ127" s="39">
        <v>101601.99532585272</v>
      </c>
      <c r="AK127" s="39">
        <v>100100.34861087595</v>
      </c>
      <c r="AL127" s="39">
        <v>99865.406641669208</v>
      </c>
      <c r="AM127" s="39">
        <v>98711.455706744731</v>
      </c>
      <c r="AN127" s="39">
        <v>96000.003488780523</v>
      </c>
      <c r="AO127" s="74">
        <v>0.92619499240613368</v>
      </c>
      <c r="AP127" s="74"/>
      <c r="BG127" s="74"/>
      <c r="BH127" s="62">
        <v>123</v>
      </c>
      <c r="BI127" s="88">
        <v>0.35</v>
      </c>
      <c r="BJ127" s="74"/>
    </row>
    <row r="128" spans="10:123" x14ac:dyDescent="0.2">
      <c r="J128" s="20">
        <v>105</v>
      </c>
      <c r="K128" s="39">
        <v>80000</v>
      </c>
      <c r="L128" s="39">
        <v>86000</v>
      </c>
      <c r="M128" s="39">
        <v>91716.000000000015</v>
      </c>
      <c r="N128" s="39">
        <v>97985.880000000019</v>
      </c>
      <c r="O128" s="39">
        <v>104869.06920000003</v>
      </c>
      <c r="P128" s="39">
        <v>112431.50406000004</v>
      </c>
      <c r="Q128" s="39">
        <v>116475.64363224004</v>
      </c>
      <c r="R128" s="39">
        <v>120762.43157881446</v>
      </c>
      <c r="S128" s="39">
        <v>125306.42680218333</v>
      </c>
      <c r="T128" s="39">
        <v>130123.06173895433</v>
      </c>
      <c r="U128" s="39">
        <v>130725.77698633159</v>
      </c>
      <c r="V128" s="39">
        <v>127575.14614845091</v>
      </c>
      <c r="W128" s="39">
        <v>123015.11615979781</v>
      </c>
      <c r="X128" s="39">
        <v>117734.72364108602</v>
      </c>
      <c r="Y128" s="39">
        <v>113703.63593324908</v>
      </c>
      <c r="Z128" s="39">
        <v>110673.92433718333</v>
      </c>
      <c r="AA128" s="39">
        <v>108447.26521623657</v>
      </c>
      <c r="AB128" s="39">
        <v>106865.01917694406</v>
      </c>
      <c r="AC128" s="39">
        <v>105800.29441554959</v>
      </c>
      <c r="AD128" s="39">
        <v>105151.59739717397</v>
      </c>
      <c r="AE128" s="39">
        <v>104837.75340112082</v>
      </c>
      <c r="AF128" s="39">
        <v>104793.84295911211</v>
      </c>
      <c r="AG128" s="39">
        <v>104967.95100788731</v>
      </c>
      <c r="AH128" s="39">
        <v>105318.56621331343</v>
      </c>
      <c r="AI128" s="39">
        <v>105812.50043172436</v>
      </c>
      <c r="AJ128" s="39">
        <v>106423.22428106384</v>
      </c>
      <c r="AK128" s="39">
        <v>44351.404705995206</v>
      </c>
      <c r="AL128" s="39">
        <v>44020.116845232551</v>
      </c>
      <c r="AM128" s="39">
        <v>43744.518064849166</v>
      </c>
      <c r="AN128" s="39">
        <v>43513.677774098083</v>
      </c>
      <c r="AO128" s="74">
        <v>0.98129008937497031</v>
      </c>
      <c r="AP128" s="74"/>
      <c r="BG128" s="74"/>
      <c r="BH128" s="62">
        <v>124</v>
      </c>
      <c r="BI128" s="88">
        <v>0.35</v>
      </c>
      <c r="BJ128" s="74"/>
    </row>
    <row r="129" spans="10:61" x14ac:dyDescent="0.2">
      <c r="J129" s="20">
        <v>106</v>
      </c>
      <c r="K129" s="39">
        <v>80000</v>
      </c>
      <c r="L129" s="39">
        <v>85200</v>
      </c>
      <c r="M129" s="39">
        <v>90900.000000000015</v>
      </c>
      <c r="N129" s="39">
        <v>96321.24000000002</v>
      </c>
      <c r="O129" s="39">
        <v>102338.81640000003</v>
      </c>
      <c r="P129" s="39">
        <v>105982.18538400004</v>
      </c>
      <c r="Q129" s="39">
        <v>107763.35650704004</v>
      </c>
      <c r="R129" s="39">
        <v>109880.28589746245</v>
      </c>
      <c r="S129" s="39">
        <v>108725.58235643708</v>
      </c>
      <c r="T129" s="39">
        <v>107672.00710000144</v>
      </c>
      <c r="U129" s="39">
        <v>108409.76225000145</v>
      </c>
      <c r="V129" s="39">
        <v>107460.07034650148</v>
      </c>
      <c r="W129" s="39">
        <v>106602.5710002665</v>
      </c>
      <c r="X129" s="39">
        <v>104303.52245704166</v>
      </c>
      <c r="Y129" s="39">
        <v>102317.99085370734</v>
      </c>
      <c r="Z129" s="39">
        <v>101854.41977400026</v>
      </c>
      <c r="AA129" s="39">
        <v>101460.55053290832</v>
      </c>
      <c r="AB129" s="39">
        <v>100015.20263227176</v>
      </c>
      <c r="AC129" s="39">
        <v>97795.052018057642</v>
      </c>
      <c r="AD129" s="39">
        <v>96035.745293781918</v>
      </c>
      <c r="AE129" s="39">
        <v>95396.518044490585</v>
      </c>
      <c r="AF129" s="39">
        <v>94256.481432926419</v>
      </c>
      <c r="AG129" s="39">
        <v>92862.925498045559</v>
      </c>
      <c r="AH129" s="39">
        <v>91922.658153657903</v>
      </c>
      <c r="AI129" s="39">
        <v>91346.767455700014</v>
      </c>
      <c r="AJ129" s="39">
        <v>91064.141306661433</v>
      </c>
      <c r="AK129" s="39">
        <v>91017.907660851575</v>
      </c>
      <c r="AL129" s="39">
        <v>91162.586690358919</v>
      </c>
      <c r="AM129" s="39">
        <v>91461.812519581566</v>
      </c>
      <c r="AN129" s="39">
        <v>91886.510614632629</v>
      </c>
      <c r="AO129" s="74">
        <v>0.90404669755150358</v>
      </c>
      <c r="AP129" s="74"/>
      <c r="BH129" s="62">
        <v>125</v>
      </c>
      <c r="BI129" s="88">
        <v>0.35</v>
      </c>
    </row>
    <row r="130" spans="10:61" x14ac:dyDescent="0.2">
      <c r="J130" s="20">
        <v>107</v>
      </c>
      <c r="K130" s="39">
        <v>80000</v>
      </c>
      <c r="L130" s="39">
        <v>86000</v>
      </c>
      <c r="M130" s="39">
        <v>91716.000000000015</v>
      </c>
      <c r="N130" s="39">
        <v>97137.24000000002</v>
      </c>
      <c r="O130" s="39">
        <v>103154.81640000003</v>
      </c>
      <c r="P130" s="39">
        <v>106798.18538400004</v>
      </c>
      <c r="Q130" s="39">
        <v>108538.55650704005</v>
      </c>
      <c r="R130" s="39">
        <v>109220.83807211043</v>
      </c>
      <c r="S130" s="39">
        <v>113355.46435643706</v>
      </c>
      <c r="T130" s="39">
        <v>115722.6482178233</v>
      </c>
      <c r="U130" s="39">
        <v>114582.18190000152</v>
      </c>
      <c r="V130" s="39">
        <v>115364.20235900155</v>
      </c>
      <c r="W130" s="39">
        <v>112516.02942259156</v>
      </c>
      <c r="X130" s="39">
        <v>110039.55625281748</v>
      </c>
      <c r="Y130" s="39">
        <v>109371.87720574565</v>
      </c>
      <c r="Z130" s="39">
        <v>108785.92509868312</v>
      </c>
      <c r="AA130" s="39">
        <v>108278.09701450595</v>
      </c>
      <c r="AB130" s="39">
        <v>109108.22748991671</v>
      </c>
      <c r="AC130" s="39">
        <v>109946.65927008158</v>
      </c>
      <c r="AD130" s="39">
        <v>109530.22289437658</v>
      </c>
      <c r="AE130" s="39">
        <v>109185.41730333483</v>
      </c>
      <c r="AF130" s="39">
        <v>108909.16904738195</v>
      </c>
      <c r="AG130" s="39">
        <v>109781.64451993295</v>
      </c>
      <c r="AH130" s="39">
        <v>111529.30961890073</v>
      </c>
      <c r="AI130" s="39">
        <v>113320.44531500895</v>
      </c>
      <c r="AJ130" s="39">
        <v>115156.52607207501</v>
      </c>
      <c r="AK130" s="39">
        <v>117526.41025958346</v>
      </c>
      <c r="AL130" s="39">
        <v>124577.99487515847</v>
      </c>
      <c r="AM130" s="39">
        <v>127192.67797004869</v>
      </c>
      <c r="AN130" s="39">
        <v>135404.65358221441</v>
      </c>
      <c r="AO130" s="74">
        <v>0.85545536457140792</v>
      </c>
      <c r="AP130" s="74"/>
      <c r="BH130" s="62">
        <v>126</v>
      </c>
      <c r="BI130" s="88">
        <v>0.35</v>
      </c>
    </row>
    <row r="131" spans="10:61" x14ac:dyDescent="0.2">
      <c r="J131" s="20">
        <v>108</v>
      </c>
      <c r="K131" s="39">
        <v>80000</v>
      </c>
      <c r="L131" s="39">
        <v>85200</v>
      </c>
      <c r="M131" s="39">
        <v>90084.000000000015</v>
      </c>
      <c r="N131" s="39">
        <v>96321.24000000002</v>
      </c>
      <c r="O131" s="39">
        <v>102338.81640000003</v>
      </c>
      <c r="P131" s="39">
        <v>103901.38538400002</v>
      </c>
      <c r="Q131" s="39">
        <v>105786.59650704003</v>
      </c>
      <c r="R131" s="39">
        <v>102713.03407211043</v>
      </c>
      <c r="S131" s="39">
        <v>100021.87885283155</v>
      </c>
      <c r="T131" s="39">
        <v>97675.640637359873</v>
      </c>
      <c r="U131" s="39">
        <v>95640.585740133451</v>
      </c>
      <c r="V131" s="39">
        <v>93886.361424294795</v>
      </c>
      <c r="W131" s="39">
        <v>92385.657882621745</v>
      </c>
      <c r="X131" s="39">
        <v>93109.913512327563</v>
      </c>
      <c r="Y131" s="39">
        <v>91845.402207126433</v>
      </c>
      <c r="Z131" s="39">
        <v>90787.806832905742</v>
      </c>
      <c r="AA131" s="39">
        <v>90725.624288509644</v>
      </c>
      <c r="AB131" s="39">
        <v>89943.358297565122</v>
      </c>
      <c r="AC131" s="39">
        <v>90013.390056660777</v>
      </c>
      <c r="AD131" s="39">
        <v>89468.982447303046</v>
      </c>
      <c r="AE131" s="39">
        <v>88472.636113329689</v>
      </c>
      <c r="AF131" s="39">
        <v>87247.675260196236</v>
      </c>
      <c r="AG131" s="39">
        <v>86432.402241384785</v>
      </c>
      <c r="AH131" s="39">
        <v>85946.526446667907</v>
      </c>
      <c r="AI131" s="39">
        <v>85725.831857430006</v>
      </c>
      <c r="AJ131" s="39">
        <v>85718.962293040648</v>
      </c>
      <c r="AK131" s="39">
        <v>85884.849609600118</v>
      </c>
      <c r="AL131" s="39">
        <v>86190.656260599382</v>
      </c>
      <c r="AM131" s="39">
        <v>86610.129347127964</v>
      </c>
      <c r="AN131" s="39">
        <v>46241.787431435143</v>
      </c>
      <c r="AO131" s="74">
        <v>0.96282980161448017</v>
      </c>
      <c r="AP131" s="74"/>
      <c r="BH131" s="62">
        <v>127</v>
      </c>
      <c r="BI131" s="88">
        <v>0.35</v>
      </c>
    </row>
    <row r="132" spans="10:61" x14ac:dyDescent="0.2">
      <c r="J132" s="20">
        <v>109</v>
      </c>
      <c r="K132" s="39">
        <v>80000</v>
      </c>
      <c r="L132" s="39">
        <v>85200</v>
      </c>
      <c r="M132" s="39">
        <v>90900.000000000015</v>
      </c>
      <c r="N132" s="39">
        <v>96321.24000000002</v>
      </c>
      <c r="O132" s="39">
        <v>102338.81640000003</v>
      </c>
      <c r="P132" s="39">
        <v>105982.18538400004</v>
      </c>
      <c r="Q132" s="39">
        <v>107763.35650704004</v>
      </c>
      <c r="R132" s="39">
        <v>108445.63807211044</v>
      </c>
      <c r="S132" s="39">
        <v>110603.50435643707</v>
      </c>
      <c r="T132" s="39">
        <v>111333.95500000144</v>
      </c>
      <c r="U132" s="39">
        <v>110193.78815000145</v>
      </c>
      <c r="V132" s="39">
        <v>109154.89495150145</v>
      </c>
      <c r="W132" s="39">
        <v>108212.65437501649</v>
      </c>
      <c r="X132" s="39">
        <v>105752.59749431664</v>
      </c>
      <c r="Y132" s="39">
        <v>102173.0833499798</v>
      </c>
      <c r="Z132" s="39">
        <v>99253.330082091619</v>
      </c>
      <c r="AA132" s="39">
        <v>95848.645182301552</v>
      </c>
      <c r="AB132" s="39">
        <v>93289.357073635765</v>
      </c>
      <c r="AC132" s="39">
        <v>91408.030995981098</v>
      </c>
      <c r="AD132" s="39">
        <v>90070.735587228075</v>
      </c>
      <c r="AE132" s="39">
        <v>89170.342368130106</v>
      </c>
      <c r="AF132" s="39">
        <v>88621.165331835189</v>
      </c>
      <c r="AG132" s="39">
        <v>88354.67261717256</v>
      </c>
      <c r="AH132" s="39">
        <v>88316.055848959513</v>
      </c>
      <c r="AI132" s="39">
        <v>88461.485611941287</v>
      </c>
      <c r="AJ132" s="39">
        <v>88755.915831654449</v>
      </c>
      <c r="AK132" s="39">
        <v>89171.327280845988</v>
      </c>
      <c r="AL132" s="39">
        <v>89685.322386354441</v>
      </c>
      <c r="AM132" s="39">
        <v>61284.268805121821</v>
      </c>
      <c r="AN132" s="39">
        <v>43736.474398833743</v>
      </c>
      <c r="AO132" s="74">
        <v>0.95702000508313689</v>
      </c>
      <c r="AP132" s="74"/>
      <c r="BH132" s="62">
        <v>128</v>
      </c>
      <c r="BI132" s="88">
        <v>0.35</v>
      </c>
    </row>
    <row r="133" spans="10:61" x14ac:dyDescent="0.2">
      <c r="J133" s="20">
        <v>110</v>
      </c>
      <c r="K133" s="39">
        <v>80000</v>
      </c>
      <c r="L133" s="39">
        <v>85200</v>
      </c>
      <c r="M133" s="39">
        <v>90084.000000000015</v>
      </c>
      <c r="N133" s="39">
        <v>95505.24000000002</v>
      </c>
      <c r="O133" s="39">
        <v>96747.554400000023</v>
      </c>
      <c r="P133" s="39">
        <v>100226.80766400002</v>
      </c>
      <c r="Q133" s="39">
        <v>101976.81612384004</v>
      </c>
      <c r="R133" s="39">
        <v>104045.00509127043</v>
      </c>
      <c r="S133" s="39">
        <v>102986.60114218315</v>
      </c>
      <c r="T133" s="39">
        <v>100360.96310360497</v>
      </c>
      <c r="U133" s="39">
        <v>98074.619089641026</v>
      </c>
      <c r="V133" s="39">
        <v>94748.516872537439</v>
      </c>
      <c r="W133" s="39">
        <v>90891.1742860878</v>
      </c>
      <c r="X133" s="39">
        <v>87956.22382480868</v>
      </c>
      <c r="Y133" s="39">
        <v>85760.69629974477</v>
      </c>
      <c r="Z133" s="39">
        <v>84158.231452092616</v>
      </c>
      <c r="AA133" s="39">
        <v>83031.75631809386</v>
      </c>
      <c r="AB133" s="39">
        <v>82287.627922459054</v>
      </c>
      <c r="AC133" s="39">
        <v>81850.947434631045</v>
      </c>
      <c r="AD133" s="39">
        <v>81661.811495335278</v>
      </c>
      <c r="AE133" s="39">
        <v>81672.313279374968</v>
      </c>
      <c r="AF133" s="39">
        <v>81844.143347437799</v>
      </c>
      <c r="AG133" s="39">
        <v>65565.626747244591</v>
      </c>
      <c r="AH133" s="39">
        <v>44743.090298689225</v>
      </c>
      <c r="AI133" s="39">
        <v>44366.456007855122</v>
      </c>
      <c r="AJ133" s="39">
        <v>44053.933207170114</v>
      </c>
      <c r="AK133" s="39">
        <v>43792.919507781204</v>
      </c>
      <c r="AL133" s="39">
        <v>43573.328686661349</v>
      </c>
      <c r="AM133" s="39">
        <v>43387.0875379922</v>
      </c>
      <c r="AN133" s="39">
        <v>43227.733352612508</v>
      </c>
      <c r="AO133" s="74">
        <v>1.2048363895178325</v>
      </c>
      <c r="AP133" s="74"/>
      <c r="BH133" s="62">
        <v>129</v>
      </c>
      <c r="BI133" s="88">
        <v>0.35</v>
      </c>
    </row>
    <row r="134" spans="10:61" x14ac:dyDescent="0.2">
      <c r="J134" s="20">
        <v>111</v>
      </c>
      <c r="K134" s="39">
        <v>80000</v>
      </c>
      <c r="L134" s="39">
        <v>85200</v>
      </c>
      <c r="M134" s="39">
        <v>90084.000000000015</v>
      </c>
      <c r="N134" s="39">
        <v>93465.24000000002</v>
      </c>
      <c r="O134" s="39">
        <v>92871.554400000023</v>
      </c>
      <c r="P134" s="39">
        <v>89963.029944000024</v>
      </c>
      <c r="Q134" s="39">
        <v>88978.924243440022</v>
      </c>
      <c r="R134" s="39">
        <v>86587.873285874419</v>
      </c>
      <c r="S134" s="39">
        <v>84500.995838733172</v>
      </c>
      <c r="T134" s="39">
        <v>82688.525235120498</v>
      </c>
      <c r="U134" s="39">
        <v>82210.829120671711</v>
      </c>
      <c r="V134" s="39">
        <v>80760.791531368421</v>
      </c>
      <c r="W134" s="39">
        <v>78593.953930378106</v>
      </c>
      <c r="X134" s="39">
        <v>76851.614780823482</v>
      </c>
      <c r="Y134" s="39">
        <v>75471.094043102072</v>
      </c>
      <c r="Z134" s="39">
        <v>73828.285708114097</v>
      </c>
      <c r="AA134" s="39">
        <v>72648.553144860038</v>
      </c>
      <c r="AB134" s="39">
        <v>71840.626340040471</v>
      </c>
      <c r="AC134" s="39">
        <v>71331.502734426351</v>
      </c>
      <c r="AD134" s="39">
        <v>71062.79386655899</v>
      </c>
      <c r="AE134" s="39">
        <v>70987.802689055286</v>
      </c>
      <c r="AF134" s="39">
        <v>71069.185423010407</v>
      </c>
      <c r="AG134" s="39">
        <v>71277.081042892154</v>
      </c>
      <c r="AH134" s="39">
        <v>71587.614865842392</v>
      </c>
      <c r="AI134" s="39">
        <v>71462.974008137695</v>
      </c>
      <c r="AJ134" s="39">
        <v>44028.346436398941</v>
      </c>
      <c r="AK134" s="39">
        <v>43772.450091164268</v>
      </c>
      <c r="AL134" s="39">
        <v>43556.953153367802</v>
      </c>
      <c r="AM134" s="39">
        <v>43373.987111357361</v>
      </c>
      <c r="AN134" s="39">
        <v>43217.253011304638</v>
      </c>
      <c r="AO134" s="74">
        <v>1.2524864283788195</v>
      </c>
      <c r="AP134" s="74"/>
      <c r="BH134" s="62">
        <v>130</v>
      </c>
      <c r="BI134" s="88">
        <v>0.35</v>
      </c>
    </row>
    <row r="135" spans="10:61" x14ac:dyDescent="0.2">
      <c r="J135" s="20">
        <v>112</v>
      </c>
      <c r="K135" s="39">
        <v>80000</v>
      </c>
      <c r="L135" s="39">
        <v>85200</v>
      </c>
      <c r="M135" s="39">
        <v>90084.000000000015</v>
      </c>
      <c r="N135" s="39">
        <v>95505.24000000002</v>
      </c>
      <c r="O135" s="39">
        <v>98787.554400000023</v>
      </c>
      <c r="P135" s="39">
        <v>100226.80766400002</v>
      </c>
      <c r="Q135" s="39">
        <v>100038.81612384004</v>
      </c>
      <c r="R135" s="39">
        <v>97201.964285078444</v>
      </c>
      <c r="S135" s="39">
        <v>96290.247927929217</v>
      </c>
      <c r="T135" s="39">
        <v>95463.601207208514</v>
      </c>
      <c r="U135" s="39">
        <v>94718.165479280593</v>
      </c>
      <c r="V135" s="39">
        <v>92704.388853573415</v>
      </c>
      <c r="W135" s="39">
        <v>90966.570289659154</v>
      </c>
      <c r="X135" s="39">
        <v>88387.68878207574</v>
      </c>
      <c r="Y135" s="39">
        <v>86306.300540988508</v>
      </c>
      <c r="Z135" s="39">
        <v>84648.888186826589</v>
      </c>
      <c r="AA135" s="39">
        <v>83352.973013058814</v>
      </c>
      <c r="AB135" s="39">
        <v>81796.383218620467</v>
      </c>
      <c r="AC135" s="39">
        <v>81157.512292974177</v>
      </c>
      <c r="AD135" s="39">
        <v>80343.806139197026</v>
      </c>
      <c r="AE135" s="39">
        <v>80156.596565262895</v>
      </c>
      <c r="AF135" s="39">
        <v>79852.971262754858</v>
      </c>
      <c r="AG135" s="39">
        <v>79767.347960853862</v>
      </c>
      <c r="AH135" s="39">
        <v>79857.699028839575</v>
      </c>
      <c r="AI135" s="39">
        <v>80090.418089829705</v>
      </c>
      <c r="AJ135" s="39">
        <v>80438.63592728939</v>
      </c>
      <c r="AK135" s="39">
        <v>80880.873211811384</v>
      </c>
      <c r="AL135" s="39">
        <v>81399.962684128797</v>
      </c>
      <c r="AM135" s="39">
        <v>81982.186903129506</v>
      </c>
      <c r="AN135" s="39">
        <v>82616.588445888352</v>
      </c>
      <c r="AO135" s="74">
        <v>0.96036870213829195</v>
      </c>
      <c r="AP135" s="74"/>
      <c r="BH135" s="62">
        <v>131</v>
      </c>
      <c r="BI135" s="88">
        <v>0.35</v>
      </c>
    </row>
    <row r="136" spans="10:61" x14ac:dyDescent="0.2">
      <c r="J136" s="20">
        <v>113</v>
      </c>
      <c r="K136" s="39">
        <v>80000</v>
      </c>
      <c r="L136" s="39">
        <v>85200</v>
      </c>
      <c r="M136" s="39">
        <v>90084.000000000015</v>
      </c>
      <c r="N136" s="39">
        <v>95505.24000000002</v>
      </c>
      <c r="O136" s="39">
        <v>96747.554400000023</v>
      </c>
      <c r="P136" s="39">
        <v>98288.807664000022</v>
      </c>
      <c r="Q136" s="39">
        <v>95221.275740640034</v>
      </c>
      <c r="R136" s="39">
        <v>92528.11049804643</v>
      </c>
      <c r="S136" s="39">
        <v>91663.842403026894</v>
      </c>
      <c r="T136" s="39">
        <v>90880.409087057167</v>
      </c>
      <c r="U136" s="39">
        <v>90174.145024927726</v>
      </c>
      <c r="V136" s="39">
        <v>89541.571729827003</v>
      </c>
      <c r="W136" s="39">
        <v>88979.388439042785</v>
      </c>
      <c r="X136" s="39">
        <v>88484.463265754835</v>
      </c>
      <c r="Y136" s="39">
        <v>89150.060714279971</v>
      </c>
      <c r="Z136" s="39">
        <v>88726.078216628317</v>
      </c>
      <c r="AA136" s="39">
        <v>88363.630049239873</v>
      </c>
      <c r="AB136" s="39">
        <v>88060.042847655277</v>
      </c>
      <c r="AC136" s="39">
        <v>87812.780949158681</v>
      </c>
      <c r="AD136" s="39">
        <v>87619.439548025766</v>
      </c>
      <c r="AE136" s="39">
        <v>87477.738193412762</v>
      </c>
      <c r="AF136" s="39">
        <v>88191.348748248784</v>
      </c>
      <c r="AG136" s="39">
        <v>89234.429062829382</v>
      </c>
      <c r="AH136" s="39">
        <v>90291.163517097739</v>
      </c>
      <c r="AI136" s="39">
        <v>91361.75311918158</v>
      </c>
      <c r="AJ136" s="39">
        <v>92446.402176624513</v>
      </c>
      <c r="AK136" s="39">
        <v>93196.414041614596</v>
      </c>
      <c r="AL136" s="39">
        <v>93953.926025254594</v>
      </c>
      <c r="AM136" s="39">
        <v>94719.013128730992</v>
      </c>
      <c r="AN136" s="39">
        <v>95840.655416794456</v>
      </c>
      <c r="AO136" s="74">
        <v>0.93967973078092848</v>
      </c>
      <c r="AP136" s="74"/>
      <c r="BH136" s="62">
        <v>132</v>
      </c>
      <c r="BI136" s="88">
        <v>0.35</v>
      </c>
    </row>
    <row r="137" spans="10:61" x14ac:dyDescent="0.2">
      <c r="J137" s="20">
        <v>114</v>
      </c>
      <c r="K137" s="39">
        <v>80000</v>
      </c>
      <c r="L137" s="39">
        <v>84400</v>
      </c>
      <c r="M137" s="39">
        <v>89284.000000000015</v>
      </c>
      <c r="N137" s="39">
        <v>90241.040000000008</v>
      </c>
      <c r="O137" s="39">
        <v>91475.502400000027</v>
      </c>
      <c r="P137" s="39">
        <v>88419.25742400001</v>
      </c>
      <c r="Q137" s="39">
        <v>85729.549998240022</v>
      </c>
      <c r="R137" s="39">
        <v>81908.285498222423</v>
      </c>
      <c r="S137" s="39">
        <v>79993.334853204651</v>
      </c>
      <c r="T137" s="39">
        <v>77214.169801736687</v>
      </c>
      <c r="U137" s="39">
        <v>74944.077859754063</v>
      </c>
      <c r="V137" s="39">
        <v>72299.526733726612</v>
      </c>
      <c r="W137" s="39">
        <v>70307.328477363873</v>
      </c>
      <c r="X137" s="39">
        <v>68838.24694317751</v>
      </c>
      <c r="Y137" s="39">
        <v>67788.905557441292</v>
      </c>
      <c r="Z137" s="39">
        <v>67076.615528881302</v>
      </c>
      <c r="AA137" s="39">
        <v>66635.238416862587</v>
      </c>
      <c r="AB137" s="39">
        <v>66411.876187185204</v>
      </c>
      <c r="AC137" s="39">
        <v>66364.223257980237</v>
      </c>
      <c r="AD137" s="39">
        <v>66458.448137698593</v>
      </c>
      <c r="AE137" s="39">
        <v>66667.498736786423</v>
      </c>
      <c r="AF137" s="39">
        <v>66969.746618322955</v>
      </c>
      <c r="AG137" s="39">
        <v>54513.157486559896</v>
      </c>
      <c r="AH137" s="39">
        <v>44059.2875798483</v>
      </c>
      <c r="AI137" s="39">
        <v>43819.413832782375</v>
      </c>
      <c r="AJ137" s="39">
        <v>43616.299467111916</v>
      </c>
      <c r="AK137" s="39">
        <v>43442.812515734644</v>
      </c>
      <c r="AL137" s="39">
        <v>43293.243093024103</v>
      </c>
      <c r="AM137" s="39">
        <v>43163.019063082407</v>
      </c>
      <c r="AN137" s="39">
        <v>43048.478572684675</v>
      </c>
      <c r="AO137" s="74">
        <v>1.4555380674520655</v>
      </c>
      <c r="AP137" s="74"/>
      <c r="BH137" s="62">
        <v>133</v>
      </c>
      <c r="BI137" s="88">
        <v>0.35</v>
      </c>
    </row>
    <row r="138" spans="10:61" x14ac:dyDescent="0.2">
      <c r="J138" s="20">
        <v>115</v>
      </c>
      <c r="K138" s="39">
        <v>80000</v>
      </c>
      <c r="L138" s="39">
        <v>85200</v>
      </c>
      <c r="M138" s="39">
        <v>90084.000000000015</v>
      </c>
      <c r="N138" s="39">
        <v>95505.24000000002</v>
      </c>
      <c r="O138" s="39">
        <v>96747.554400000023</v>
      </c>
      <c r="P138" s="39">
        <v>100226.80766400002</v>
      </c>
      <c r="Q138" s="39">
        <v>103914.81612384004</v>
      </c>
      <c r="R138" s="39">
        <v>105886.10509127044</v>
      </c>
      <c r="S138" s="39">
        <v>104735.64614218313</v>
      </c>
      <c r="T138" s="39">
        <v>105433.19360360497</v>
      </c>
      <c r="U138" s="39">
        <v>106137.71653964103</v>
      </c>
      <c r="V138" s="39">
        <v>105100.23970503744</v>
      </c>
      <c r="W138" s="39">
        <v>104157.3308020878</v>
      </c>
      <c r="X138" s="39">
        <v>104883.20148760868</v>
      </c>
      <c r="Y138" s="39">
        <v>104037.81776748475</v>
      </c>
      <c r="Z138" s="39">
        <v>103278.6909969096</v>
      </c>
      <c r="AA138" s="39">
        <v>104026.55629007245</v>
      </c>
      <c r="AB138" s="39">
        <v>104781.90023616693</v>
      </c>
      <c r="AC138" s="39">
        <v>106114.64085533484</v>
      </c>
      <c r="AD138" s="39">
        <v>110737.7990118007</v>
      </c>
      <c r="AE138" s="39">
        <v>111554.55695277633</v>
      </c>
      <c r="AF138" s="39">
        <v>112379.48247316171</v>
      </c>
      <c r="AG138" s="39">
        <v>113212.65724875094</v>
      </c>
      <c r="AH138" s="39">
        <v>112601.0635263842</v>
      </c>
      <c r="AI138" s="39">
        <v>113450.98511496278</v>
      </c>
      <c r="AJ138" s="39">
        <v>115413.76210616819</v>
      </c>
      <c r="AK138" s="39">
        <v>116855.03233578254</v>
      </c>
      <c r="AL138" s="39">
        <v>118316.45791986409</v>
      </c>
      <c r="AM138" s="39">
        <v>119200.88973312454</v>
      </c>
      <c r="AN138" s="39">
        <v>121289.09692827037</v>
      </c>
      <c r="AO138" s="74">
        <v>0.87074025912363029</v>
      </c>
      <c r="AP138" s="74"/>
      <c r="BH138" s="62">
        <v>134</v>
      </c>
      <c r="BI138" s="88">
        <v>0.35</v>
      </c>
    </row>
    <row r="139" spans="10:61" x14ac:dyDescent="0.2">
      <c r="J139" s="20">
        <v>116</v>
      </c>
      <c r="K139" s="39">
        <v>80000</v>
      </c>
      <c r="L139" s="39">
        <v>85200</v>
      </c>
      <c r="M139" s="39">
        <v>90084.000000000015</v>
      </c>
      <c r="N139" s="39">
        <v>95505.24000000002</v>
      </c>
      <c r="O139" s="39">
        <v>96747.554400000023</v>
      </c>
      <c r="P139" s="39">
        <v>98288.807664000022</v>
      </c>
      <c r="Q139" s="39">
        <v>100135.71612384004</v>
      </c>
      <c r="R139" s="39">
        <v>99038.219285078434</v>
      </c>
      <c r="S139" s="39">
        <v>96373.097427929228</v>
      </c>
      <c r="T139" s="39">
        <v>95542.308232208525</v>
      </c>
      <c r="U139" s="39">
        <v>93372.275351780598</v>
      </c>
      <c r="V139" s="39">
        <v>91493.087738823408</v>
      </c>
      <c r="W139" s="39">
        <v>89876.399286384156</v>
      </c>
      <c r="X139" s="39">
        <v>88496.705882403243</v>
      </c>
      <c r="Y139" s="39">
        <v>87331.061284067022</v>
      </c>
      <c r="Z139" s="39">
        <v>86358.82140546343</v>
      </c>
      <c r="AA139" s="39">
        <v>85561.414177218248</v>
      </c>
      <c r="AB139" s="39">
        <v>84922.132420920578</v>
      </c>
      <c r="AC139" s="39">
        <v>84425.947436866933</v>
      </c>
      <c r="AD139" s="39">
        <v>84609.734723542933</v>
      </c>
      <c r="AE139" s="39">
        <v>85560.406833829707</v>
      </c>
      <c r="AF139" s="39">
        <v>86522.677160480365</v>
      </c>
      <c r="AG139" s="39">
        <v>87279.104348606561</v>
      </c>
      <c r="AH139" s="39">
        <v>88043.095808614016</v>
      </c>
      <c r="AI139" s="39">
        <v>88814.727183221548</v>
      </c>
      <c r="AJ139" s="39">
        <v>89594.074871575154</v>
      </c>
      <c r="AK139" s="39">
        <v>90598.815203769511</v>
      </c>
      <c r="AL139" s="39">
        <v>90838.949904918089</v>
      </c>
      <c r="AM139" s="39">
        <v>90060.510661714841</v>
      </c>
      <c r="AN139" s="39">
        <v>89079.247452756608</v>
      </c>
      <c r="AO139" s="74">
        <v>0.94336483568515472</v>
      </c>
      <c r="AP139" s="74"/>
      <c r="BH139" s="62">
        <v>135</v>
      </c>
      <c r="BI139" s="88">
        <v>0.35</v>
      </c>
    </row>
    <row r="140" spans="10:61" x14ac:dyDescent="0.2">
      <c r="J140" s="20">
        <v>117</v>
      </c>
      <c r="K140" s="39">
        <v>80000</v>
      </c>
      <c r="L140" s="39">
        <v>86000</v>
      </c>
      <c r="M140" s="39">
        <v>91716.000000000015</v>
      </c>
      <c r="N140" s="39">
        <v>97137.24000000002</v>
      </c>
      <c r="O140" s="39">
        <v>101033.21640000003</v>
      </c>
      <c r="P140" s="39">
        <v>102661.06538400003</v>
      </c>
      <c r="Q140" s="39">
        <v>104608.29250704004</v>
      </c>
      <c r="R140" s="39">
        <v>103471.56727211043</v>
      </c>
      <c r="S140" s="39">
        <v>102432.61519283155</v>
      </c>
      <c r="T140" s="39">
        <v>101486.95698035986</v>
      </c>
      <c r="U140" s="39">
        <v>102189.91235913345</v>
      </c>
      <c r="V140" s="39">
        <v>99780.755381394789</v>
      </c>
      <c r="W140" s="39">
        <v>99094.226303646734</v>
      </c>
      <c r="X140" s="39">
        <v>97151.615600046061</v>
      </c>
      <c r="Y140" s="39">
        <v>95482.934086073088</v>
      </c>
      <c r="Z140" s="39">
        <v>94061.585523957721</v>
      </c>
      <c r="AA140" s="39">
        <v>91891.568488028599</v>
      </c>
      <c r="AB140" s="39">
        <v>90166.44621541549</v>
      </c>
      <c r="AC140" s="39">
        <v>89523.000996159433</v>
      </c>
      <c r="AD140" s="39">
        <v>89027.632292851849</v>
      </c>
      <c r="AE140" s="39">
        <v>88097.488482046174</v>
      </c>
      <c r="AF140" s="39">
        <v>86947.557155169416</v>
      </c>
      <c r="AG140" s="39">
        <v>86192.307757363335</v>
      </c>
      <c r="AH140" s="39">
        <v>85754.45085945075</v>
      </c>
      <c r="AI140" s="39">
        <v>85572.171387656272</v>
      </c>
      <c r="AJ140" s="39">
        <v>85596.033917221663</v>
      </c>
      <c r="AK140" s="39">
        <v>85786.506908944924</v>
      </c>
      <c r="AL140" s="39">
        <v>86111.982100075227</v>
      </c>
      <c r="AM140" s="39">
        <v>66313.804151244665</v>
      </c>
      <c r="AN140" s="39">
        <v>44113.578760059871</v>
      </c>
      <c r="AO140" s="74">
        <v>0.97049219666140507</v>
      </c>
      <c r="AP140" s="74"/>
      <c r="BH140" s="62">
        <v>136</v>
      </c>
      <c r="BI140" s="88">
        <v>0.35</v>
      </c>
    </row>
    <row r="141" spans="10:61" x14ac:dyDescent="0.2">
      <c r="J141" s="20">
        <v>118</v>
      </c>
      <c r="K141" s="39">
        <v>80000</v>
      </c>
      <c r="L141" s="39">
        <v>84400</v>
      </c>
      <c r="M141" s="39">
        <v>89284.000000000015</v>
      </c>
      <c r="N141" s="39">
        <v>92705.24000000002</v>
      </c>
      <c r="O141" s="39">
        <v>92187.554400000023</v>
      </c>
      <c r="P141" s="39">
        <v>91057.429944000032</v>
      </c>
      <c r="Q141" s="39">
        <v>90018.60424344003</v>
      </c>
      <c r="R141" s="39">
        <v>89066.860285874427</v>
      </c>
      <c r="S141" s="39">
        <v>88198.195388733162</v>
      </c>
      <c r="T141" s="39">
        <v>87408.810517620499</v>
      </c>
      <c r="U141" s="39">
        <v>86695.100139046699</v>
      </c>
      <c r="V141" s="39">
        <v>86053.642580874672</v>
      </c>
      <c r="W141" s="39">
        <v>85481.190875099041</v>
      </c>
      <c r="X141" s="39">
        <v>84974.664058844864</v>
      </c>
      <c r="Y141" s="39">
        <v>85608.865401307499</v>
      </c>
      <c r="Z141" s="39">
        <v>86249.40875719476</v>
      </c>
      <c r="AA141" s="39">
        <v>85818.631056011815</v>
      </c>
      <c r="AB141" s="39">
        <v>85448.209167254769</v>
      </c>
      <c r="AC141" s="39">
        <v>84162.865311783287</v>
      </c>
      <c r="AD141" s="39">
        <v>81327.883928444542</v>
      </c>
      <c r="AE141" s="39">
        <v>79199.874738563725</v>
      </c>
      <c r="AF141" s="39">
        <v>77638.843062617147</v>
      </c>
      <c r="AG141" s="39">
        <v>76532.807154577546</v>
      </c>
      <c r="AH141" s="39">
        <v>75792.195755190711</v>
      </c>
      <c r="AI141" s="39">
        <v>75345.366135996534</v>
      </c>
      <c r="AJ141" s="39">
        <v>75135.018535959622</v>
      </c>
      <c r="AK141" s="39">
        <v>75115.327712201717</v>
      </c>
      <c r="AL141" s="39">
        <v>75249.648182029749</v>
      </c>
      <c r="AM141" s="39">
        <v>75508.678418014853</v>
      </c>
      <c r="AN141" s="39">
        <v>60093.714927701454</v>
      </c>
      <c r="AO141" s="74">
        <v>1.0182422574803576</v>
      </c>
      <c r="AP141" s="74"/>
      <c r="BH141" s="62">
        <v>137</v>
      </c>
      <c r="BI141" s="88">
        <v>0.35</v>
      </c>
    </row>
    <row r="142" spans="10:61" x14ac:dyDescent="0.2">
      <c r="J142" s="20">
        <v>119</v>
      </c>
      <c r="K142" s="39">
        <v>80000</v>
      </c>
      <c r="L142" s="39">
        <v>85200</v>
      </c>
      <c r="M142" s="39">
        <v>90084.000000000015</v>
      </c>
      <c r="N142" s="39">
        <v>93465.24000000002</v>
      </c>
      <c r="O142" s="39">
        <v>94809.554400000023</v>
      </c>
      <c r="P142" s="39">
        <v>96447.70766400003</v>
      </c>
      <c r="Q142" s="39">
        <v>95313.330740640027</v>
      </c>
      <c r="R142" s="39">
        <v>94272.552748046437</v>
      </c>
      <c r="S142" s="39">
        <v>93321.062540526895</v>
      </c>
      <c r="T142" s="39">
        <v>92454.768217682154</v>
      </c>
      <c r="U142" s="39">
        <v>93094.394283052723</v>
      </c>
      <c r="V142" s="39">
        <v>94310.259842689498</v>
      </c>
      <c r="W142" s="39">
        <v>98225.155138396629</v>
      </c>
      <c r="X142" s="39">
        <v>97463.68639492635</v>
      </c>
      <c r="Y142" s="39">
        <v>96781.788978764089</v>
      </c>
      <c r="Z142" s="39">
        <v>96175.89930244576</v>
      </c>
      <c r="AA142" s="39">
        <v>95642.636107669547</v>
      </c>
      <c r="AB142" s="39">
        <v>95178.791390335624</v>
      </c>
      <c r="AC142" s="39">
        <v>95905.703050157288</v>
      </c>
      <c r="AD142" s="39">
        <v>95515.502556168765</v>
      </c>
      <c r="AE142" s="39">
        <v>95188.862933464858</v>
      </c>
      <c r="AF142" s="39">
        <v>94923.046646947201</v>
      </c>
      <c r="AG142" s="39">
        <v>95679.473835073397</v>
      </c>
      <c r="AH142" s="39">
        <v>96443.465295080852</v>
      </c>
      <c r="AI142" s="39">
        <v>97215.096669688384</v>
      </c>
      <c r="AJ142" s="39">
        <v>97030.427966325573</v>
      </c>
      <c r="AK142" s="39">
        <v>96901.753559432109</v>
      </c>
      <c r="AL142" s="39">
        <v>96826.741342797555</v>
      </c>
      <c r="AM142" s="39">
        <v>96803.180491608102</v>
      </c>
      <c r="AN142" s="39">
        <v>96043.778068982152</v>
      </c>
      <c r="AO142" s="74">
        <v>0.92008506715286631</v>
      </c>
      <c r="AP142" s="74"/>
      <c r="BH142" s="62">
        <v>138</v>
      </c>
      <c r="BI142" s="88">
        <v>0.35</v>
      </c>
    </row>
    <row r="143" spans="10:61" x14ac:dyDescent="0.2">
      <c r="J143" s="20">
        <v>120</v>
      </c>
      <c r="K143" s="39">
        <v>80000</v>
      </c>
      <c r="L143" s="39">
        <v>85200</v>
      </c>
      <c r="M143" s="39">
        <v>90084.000000000015</v>
      </c>
      <c r="N143" s="39">
        <v>95505.24000000002</v>
      </c>
      <c r="O143" s="39">
        <v>98787.554400000023</v>
      </c>
      <c r="P143" s="39">
        <v>102266.80766400002</v>
      </c>
      <c r="Q143" s="39">
        <v>105954.81612384004</v>
      </c>
      <c r="R143" s="39">
        <v>107824.10509127044</v>
      </c>
      <c r="S143" s="39">
        <v>104638.74614218314</v>
      </c>
      <c r="T143" s="39">
        <v>101847.89360360497</v>
      </c>
      <c r="U143" s="39">
        <v>99412.856539641012</v>
      </c>
      <c r="V143" s="39">
        <v>97298.820705037433</v>
      </c>
      <c r="W143" s="39">
        <v>94202.939152087813</v>
      </c>
      <c r="X143" s="39">
        <v>91686.42924760867</v>
      </c>
      <c r="Y143" s="39">
        <v>89663.53513848476</v>
      </c>
      <c r="Z143" s="39">
        <v>88061.375848509604</v>
      </c>
      <c r="AA143" s="39">
        <v>86154.271835227453</v>
      </c>
      <c r="AB143" s="39">
        <v>84785.640336165932</v>
      </c>
      <c r="AC143" s="39">
        <v>83849.357365596559</v>
      </c>
      <c r="AD143" s="39">
        <v>83260.539440107677</v>
      </c>
      <c r="AE143" s="39">
        <v>82951.295635192888</v>
      </c>
      <c r="AF143" s="39">
        <v>82867.329232092132</v>
      </c>
      <c r="AG143" s="39">
        <v>82965.219036850904</v>
      </c>
      <c r="AH143" s="39">
        <v>83210.244437169691</v>
      </c>
      <c r="AI143" s="39">
        <v>83574.645449501622</v>
      </c>
      <c r="AJ143" s="39">
        <v>84036.230758364807</v>
      </c>
      <c r="AK143" s="39">
        <v>84577.264149442999</v>
      </c>
      <c r="AL143" s="39">
        <v>85183.573657733068</v>
      </c>
      <c r="AM143" s="39">
        <v>46168.675563182682</v>
      </c>
      <c r="AN143" s="39">
        <v>43399.395458562482</v>
      </c>
      <c r="AO143" s="74">
        <v>1.0005905574358482</v>
      </c>
      <c r="AP143" s="74"/>
      <c r="BH143" s="62">
        <v>139</v>
      </c>
      <c r="BI143" s="88">
        <v>0.35</v>
      </c>
    </row>
    <row r="144" spans="10:61" x14ac:dyDescent="0.2">
      <c r="J144" s="20">
        <v>121</v>
      </c>
      <c r="K144" s="39">
        <v>80000</v>
      </c>
      <c r="L144" s="39">
        <v>85200</v>
      </c>
      <c r="M144" s="39">
        <v>90900.000000000015</v>
      </c>
      <c r="N144" s="39">
        <v>96321.24000000002</v>
      </c>
      <c r="O144" s="39">
        <v>100258.01640000002</v>
      </c>
      <c r="P144" s="39">
        <v>101924.62538400003</v>
      </c>
      <c r="Q144" s="39">
        <v>100690.36523784003</v>
      </c>
      <c r="R144" s="39">
        <v>101022.90427211043</v>
      </c>
      <c r="S144" s="39">
        <v>100106.38534283155</v>
      </c>
      <c r="T144" s="39">
        <v>99277.038622859865</v>
      </c>
      <c r="U144" s="39">
        <v>97081.84392708345</v>
      </c>
      <c r="V144" s="39">
        <v>95183.493792549794</v>
      </c>
      <c r="W144" s="39">
        <v>93553.077014051232</v>
      </c>
      <c r="X144" s="39">
        <v>92164.581239410109</v>
      </c>
      <c r="Y144" s="39">
        <v>90043.865029544599</v>
      </c>
      <c r="Z144" s="39">
        <v>88358.295960919379</v>
      </c>
      <c r="AA144" s="39">
        <v>87730.680659784295</v>
      </c>
      <c r="AB144" s="39">
        <v>87247.909031712319</v>
      </c>
      <c r="AC144" s="39">
        <v>86896.317530826578</v>
      </c>
      <c r="AD144" s="39">
        <v>87164.373324998902</v>
      </c>
      <c r="AE144" s="39">
        <v>86989.436702770457</v>
      </c>
      <c r="AF144" s="39">
        <v>86489.262240808195</v>
      </c>
      <c r="AG144" s="39">
        <v>86189.596358574825</v>
      </c>
      <c r="AH144" s="39">
        <v>86370.95344601071</v>
      </c>
      <c r="AI144" s="39">
        <v>86622.177991935954</v>
      </c>
      <c r="AJ144" s="39">
        <v>86937.163282173933</v>
      </c>
      <c r="AK144" s="39">
        <v>87941.838417008374</v>
      </c>
      <c r="AL144" s="39">
        <v>89149.593299395958</v>
      </c>
      <c r="AM144" s="39">
        <v>90395.6926504648</v>
      </c>
      <c r="AN144" s="39">
        <v>91682.621268490329</v>
      </c>
      <c r="AO144" s="74">
        <v>0.93660401036451091</v>
      </c>
      <c r="AP144" s="74"/>
    </row>
    <row r="145" spans="10:42" x14ac:dyDescent="0.2">
      <c r="J145" s="20">
        <v>122</v>
      </c>
      <c r="K145" s="39">
        <v>80000</v>
      </c>
      <c r="L145" s="39">
        <v>86000</v>
      </c>
      <c r="M145" s="39">
        <v>91716.000000000015</v>
      </c>
      <c r="N145" s="39">
        <v>97137.24000000002</v>
      </c>
      <c r="O145" s="39">
        <v>103154.81640000003</v>
      </c>
      <c r="P145" s="39">
        <v>104676.58538400003</v>
      </c>
      <c r="Q145" s="39">
        <v>106523.03650704003</v>
      </c>
      <c r="R145" s="39">
        <v>108701.98189746245</v>
      </c>
      <c r="S145" s="39">
        <v>107606.19355643708</v>
      </c>
      <c r="T145" s="39">
        <v>106608.58774000144</v>
      </c>
      <c r="U145" s="39">
        <v>105704.68925300146</v>
      </c>
      <c r="V145" s="39">
        <v>103330.68004420148</v>
      </c>
      <c r="W145" s="39">
        <v>102679.65021308149</v>
      </c>
      <c r="X145" s="39">
        <v>102106.3269152284</v>
      </c>
      <c r="Y145" s="39">
        <v>101607.27637439598</v>
      </c>
      <c r="Z145" s="39">
        <v>99975.817585749915</v>
      </c>
      <c r="AA145" s="39">
        <v>97509.7162748423</v>
      </c>
      <c r="AB145" s="39">
        <v>94618.213947668366</v>
      </c>
      <c r="AC145" s="39">
        <v>92471.116495207185</v>
      </c>
      <c r="AD145" s="39">
        <v>90921.203986608947</v>
      </c>
      <c r="AE145" s="39">
        <v>89850.717087634795</v>
      </c>
      <c r="AF145" s="39">
        <v>89165.465107438955</v>
      </c>
      <c r="AG145" s="39">
        <v>88790.112437655582</v>
      </c>
      <c r="AH145" s="39">
        <v>88664.407705345933</v>
      </c>
      <c r="AI145" s="39">
        <v>88740.16709705042</v>
      </c>
      <c r="AJ145" s="39">
        <v>88978.861019741773</v>
      </c>
      <c r="AK145" s="39">
        <v>44964.910514151888</v>
      </c>
      <c r="AL145" s="39">
        <v>44510.921491757901</v>
      </c>
      <c r="AM145" s="39">
        <v>44137.161782069437</v>
      </c>
      <c r="AN145" s="39">
        <v>43827.7927478743</v>
      </c>
      <c r="AO145" s="74">
        <v>1.0362188428832899</v>
      </c>
      <c r="AP145" s="74"/>
    </row>
    <row r="146" spans="10:42" x14ac:dyDescent="0.2">
      <c r="J146" s="20">
        <v>123</v>
      </c>
      <c r="K146" s="39">
        <v>80000</v>
      </c>
      <c r="L146" s="39">
        <v>85200</v>
      </c>
      <c r="M146" s="39">
        <v>90900.000000000015</v>
      </c>
      <c r="N146" s="39">
        <v>97153.560000000027</v>
      </c>
      <c r="O146" s="39">
        <v>104020.10280000002</v>
      </c>
      <c r="P146" s="39">
        <v>110699.61260400004</v>
      </c>
      <c r="Q146" s="39">
        <v>110414.02353624004</v>
      </c>
      <c r="R146" s="39">
        <v>107231.73241800244</v>
      </c>
      <c r="S146" s="39">
        <v>104446.26152394249</v>
      </c>
      <c r="T146" s="39">
        <v>103596.90083204591</v>
      </c>
      <c r="U146" s="39">
        <v>102833.73769858717</v>
      </c>
      <c r="V146" s="39">
        <v>103577.212486458</v>
      </c>
      <c r="W146" s="39">
        <v>104897.84720043761</v>
      </c>
      <c r="X146" s="39">
        <v>110610.5983506692</v>
      </c>
      <c r="Y146" s="39">
        <v>116642.8697826429</v>
      </c>
      <c r="Z146" s="39">
        <v>122384.36387394322</v>
      </c>
      <c r="AA146" s="39">
        <v>123928.7624270755</v>
      </c>
      <c r="AB146" s="39">
        <v>125495.01606402698</v>
      </c>
      <c r="AC146" s="39">
        <v>127750.48222347023</v>
      </c>
      <c r="AD146" s="39">
        <v>133334.43787936826</v>
      </c>
      <c r="AE146" s="39">
        <v>132586.70898065175</v>
      </c>
      <c r="AF146" s="39">
        <v>130288.040112128</v>
      </c>
      <c r="AG146" s="39">
        <v>128328.83815075205</v>
      </c>
      <c r="AH146" s="39">
        <v>125341.76416680864</v>
      </c>
      <c r="AI146" s="39">
        <v>124099.68880116634</v>
      </c>
      <c r="AJ146" s="39">
        <v>123094.74198259867</v>
      </c>
      <c r="AK146" s="39">
        <v>123223.1352191948</v>
      </c>
      <c r="AL146" s="39">
        <v>120789.37391214746</v>
      </c>
      <c r="AM146" s="39">
        <v>119064.47352387752</v>
      </c>
      <c r="AN146" s="39">
        <v>117908.88295720315</v>
      </c>
      <c r="AO146" s="74">
        <v>0.84140770452711044</v>
      </c>
      <c r="AP146" s="74"/>
    </row>
    <row r="147" spans="10:42" x14ac:dyDescent="0.2">
      <c r="J147" s="20">
        <v>124</v>
      </c>
      <c r="K147" s="39">
        <v>80000</v>
      </c>
      <c r="L147" s="39">
        <v>85200</v>
      </c>
      <c r="M147" s="39">
        <v>90084.000000000015</v>
      </c>
      <c r="N147" s="39">
        <v>93465.24000000002</v>
      </c>
      <c r="O147" s="39">
        <v>92871.554400000023</v>
      </c>
      <c r="P147" s="39">
        <v>91707.229944000021</v>
      </c>
      <c r="Q147" s="39">
        <v>90635.914243440013</v>
      </c>
      <c r="R147" s="39">
        <v>89653.30478587441</v>
      </c>
      <c r="S147" s="39">
        <v>88755.317663733149</v>
      </c>
      <c r="T147" s="39">
        <v>87938.076678870493</v>
      </c>
      <c r="U147" s="39">
        <v>87197.902992234202</v>
      </c>
      <c r="V147" s="39">
        <v>86531.305291402794</v>
      </c>
      <c r="W147" s="39">
        <v>85934.970450100751</v>
      </c>
      <c r="X147" s="39">
        <v>85405.754655096505</v>
      </c>
      <c r="Y147" s="39">
        <v>84940.674977117465</v>
      </c>
      <c r="Z147" s="39">
        <v>83492.584394165577</v>
      </c>
      <c r="AA147" s="39">
        <v>81319.877366178844</v>
      </c>
      <c r="AB147" s="39">
        <v>80375.49068030747</v>
      </c>
      <c r="AC147" s="39">
        <v>79597.418673530716</v>
      </c>
      <c r="AD147" s="39">
        <v>78322.637627943332</v>
      </c>
      <c r="AE147" s="39">
        <v>77345.722056748462</v>
      </c>
      <c r="AF147" s="39">
        <v>76155.520917164948</v>
      </c>
      <c r="AG147" s="39">
        <v>75346.149438215783</v>
      </c>
      <c r="AH147" s="39">
        <v>74842.869582101295</v>
      </c>
      <c r="AI147" s="39">
        <v>74585.905197525004</v>
      </c>
      <c r="AJ147" s="39">
        <v>74527.449785182413</v>
      </c>
      <c r="AK147" s="39">
        <v>74629.27271157995</v>
      </c>
      <c r="AL147" s="39">
        <v>74860.804181532323</v>
      </c>
      <c r="AM147" s="39">
        <v>71262.320864700378</v>
      </c>
      <c r="AN147" s="39">
        <v>44070.598503643618</v>
      </c>
      <c r="AO147" s="74">
        <v>1.0468678020137614</v>
      </c>
      <c r="AP147" s="74"/>
    </row>
    <row r="148" spans="10:42" x14ac:dyDescent="0.2">
      <c r="J148" s="20">
        <v>125</v>
      </c>
      <c r="K148" s="39">
        <v>80000</v>
      </c>
      <c r="L148" s="39">
        <v>85200</v>
      </c>
      <c r="M148" s="39">
        <v>90900.000000000015</v>
      </c>
      <c r="N148" s="39">
        <v>94240.440000000017</v>
      </c>
      <c r="O148" s="39">
        <v>97522.75440000002</v>
      </c>
      <c r="P148" s="39">
        <v>99025.247664000024</v>
      </c>
      <c r="Q148" s="39">
        <v>100835.33412384003</v>
      </c>
      <c r="R148" s="39">
        <v>97918.830485078433</v>
      </c>
      <c r="S148" s="39">
        <v>95365.647507929229</v>
      </c>
      <c r="T148" s="39">
        <v>94585.230808208522</v>
      </c>
      <c r="U148" s="39">
        <v>92510.905670180597</v>
      </c>
      <c r="V148" s="39">
        <v>89482.327888338419</v>
      </c>
      <c r="W148" s="39">
        <v>87016.5173544594</v>
      </c>
      <c r="X148" s="39">
        <v>85922.812143670977</v>
      </c>
      <c r="Y148" s="39">
        <v>85817.958440071467</v>
      </c>
      <c r="Z148" s="39">
        <v>85760.260290687787</v>
      </c>
      <c r="AA148" s="39">
        <v>86472.848919078795</v>
      </c>
      <c r="AB148" s="39">
        <v>86467.4935611744</v>
      </c>
      <c r="AC148" s="39">
        <v>87194.405220996079</v>
      </c>
      <c r="AD148" s="39">
        <v>87239.769618465609</v>
      </c>
      <c r="AE148" s="39">
        <v>86672.54108264402</v>
      </c>
      <c r="AF148" s="39">
        <v>85065.726876659755</v>
      </c>
      <c r="AG148" s="39">
        <v>83937.552451977783</v>
      </c>
      <c r="AH148" s="39">
        <v>83193.862621738706</v>
      </c>
      <c r="AI148" s="39">
        <v>82759.348964149016</v>
      </c>
      <c r="AJ148" s="39">
        <v>82573.780626744847</v>
      </c>
      <c r="AK148" s="39">
        <v>82588.988971375744</v>
      </c>
      <c r="AL148" s="39">
        <v>82766.455291780279</v>
      </c>
      <c r="AM148" s="39">
        <v>83075.380989250698</v>
      </c>
      <c r="AN148" s="39">
        <v>59592.453058266838</v>
      </c>
      <c r="AO148" s="74">
        <v>0.96986361158218215</v>
      </c>
      <c r="AP148" s="74"/>
    </row>
    <row r="149" spans="10:42" x14ac:dyDescent="0.2">
      <c r="J149" s="20">
        <v>126</v>
      </c>
      <c r="K149" s="39">
        <v>80000</v>
      </c>
      <c r="L149" s="39">
        <v>85200</v>
      </c>
      <c r="M149" s="39">
        <v>90084.000000000015</v>
      </c>
      <c r="N149" s="39">
        <v>95505.24000000002</v>
      </c>
      <c r="O149" s="39">
        <v>98787.554400000023</v>
      </c>
      <c r="P149" s="39">
        <v>100226.80766400002</v>
      </c>
      <c r="Q149" s="39">
        <v>100038.81612384004</v>
      </c>
      <c r="R149" s="39">
        <v>97201.964285078444</v>
      </c>
      <c r="S149" s="39">
        <v>96290.247927929217</v>
      </c>
      <c r="T149" s="39">
        <v>93972.310207208517</v>
      </c>
      <c r="U149" s="39">
        <v>91959.277129280599</v>
      </c>
      <c r="V149" s="39">
        <v>89013.443628573412</v>
      </c>
      <c r="W149" s="39">
        <v>86617.965733659163</v>
      </c>
      <c r="X149" s="39">
        <v>84691.374909475751</v>
      </c>
      <c r="Y149" s="39">
        <v>82422.604090124762</v>
      </c>
      <c r="Z149" s="39">
        <v>80754.282476269407</v>
      </c>
      <c r="AA149" s="39">
        <v>79567.787177226812</v>
      </c>
      <c r="AB149" s="39">
        <v>78768.234549954854</v>
      </c>
      <c r="AC149" s="39">
        <v>78279.732496219032</v>
      </c>
      <c r="AD149" s="39">
        <v>78041.582301792921</v>
      </c>
      <c r="AE149" s="39">
        <v>78005.240109300212</v>
      </c>
      <c r="AF149" s="39">
        <v>78131.886097984694</v>
      </c>
      <c r="AG149" s="39">
        <v>78390.479829037737</v>
      </c>
      <c r="AH149" s="39">
        <v>72984.829527713315</v>
      </c>
      <c r="AI149" s="39">
        <v>44383.061089801493</v>
      </c>
      <c r="AJ149" s="39">
        <v>44067.217272727212</v>
      </c>
      <c r="AK149" s="39">
        <v>43803.546760226884</v>
      </c>
      <c r="AL149" s="39">
        <v>43581.830488617896</v>
      </c>
      <c r="AM149" s="39">
        <v>43393.888979557436</v>
      </c>
      <c r="AN149" s="39">
        <v>43233.174505864699</v>
      </c>
      <c r="AO149" s="74">
        <v>1.1845704463204982</v>
      </c>
      <c r="AP149" s="74"/>
    </row>
    <row r="150" spans="10:42" x14ac:dyDescent="0.2">
      <c r="J150" s="20">
        <v>127</v>
      </c>
      <c r="K150" s="39">
        <v>80000</v>
      </c>
      <c r="L150" s="39">
        <v>85200</v>
      </c>
      <c r="M150" s="39">
        <v>90900.000000000015</v>
      </c>
      <c r="N150" s="39">
        <v>96321.24000000002</v>
      </c>
      <c r="O150" s="39">
        <v>102338.81640000003</v>
      </c>
      <c r="P150" s="39">
        <v>105982.18538400004</v>
      </c>
      <c r="Q150" s="39">
        <v>107763.35650704004</v>
      </c>
      <c r="R150" s="39">
        <v>106468.87807211044</v>
      </c>
      <c r="S150" s="39">
        <v>103402.13845283154</v>
      </c>
      <c r="T150" s="39">
        <v>100717.87427735986</v>
      </c>
      <c r="U150" s="39">
        <v>98378.596016133466</v>
      </c>
      <c r="V150" s="39">
        <v>94981.56553469479</v>
      </c>
      <c r="W150" s="39">
        <v>92207.687214681733</v>
      </c>
      <c r="X150" s="39">
        <v>88975.517995567556</v>
      </c>
      <c r="Y150" s="39">
        <v>86541.876302514444</v>
      </c>
      <c r="Z150" s="39">
        <v>84748.577567132539</v>
      </c>
      <c r="AA150" s="39">
        <v>83469.089344078224</v>
      </c>
      <c r="AB150" s="39">
        <v>82602.201038538507</v>
      </c>
      <c r="AC150" s="39">
        <v>82066.959689739495</v>
      </c>
      <c r="AD150" s="39">
        <v>81798.618599289359</v>
      </c>
      <c r="AE150" s="39">
        <v>81745.396235404245</v>
      </c>
      <c r="AF150" s="39">
        <v>81865.88335785587</v>
      </c>
      <c r="AG150" s="39">
        <v>82126.968719512501</v>
      </c>
      <c r="AH150" s="39">
        <v>82502.179629170074</v>
      </c>
      <c r="AI150" s="39">
        <v>82970.354403431746</v>
      </c>
      <c r="AJ150" s="39">
        <v>57144.667329548385</v>
      </c>
      <c r="AK150" s="39">
        <v>43857.923449298127</v>
      </c>
      <c r="AL150" s="39">
        <v>43625.331839874889</v>
      </c>
      <c r="AM150" s="39">
        <v>43428.690060563036</v>
      </c>
      <c r="AN150" s="39">
        <v>43261.015370669178</v>
      </c>
      <c r="AO150" s="74">
        <v>1.0956782436561128</v>
      </c>
      <c r="AP150" s="74"/>
    </row>
    <row r="151" spans="10:42" x14ac:dyDescent="0.2">
      <c r="J151" s="20">
        <v>128</v>
      </c>
      <c r="K151" s="39">
        <v>80000</v>
      </c>
      <c r="L151" s="39">
        <v>85200</v>
      </c>
      <c r="M151" s="39">
        <v>90900.000000000015</v>
      </c>
      <c r="N151" s="39">
        <v>96321.24000000002</v>
      </c>
      <c r="O151" s="39">
        <v>99603.554400000023</v>
      </c>
      <c r="P151" s="39">
        <v>101002.00766400003</v>
      </c>
      <c r="Q151" s="39">
        <v>99639.915740640019</v>
      </c>
      <c r="R151" s="39">
        <v>101486.88228507843</v>
      </c>
      <c r="S151" s="39">
        <v>98576.894127929219</v>
      </c>
      <c r="T151" s="39">
        <v>96030.291787208524</v>
      </c>
      <c r="U151" s="39">
        <v>93811.460551280601</v>
      </c>
      <c r="V151" s="39">
        <v>90587.799537273415</v>
      </c>
      <c r="W151" s="39">
        <v>87956.168256054152</v>
      </c>
      <c r="X151" s="39">
        <v>86768.497955106242</v>
      </c>
      <c r="Y151" s="39">
        <v>84084.302526629152</v>
      </c>
      <c r="Z151" s="39">
        <v>82760.189874621137</v>
      </c>
      <c r="AA151" s="39">
        <v>81747.579447684198</v>
      </c>
      <c r="AB151" s="39">
        <v>81000.874765330344</v>
      </c>
      <c r="AC151" s="39">
        <v>80481.330107677582</v>
      </c>
      <c r="AD151" s="39">
        <v>80862.348260813043</v>
      </c>
      <c r="AE151" s="39">
        <v>81603.870844997131</v>
      </c>
      <c r="AF151" s="39">
        <v>81681.799670782639</v>
      </c>
      <c r="AG151" s="39">
        <v>81532.364730184287</v>
      </c>
      <c r="AH151" s="39">
        <v>81269.712444303907</v>
      </c>
      <c r="AI151" s="39">
        <v>81220.028822201173</v>
      </c>
      <c r="AJ151" s="39">
        <v>81342.32451318657</v>
      </c>
      <c r="AK151" s="39">
        <v>81603.824080529128</v>
      </c>
      <c r="AL151" s="39">
        <v>81978.323379102978</v>
      </c>
      <c r="AM151" s="39">
        <v>66832.202960470226</v>
      </c>
      <c r="AN151" s="39">
        <v>43892.075526285626</v>
      </c>
      <c r="AO151" s="74">
        <v>0.99982668283798659</v>
      </c>
      <c r="AP151" s="74"/>
    </row>
    <row r="152" spans="10:42" x14ac:dyDescent="0.2">
      <c r="J152" s="20">
        <v>129</v>
      </c>
      <c r="K152" s="39">
        <v>80000</v>
      </c>
      <c r="L152" s="39">
        <v>85200</v>
      </c>
      <c r="M152" s="39">
        <v>90084.000000000015</v>
      </c>
      <c r="N152" s="39">
        <v>95505.24000000002</v>
      </c>
      <c r="O152" s="39">
        <v>96747.554400000023</v>
      </c>
      <c r="P152" s="39">
        <v>98288.807664000022</v>
      </c>
      <c r="Q152" s="39">
        <v>98903.475740640031</v>
      </c>
      <c r="R152" s="39">
        <v>102628.36428507844</v>
      </c>
      <c r="S152" s="39">
        <v>104735.64614218316</v>
      </c>
      <c r="T152" s="39">
        <v>103684.14860360499</v>
      </c>
      <c r="U152" s="39">
        <v>104388.67153964104</v>
      </c>
      <c r="V152" s="39">
        <v>108658.08053201949</v>
      </c>
      <c r="W152" s="39">
        <v>110076.97988733969</v>
      </c>
      <c r="X152" s="39">
        <v>114647.80915458009</v>
      </c>
      <c r="Y152" s="39">
        <v>116133.25216712589</v>
      </c>
      <c r="Z152" s="39">
        <v>119298.06088353344</v>
      </c>
      <c r="AA152" s="39">
        <v>118520.29944167478</v>
      </c>
      <c r="AB152" s="39">
        <v>119393.46827806497</v>
      </c>
      <c r="AC152" s="39">
        <v>118715.19801268633</v>
      </c>
      <c r="AD152" s="39">
        <v>115159.43079080964</v>
      </c>
      <c r="AE152" s="39">
        <v>113539.3816900469</v>
      </c>
      <c r="AF152" s="39">
        <v>112180.29643914363</v>
      </c>
      <c r="AG152" s="39">
        <v>111057.0682425117</v>
      </c>
      <c r="AH152" s="39">
        <v>111065.53271861625</v>
      </c>
      <c r="AI152" s="39">
        <v>109384.18565645699</v>
      </c>
      <c r="AJ152" s="39">
        <v>107363.19984740806</v>
      </c>
      <c r="AK152" s="39">
        <v>105944.96971339134</v>
      </c>
      <c r="AL152" s="39">
        <v>105010.92970453262</v>
      </c>
      <c r="AM152" s="39">
        <v>104466.24723678383</v>
      </c>
      <c r="AN152" s="39">
        <v>86085.327613501635</v>
      </c>
      <c r="AO152" s="74">
        <v>0.87219680006939004</v>
      </c>
      <c r="AP152" s="74"/>
    </row>
    <row r="153" spans="10:42" x14ac:dyDescent="0.2">
      <c r="J153" s="20">
        <v>130</v>
      </c>
      <c r="K153" s="39">
        <v>80000</v>
      </c>
      <c r="L153" s="39">
        <v>84400</v>
      </c>
      <c r="M153" s="39">
        <v>89284.000000000015</v>
      </c>
      <c r="N153" s="39">
        <v>92241.040000000008</v>
      </c>
      <c r="O153" s="39">
        <v>93375.502400000027</v>
      </c>
      <c r="P153" s="39">
        <v>94798.032544000016</v>
      </c>
      <c r="Q153" s="39">
        <v>96514.914496640034</v>
      </c>
      <c r="R153" s="39">
        <v>93707.613641606426</v>
      </c>
      <c r="S153" s="39">
        <v>92792.75977802249</v>
      </c>
      <c r="T153" s="39">
        <v>90495.242625802712</v>
      </c>
      <c r="U153" s="39">
        <v>89816.794902060734</v>
      </c>
      <c r="V153" s="39">
        <v>87957.207589831349</v>
      </c>
      <c r="W153" s="39">
        <v>85226.627323729655</v>
      </c>
      <c r="X153" s="39">
        <v>83010.264106266957</v>
      </c>
      <c r="Y153" s="39">
        <v>82047.136388701809</v>
      </c>
      <c r="Z153" s="39">
        <v>81253.700429823788</v>
      </c>
      <c r="AA153" s="39">
        <v>80613.720843633506</v>
      </c>
      <c r="AB153" s="39">
        <v>79518.381788157581</v>
      </c>
      <c r="AC153" s="39">
        <v>78192.231149112049</v>
      </c>
      <c r="AD153" s="39">
        <v>77277.085895061493</v>
      </c>
      <c r="AE153" s="39">
        <v>76692.202701578746</v>
      </c>
      <c r="AF153" s="39">
        <v>76373.00148664786</v>
      </c>
      <c r="AG153" s="39">
        <v>76267.832907956996</v>
      </c>
      <c r="AH153" s="39">
        <v>76335.392362190687</v>
      </c>
      <c r="AI153" s="39">
        <v>76542.651185935887</v>
      </c>
      <c r="AJ153" s="39">
        <v>76863.201617893879</v>
      </c>
      <c r="AK153" s="39">
        <v>77275.932770151747</v>
      </c>
      <c r="AL153" s="39">
        <v>64417.257415589811</v>
      </c>
      <c r="AM153" s="39">
        <v>43739.59296603348</v>
      </c>
      <c r="AN153" s="39">
        <v>43509.737695045536</v>
      </c>
      <c r="AO153" s="74">
        <v>1.0741504348530257</v>
      </c>
      <c r="AP153" s="74"/>
    </row>
    <row r="154" spans="10:42" x14ac:dyDescent="0.2">
      <c r="J154" s="20">
        <v>131</v>
      </c>
      <c r="K154" s="39">
        <v>80000</v>
      </c>
      <c r="L154" s="39">
        <v>85200</v>
      </c>
      <c r="M154" s="39">
        <v>90084.000000000015</v>
      </c>
      <c r="N154" s="39">
        <v>93465.24000000002</v>
      </c>
      <c r="O154" s="39">
        <v>94809.554400000023</v>
      </c>
      <c r="P154" s="39">
        <v>93548.329944000026</v>
      </c>
      <c r="Q154" s="39">
        <v>95313.330740640027</v>
      </c>
      <c r="R154" s="39">
        <v>97376.626535078438</v>
      </c>
      <c r="S154" s="39">
        <v>96456.17706542922</v>
      </c>
      <c r="T154" s="39">
        <v>94121.646430958514</v>
      </c>
      <c r="U154" s="39">
        <v>90744.051019468097</v>
      </c>
      <c r="V154" s="39">
        <v>87980.501435232785</v>
      </c>
      <c r="W154" s="39">
        <v>85739.964869319621</v>
      </c>
      <c r="X154" s="39">
        <v>84773.914907045168</v>
      </c>
      <c r="Y154" s="39">
        <v>84726.506065276961</v>
      </c>
      <c r="Z154" s="39">
        <v>84014.721708552388</v>
      </c>
      <c r="AA154" s="39">
        <v>82813.93150652574</v>
      </c>
      <c r="AB154" s="39">
        <v>81907.274015345669</v>
      </c>
      <c r="AC154" s="39">
        <v>80790.964068531684</v>
      </c>
      <c r="AD154" s="39">
        <v>80050.567559643037</v>
      </c>
      <c r="AE154" s="39">
        <v>79612.428315580299</v>
      </c>
      <c r="AF154" s="39">
        <v>79417.636663008772</v>
      </c>
      <c r="AG154" s="39">
        <v>79419.080281057002</v>
      </c>
      <c r="AH154" s="39">
        <v>79579.084885002085</v>
      </c>
      <c r="AI154" s="39">
        <v>79867.52677475971</v>
      </c>
      <c r="AJ154" s="39">
        <v>80260.322875233396</v>
      </c>
      <c r="AK154" s="39">
        <v>80738.222770166598</v>
      </c>
      <c r="AL154" s="39">
        <v>81285.842330812957</v>
      </c>
      <c r="AM154" s="39">
        <v>67173.68567528385</v>
      </c>
      <c r="AN154" s="39">
        <v>43448.887655380007</v>
      </c>
      <c r="AO154" s="74">
        <v>1.0101372541866487</v>
      </c>
      <c r="AP154" s="74"/>
    </row>
    <row r="155" spans="10:42" x14ac:dyDescent="0.2">
      <c r="J155" s="20">
        <v>132</v>
      </c>
      <c r="K155" s="39">
        <v>80000</v>
      </c>
      <c r="L155" s="39">
        <v>85200</v>
      </c>
      <c r="M155" s="39">
        <v>90084.000000000015</v>
      </c>
      <c r="N155" s="39">
        <v>95505.24000000002</v>
      </c>
      <c r="O155" s="39">
        <v>98787.554400000023</v>
      </c>
      <c r="P155" s="39">
        <v>102266.80766400002</v>
      </c>
      <c r="Q155" s="39">
        <v>103914.81612384004</v>
      </c>
      <c r="R155" s="39">
        <v>107824.10509127044</v>
      </c>
      <c r="S155" s="39">
        <v>110029.95139674666</v>
      </c>
      <c r="T155" s="39">
        <v>108920.93091071415</v>
      </c>
      <c r="U155" s="39">
        <v>107911.28621982128</v>
      </c>
      <c r="V155" s="39">
        <v>106996.48778201948</v>
      </c>
      <c r="W155" s="39">
        <v>106172.23692483967</v>
      </c>
      <c r="X155" s="39">
        <v>103934.86688896306</v>
      </c>
      <c r="Y155" s="39">
        <v>102005.0323932402</v>
      </c>
      <c r="Z155" s="39">
        <v>99138.152028952594</v>
      </c>
      <c r="AA155" s="39">
        <v>97858.108428313557</v>
      </c>
      <c r="AB155" s="39">
        <v>94933.968168455802</v>
      </c>
      <c r="AC155" s="39">
        <v>93504.506268949714</v>
      </c>
      <c r="AD155" s="39">
        <v>91785.700817623409</v>
      </c>
      <c r="AE155" s="39">
        <v>90580.477414587003</v>
      </c>
      <c r="AF155" s="39">
        <v>89787.817859762756</v>
      </c>
      <c r="AG155" s="39">
        <v>89326.924575184283</v>
      </c>
      <c r="AH155" s="39">
        <v>89133.176650395253</v>
      </c>
      <c r="AI155" s="39">
        <v>89154.894680466503</v>
      </c>
      <c r="AJ155" s="39">
        <v>89350.752638125006</v>
      </c>
      <c r="AK155" s="39">
        <v>83945.169054678379</v>
      </c>
      <c r="AL155" s="39">
        <v>44625.471107585989</v>
      </c>
      <c r="AM155" s="39">
        <v>44228.80147473191</v>
      </c>
      <c r="AN155" s="39">
        <v>43901.10450200428</v>
      </c>
      <c r="AO155" s="74">
        <v>1.0038795013572954</v>
      </c>
      <c r="AP155" s="74"/>
    </row>
    <row r="156" spans="10:42" x14ac:dyDescent="0.2">
      <c r="J156" s="20">
        <v>133</v>
      </c>
      <c r="K156" s="39">
        <v>80000</v>
      </c>
      <c r="L156" s="39">
        <v>85200</v>
      </c>
      <c r="M156" s="39">
        <v>90084.000000000015</v>
      </c>
      <c r="N156" s="39">
        <v>95505.24000000002</v>
      </c>
      <c r="O156" s="39">
        <v>98787.554400000023</v>
      </c>
      <c r="P156" s="39">
        <v>102266.80766400002</v>
      </c>
      <c r="Q156" s="39">
        <v>103914.81612384004</v>
      </c>
      <c r="R156" s="39">
        <v>102628.36428507844</v>
      </c>
      <c r="S156" s="39">
        <v>101445.32792792923</v>
      </c>
      <c r="T156" s="39">
        <v>102109.97220720851</v>
      </c>
      <c r="U156" s="39">
        <v>101032.2179292806</v>
      </c>
      <c r="V156" s="39">
        <v>101710.22155857342</v>
      </c>
      <c r="W156" s="39">
        <v>105818.92355208783</v>
      </c>
      <c r="X156" s="39">
        <v>104883.20148760869</v>
      </c>
      <c r="Y156" s="39">
        <v>105616.33087998477</v>
      </c>
      <c r="Z156" s="39">
        <v>106988.19681128462</v>
      </c>
      <c r="AA156" s="39">
        <v>111475.3885702617</v>
      </c>
      <c r="AB156" s="39">
        <v>110658.04240626431</v>
      </c>
      <c r="AC156" s="39">
        <v>109929.12778311197</v>
      </c>
      <c r="AD156" s="39">
        <v>109284.69876608883</v>
      </c>
      <c r="AE156" s="39">
        <v>107340.56624021189</v>
      </c>
      <c r="AF156" s="39">
        <v>106923.09105051363</v>
      </c>
      <c r="AG156" s="39">
        <v>105395.70447694394</v>
      </c>
      <c r="AH156" s="39">
        <v>105174.95839316753</v>
      </c>
      <c r="AI156" s="39">
        <v>104006.60002821522</v>
      </c>
      <c r="AJ156" s="39">
        <v>103956.79485359069</v>
      </c>
      <c r="AK156" s="39">
        <v>105168.9257381535</v>
      </c>
      <c r="AL156" s="39">
        <v>106044.60080078761</v>
      </c>
      <c r="AM156" s="39">
        <v>106048.96164031091</v>
      </c>
      <c r="AN156" s="39">
        <v>104434.0354965531</v>
      </c>
      <c r="AO156" s="74">
        <v>0.88298915697237146</v>
      </c>
      <c r="AP156" s="74"/>
    </row>
    <row r="157" spans="10:42" x14ac:dyDescent="0.2">
      <c r="J157" s="20">
        <v>134</v>
      </c>
      <c r="K157" s="39">
        <v>80000</v>
      </c>
      <c r="L157" s="39">
        <v>85200</v>
      </c>
      <c r="M157" s="39">
        <v>90084.000000000015</v>
      </c>
      <c r="N157" s="39">
        <v>93465.24000000002</v>
      </c>
      <c r="O157" s="39">
        <v>92871.554400000023</v>
      </c>
      <c r="P157" s="39">
        <v>89963.029944000024</v>
      </c>
      <c r="Q157" s="39">
        <v>87409.144243440023</v>
      </c>
      <c r="R157" s="39">
        <v>83762.269285874427</v>
      </c>
      <c r="S157" s="39">
        <v>80757.070538733169</v>
      </c>
      <c r="T157" s="39">
        <v>78298.243020120499</v>
      </c>
      <c r="U157" s="39">
        <v>76304.786959921708</v>
      </c>
      <c r="V157" s="39">
        <v>74707.862112680916</v>
      </c>
      <c r="W157" s="39">
        <v>72822.096171583107</v>
      </c>
      <c r="X157" s="39">
        <v>71444.041483519235</v>
      </c>
      <c r="Y157" s="39">
        <v>70874.65674039346</v>
      </c>
      <c r="Z157" s="39">
        <v>70151.135865947203</v>
      </c>
      <c r="AA157" s="39">
        <v>69706.833271126525</v>
      </c>
      <c r="AB157" s="39">
        <v>69487.250441053664</v>
      </c>
      <c r="AC157" s="39">
        <v>69448.802015236899</v>
      </c>
      <c r="AD157" s="39">
        <v>69556.633291207443</v>
      </c>
      <c r="AE157" s="39">
        <v>69782.874228774032</v>
      </c>
      <c r="AF157" s="39">
        <v>70105.242654785397</v>
      </c>
      <c r="AG157" s="39">
        <v>70505.926828312149</v>
      </c>
      <c r="AH157" s="39">
        <v>70970.691494178391</v>
      </c>
      <c r="AI157" s="39">
        <v>71488.162727186675</v>
      </c>
      <c r="AJ157" s="39">
        <v>72049.255808911737</v>
      </c>
      <c r="AK157" s="39">
        <v>64602.835377237592</v>
      </c>
      <c r="AL157" s="39">
        <v>43304.261340334226</v>
      </c>
      <c r="AM157" s="39">
        <v>43171.833660930504</v>
      </c>
      <c r="AN157" s="39">
        <v>43055.530250963151</v>
      </c>
      <c r="AO157" s="74">
        <v>1.2495433143912695</v>
      </c>
      <c r="AP157" s="74"/>
    </row>
    <row r="158" spans="10:42" x14ac:dyDescent="0.2">
      <c r="J158" s="20">
        <v>135</v>
      </c>
      <c r="K158" s="39">
        <v>80000</v>
      </c>
      <c r="L158" s="39">
        <v>85200</v>
      </c>
      <c r="M158" s="39">
        <v>90084.000000000015</v>
      </c>
      <c r="N158" s="39">
        <v>95505.24000000002</v>
      </c>
      <c r="O158" s="39">
        <v>96747.554400000023</v>
      </c>
      <c r="P158" s="39">
        <v>98288.807664000022</v>
      </c>
      <c r="Q158" s="39">
        <v>95221.275740640034</v>
      </c>
      <c r="R158" s="39">
        <v>92528.11049804643</v>
      </c>
      <c r="S158" s="39">
        <v>90172.551403026897</v>
      </c>
      <c r="T158" s="39">
        <v>86779.358837057167</v>
      </c>
      <c r="U158" s="39">
        <v>85137.309672427727</v>
      </c>
      <c r="V158" s="39">
        <v>81676.316584452012</v>
      </c>
      <c r="W158" s="39">
        <v>79043.18680253654</v>
      </c>
      <c r="X158" s="39">
        <v>77073.704312353904</v>
      </c>
      <c r="Y158" s="39">
        <v>75636.509868911045</v>
      </c>
      <c r="Z158" s="39">
        <v>74626.529778347031</v>
      </c>
      <c r="AA158" s="39">
        <v>73959.718924728018</v>
      </c>
      <c r="AB158" s="39">
        <v>73568.855192853298</v>
      </c>
      <c r="AC158" s="39">
        <v>73400.175007884231</v>
      </c>
      <c r="AD158" s="39">
        <v>73410.681768444992</v>
      </c>
      <c r="AE158" s="39">
        <v>73565.992594514988</v>
      </c>
      <c r="AF158" s="39">
        <v>73838.615727168552</v>
      </c>
      <c r="AG158" s="39">
        <v>74206.57244980699</v>
      </c>
      <c r="AH158" s="39">
        <v>71011.675805078878</v>
      </c>
      <c r="AI158" s="39">
        <v>44011.749680323876</v>
      </c>
      <c r="AJ158" s="39">
        <v>43770.168145145115</v>
      </c>
      <c r="AK158" s="39">
        <v>43565.907458161208</v>
      </c>
      <c r="AL158" s="39">
        <v>43391.719046965351</v>
      </c>
      <c r="AM158" s="39">
        <v>43241.799826235401</v>
      </c>
      <c r="AN158" s="39">
        <v>43111.503183207074</v>
      </c>
      <c r="AO158" s="74">
        <v>1.2552591042744978</v>
      </c>
      <c r="AP158" s="74"/>
    </row>
    <row r="159" spans="10:42" x14ac:dyDescent="0.2">
      <c r="J159" s="20">
        <v>136</v>
      </c>
      <c r="K159" s="39">
        <v>80000</v>
      </c>
      <c r="L159" s="39">
        <v>85200</v>
      </c>
      <c r="M159" s="39">
        <v>90900.000000000015</v>
      </c>
      <c r="N159" s="39">
        <v>96321.24000000002</v>
      </c>
      <c r="O159" s="39">
        <v>100258.01640000002</v>
      </c>
      <c r="P159" s="39">
        <v>103901.38538400002</v>
      </c>
      <c r="Q159" s="39">
        <v>108554.06050704003</v>
      </c>
      <c r="R159" s="39">
        <v>110631.45469746244</v>
      </c>
      <c r="S159" s="39">
        <v>111354.67315643709</v>
      </c>
      <c r="T159" s="39">
        <v>115737.37701782331</v>
      </c>
      <c r="U159" s="39">
        <v>114596.17426000154</v>
      </c>
      <c r="V159" s="39">
        <v>115378.19471900156</v>
      </c>
      <c r="W159" s="39">
        <v>120117.23870054167</v>
      </c>
      <c r="X159" s="39">
        <v>119134.76338594707</v>
      </c>
      <c r="Y159" s="39">
        <v>116522.92460618654</v>
      </c>
      <c r="Z159" s="39">
        <v>112709.4370926004</v>
      </c>
      <c r="AA159" s="39">
        <v>109604.62221782561</v>
      </c>
      <c r="AB159" s="39">
        <v>107103.54558115819</v>
      </c>
      <c r="AC159" s="39">
        <v>104161.54084757005</v>
      </c>
      <c r="AD159" s="39">
        <v>101992.72410452597</v>
      </c>
      <c r="AE159" s="39">
        <v>100444.30562435542</v>
      </c>
      <c r="AF159" s="39">
        <v>99394.072103626328</v>
      </c>
      <c r="AG159" s="39">
        <v>98744.271563084461</v>
      </c>
      <c r="AH159" s="39">
        <v>98416.721269452813</v>
      </c>
      <c r="AI159" s="39">
        <v>98348.894074737342</v>
      </c>
      <c r="AJ159" s="39">
        <v>98490.787489556722</v>
      </c>
      <c r="AK159" s="39">
        <v>98802.418943709898</v>
      </c>
      <c r="AL159" s="39">
        <v>63284.797290874812</v>
      </c>
      <c r="AM159" s="39">
        <v>44513.384799807347</v>
      </c>
      <c r="AN159" s="39">
        <v>44128.77116206463</v>
      </c>
      <c r="AO159" s="74">
        <v>0.95323449878684707</v>
      </c>
      <c r="AP159" s="74"/>
    </row>
    <row r="160" spans="10:42" x14ac:dyDescent="0.2">
      <c r="J160" s="20">
        <v>137</v>
      </c>
      <c r="K160" s="39">
        <v>80000</v>
      </c>
      <c r="L160" s="39">
        <v>85200</v>
      </c>
      <c r="M160" s="39">
        <v>90900.000000000015</v>
      </c>
      <c r="N160" s="39">
        <v>94240.440000000017</v>
      </c>
      <c r="O160" s="39">
        <v>95545.994400000025</v>
      </c>
      <c r="P160" s="39">
        <v>97147.325664000033</v>
      </c>
      <c r="Q160" s="39">
        <v>95977.96784064002</v>
      </c>
      <c r="R160" s="39">
        <v>94903.957993046424</v>
      </c>
      <c r="S160" s="39">
        <v>93920.897523276886</v>
      </c>
      <c r="T160" s="39">
        <v>93024.611451294651</v>
      </c>
      <c r="U160" s="39">
        <v>92211.137270953346</v>
      </c>
      <c r="V160" s="39">
        <v>90096.26913012506</v>
      </c>
      <c r="W160" s="39">
        <v>89506.350969325926</v>
      </c>
      <c r="X160" s="39">
        <v>88985.077669523831</v>
      </c>
      <c r="Y160" s="39">
        <v>88529.408477198478</v>
      </c>
      <c r="Z160" s="39">
        <v>88136.458591400893</v>
      </c>
      <c r="AA160" s="39">
        <v>87803.491405273817</v>
      </c>
      <c r="AB160" s="39">
        <v>86566.565149688322</v>
      </c>
      <c r="AC160" s="39">
        <v>84663.554360931521</v>
      </c>
      <c r="AD160" s="39">
        <v>82421.385250882828</v>
      </c>
      <c r="AE160" s="39">
        <v>81362.899124019154</v>
      </c>
      <c r="AF160" s="39">
        <v>81076.325314813541</v>
      </c>
      <c r="AG160" s="39">
        <v>80446.823083741721</v>
      </c>
      <c r="AH160" s="39">
        <v>79644.495133746241</v>
      </c>
      <c r="AI160" s="39">
        <v>79155.503140417379</v>
      </c>
      <c r="AJ160" s="39">
        <v>78918.708616088494</v>
      </c>
      <c r="AK160" s="39">
        <v>78885.216057662925</v>
      </c>
      <c r="AL160" s="39">
        <v>79015.9245025704</v>
      </c>
      <c r="AM160" s="39">
        <v>79279.568775060776</v>
      </c>
      <c r="AN160" s="39">
        <v>65839.261755768093</v>
      </c>
      <c r="AO160" s="74">
        <v>0.97641566453082107</v>
      </c>
      <c r="AP160" s="74"/>
    </row>
    <row r="161" spans="10:42" x14ac:dyDescent="0.2">
      <c r="J161" s="20">
        <v>138</v>
      </c>
      <c r="K161" s="39">
        <v>80000</v>
      </c>
      <c r="L161" s="39">
        <v>86000</v>
      </c>
      <c r="M161" s="39">
        <v>92548.000000000015</v>
      </c>
      <c r="N161" s="39">
        <v>98834.520000000019</v>
      </c>
      <c r="O161" s="39">
        <v>104852.09640000002</v>
      </c>
      <c r="P161" s="39">
        <v>109325.14220400003</v>
      </c>
      <c r="Q161" s="39">
        <v>111273.14097624004</v>
      </c>
      <c r="R161" s="39">
        <v>109996.27187400244</v>
      </c>
      <c r="S161" s="39">
        <v>108826.11410634249</v>
      </c>
      <c r="T161" s="39">
        <v>105960.58206692591</v>
      </c>
      <c r="U161" s="39">
        <v>103461.77402516316</v>
      </c>
      <c r="V161" s="39">
        <v>101293.819289226</v>
      </c>
      <c r="W161" s="39">
        <v>98114.298967834737</v>
      </c>
      <c r="X161" s="39">
        <v>95531.852220372093</v>
      </c>
      <c r="Y161" s="39">
        <v>93458.11946600597</v>
      </c>
      <c r="Z161" s="39">
        <v>91818.007075581671</v>
      </c>
      <c r="AA161" s="39">
        <v>91231.600582553816</v>
      </c>
      <c r="AB161" s="39">
        <v>90789.78868097403</v>
      </c>
      <c r="AC161" s="39">
        <v>90478.971451118996</v>
      </c>
      <c r="AD161" s="39">
        <v>91284.048110630334</v>
      </c>
      <c r="AE161" s="39">
        <v>91100.044986738329</v>
      </c>
      <c r="AF161" s="39">
        <v>91921.303687105858</v>
      </c>
      <c r="AG161" s="39">
        <v>92750.774974477055</v>
      </c>
      <c r="AH161" s="39">
        <v>93139.832227222665</v>
      </c>
      <c r="AI161" s="39">
        <v>93559.702577345684</v>
      </c>
      <c r="AJ161" s="39">
        <v>93199.428740341144</v>
      </c>
      <c r="AK161" s="39">
        <v>92685.717096457869</v>
      </c>
      <c r="AL161" s="39">
        <v>92456.009522393084</v>
      </c>
      <c r="AM161" s="39">
        <v>93116.211961610315</v>
      </c>
      <c r="AN161" s="39">
        <v>93168.384875004107</v>
      </c>
      <c r="AO161" s="74">
        <v>0.91353034853185378</v>
      </c>
      <c r="AP161" s="74"/>
    </row>
    <row r="162" spans="10:42" x14ac:dyDescent="0.2">
      <c r="J162" s="20">
        <v>139</v>
      </c>
      <c r="K162" s="39">
        <v>80000</v>
      </c>
      <c r="L162" s="39">
        <v>84400</v>
      </c>
      <c r="M162" s="39">
        <v>87284.000000000015</v>
      </c>
      <c r="N162" s="39">
        <v>88341.040000000008</v>
      </c>
      <c r="O162" s="39">
        <v>87058.450400000016</v>
      </c>
      <c r="P162" s="39">
        <v>84156.584904000018</v>
      </c>
      <c r="Q162" s="39">
        <v>80059.670753040016</v>
      </c>
      <c r="R162" s="39">
        <v>77974.343210570427</v>
      </c>
      <c r="S162" s="39">
        <v>76156.754817676119</v>
      </c>
      <c r="T162" s="39">
        <v>75643.268560852885</v>
      </c>
      <c r="U162" s="39">
        <v>74178.98253608642</v>
      </c>
      <c r="V162" s="39">
        <v>72922.125522109782</v>
      </c>
      <c r="W162" s="39">
        <v>71852.564621927129</v>
      </c>
      <c r="X162" s="39">
        <v>70216.320901072409</v>
      </c>
      <c r="Y162" s="39">
        <v>68291.444534941198</v>
      </c>
      <c r="Z162" s="39">
        <v>67373.11581068029</v>
      </c>
      <c r="AA162" s="39">
        <v>66260.46005769058</v>
      </c>
      <c r="AB162" s="39">
        <v>65493.955129390277</v>
      </c>
      <c r="AC162" s="39">
        <v>65005.607057582412</v>
      </c>
      <c r="AD162" s="39">
        <v>64741.033029676822</v>
      </c>
      <c r="AE162" s="39">
        <v>64656.739281188464</v>
      </c>
      <c r="AF162" s="39">
        <v>64717.943410972242</v>
      </c>
      <c r="AG162" s="39">
        <v>64896.83223465948</v>
      </c>
      <c r="AH162" s="39">
        <v>65171.168068668085</v>
      </c>
      <c r="AI162" s="39">
        <v>53568.455405765424</v>
      </c>
      <c r="AJ162" s="39">
        <v>43961.044038494016</v>
      </c>
      <c r="AK162" s="39">
        <v>43718.608172840322</v>
      </c>
      <c r="AL162" s="39">
        <v>43513.879618708648</v>
      </c>
      <c r="AM162" s="39">
        <v>43339.528283630039</v>
      </c>
      <c r="AN162" s="39">
        <v>43189.685949122781</v>
      </c>
      <c r="AO162" s="74">
        <v>1.4194356009518461</v>
      </c>
      <c r="AP162" s="74"/>
    </row>
    <row r="163" spans="10:42" x14ac:dyDescent="0.2">
      <c r="J163" s="20">
        <v>140</v>
      </c>
      <c r="K163" s="39">
        <v>80000</v>
      </c>
      <c r="L163" s="39">
        <v>85200</v>
      </c>
      <c r="M163" s="39">
        <v>90084.000000000015</v>
      </c>
      <c r="N163" s="39">
        <v>93465.24000000002</v>
      </c>
      <c r="O163" s="39">
        <v>94809.554400000023</v>
      </c>
      <c r="P163" s="39">
        <v>96447.70766400003</v>
      </c>
      <c r="Q163" s="39">
        <v>95313.330740640027</v>
      </c>
      <c r="R163" s="39">
        <v>94272.552748046437</v>
      </c>
      <c r="S163" s="39">
        <v>93321.062540526895</v>
      </c>
      <c r="T163" s="39">
        <v>92454.768217682154</v>
      </c>
      <c r="U163" s="39">
        <v>91669.786199021473</v>
      </c>
      <c r="V163" s="39">
        <v>90962.430845216062</v>
      </c>
      <c r="W163" s="39">
        <v>90329.204598662385</v>
      </c>
      <c r="X163" s="39">
        <v>89766.788617393468</v>
      </c>
      <c r="Y163" s="39">
        <v>90432.386065918603</v>
      </c>
      <c r="Z163" s="39">
        <v>91104.639488928995</v>
      </c>
      <c r="AA163" s="39">
        <v>90623.263257925515</v>
      </c>
      <c r="AB163" s="39">
        <v>91309.028974738409</v>
      </c>
      <c r="AC163" s="39">
        <v>92001.652348719435</v>
      </c>
      <c r="AD163" s="39">
        <v>92701.201956440273</v>
      </c>
      <c r="AE163" s="39">
        <v>93407.747060238326</v>
      </c>
      <c r="AF163" s="39">
        <v>94121.357615074347</v>
      </c>
      <c r="AG163" s="39">
        <v>93739.769696626958</v>
      </c>
      <c r="AH163" s="39">
        <v>94467.72382361519</v>
      </c>
      <c r="AI163" s="39">
        <v>95202.957491873298</v>
      </c>
      <c r="AJ163" s="39">
        <v>94898.325646923797</v>
      </c>
      <c r="AK163" s="39">
        <v>95648.337511913895</v>
      </c>
      <c r="AL163" s="39">
        <v>95410.992538158214</v>
      </c>
      <c r="AM163" s="39">
        <v>94285.851422582826</v>
      </c>
      <c r="AN163" s="39">
        <v>91656.178602800763</v>
      </c>
      <c r="AO163" s="74">
        <v>0.93119730472947837</v>
      </c>
      <c r="AP163" s="74"/>
    </row>
    <row r="164" spans="10:42" x14ac:dyDescent="0.2">
      <c r="J164" s="20">
        <v>141</v>
      </c>
      <c r="K164" s="39">
        <v>80000</v>
      </c>
      <c r="L164" s="39">
        <v>85200</v>
      </c>
      <c r="M164" s="39">
        <v>90900.000000000015</v>
      </c>
      <c r="N164" s="39">
        <v>94240.440000000017</v>
      </c>
      <c r="O164" s="39">
        <v>95545.994400000025</v>
      </c>
      <c r="P164" s="39">
        <v>99025.247664000024</v>
      </c>
      <c r="Q164" s="39">
        <v>102713.25612384002</v>
      </c>
      <c r="R164" s="39">
        <v>104744.62309127043</v>
      </c>
      <c r="S164" s="39">
        <v>105435.26414218314</v>
      </c>
      <c r="T164" s="39">
        <v>109620.54891071413</v>
      </c>
      <c r="U164" s="39">
        <v>108575.92331982128</v>
      </c>
      <c r="V164" s="39">
        <v>107627.89302701948</v>
      </c>
      <c r="W164" s="39">
        <v>108382.15528233966</v>
      </c>
      <c r="X164" s="39">
        <v>107533.87678546307</v>
      </c>
      <c r="Y164" s="39">
        <v>108303.2997121152</v>
      </c>
      <c r="Z164" s="39">
        <v>109080.41686803385</v>
      </c>
      <c r="AA164" s="39">
        <v>109865.30519551167</v>
      </c>
      <c r="AB164" s="39">
        <v>111269.8740886693</v>
      </c>
      <c r="AC164" s="39">
        <v>112070.53867152944</v>
      </c>
      <c r="AD164" s="39">
        <v>113503.27821627128</v>
      </c>
      <c r="AE164" s="39">
        <v>114956.58583962108</v>
      </c>
      <c r="AF164" s="39">
        <v>116430.79203602811</v>
      </c>
      <c r="AG164" s="39">
        <v>117263.96681161736</v>
      </c>
      <c r="AH164" s="39">
        <v>114794.1418872521</v>
      </c>
      <c r="AI164" s="39">
        <v>112663.86517289132</v>
      </c>
      <c r="AJ164" s="39">
        <v>110840.10750471029</v>
      </c>
      <c r="AK164" s="39">
        <v>109293.15189183844</v>
      </c>
      <c r="AL164" s="39">
        <v>105823.69782878697</v>
      </c>
      <c r="AM164" s="39">
        <v>103232.02634149896</v>
      </c>
      <c r="AN164" s="39">
        <v>101344.41983245325</v>
      </c>
      <c r="AO164" s="74">
        <v>0.87129273290593334</v>
      </c>
      <c r="AP164" s="74"/>
    </row>
    <row r="165" spans="10:42" x14ac:dyDescent="0.2">
      <c r="J165" s="20">
        <v>142</v>
      </c>
      <c r="K165" s="39">
        <v>80000</v>
      </c>
      <c r="L165" s="39">
        <v>86000</v>
      </c>
      <c r="M165" s="39">
        <v>92548.000000000015</v>
      </c>
      <c r="N165" s="39">
        <v>98834.520000000019</v>
      </c>
      <c r="O165" s="39">
        <v>104852.09640000002</v>
      </c>
      <c r="P165" s="39">
        <v>106289.00138400003</v>
      </c>
      <c r="Q165" s="39">
        <v>105958.69090704003</v>
      </c>
      <c r="R165" s="39">
        <v>102867.91903211044</v>
      </c>
      <c r="S165" s="39">
        <v>101859.14936483155</v>
      </c>
      <c r="T165" s="39">
        <v>100942.16444375986</v>
      </c>
      <c r="U165" s="39">
        <v>98580.457165893458</v>
      </c>
      <c r="V165" s="39">
        <v>96532.245707478782</v>
      </c>
      <c r="W165" s="39">
        <v>94766.953737487347</v>
      </c>
      <c r="X165" s="39">
        <v>91022.931213812044</v>
      </c>
      <c r="Y165" s="39">
        <v>88179.806877110022</v>
      </c>
      <c r="Z165" s="39">
        <v>86058.922026809014</v>
      </c>
      <c r="AA165" s="39">
        <v>84517.364911819401</v>
      </c>
      <c r="AB165" s="39">
        <v>83440.821492731455</v>
      </c>
      <c r="AC165" s="39">
        <v>82737.856053093841</v>
      </c>
      <c r="AD165" s="39">
        <v>82335.335689972839</v>
      </c>
      <c r="AE165" s="39">
        <v>82174.76990795102</v>
      </c>
      <c r="AF165" s="39">
        <v>82209.382295893301</v>
      </c>
      <c r="AG165" s="39">
        <v>82401.767869942443</v>
      </c>
      <c r="AH165" s="39">
        <v>69713.745073787723</v>
      </c>
      <c r="AI165" s="39">
        <v>44643.896122750477</v>
      </c>
      <c r="AJ165" s="39">
        <v>44275.885299086403</v>
      </c>
      <c r="AK165" s="39">
        <v>43970.48118131423</v>
      </c>
      <c r="AL165" s="39">
        <v>43715.378025487771</v>
      </c>
      <c r="AM165" s="39">
        <v>43500.727009053342</v>
      </c>
      <c r="AN165" s="39">
        <v>43318.644929461421</v>
      </c>
      <c r="AO165" s="74">
        <v>1.1513239152781773</v>
      </c>
      <c r="AP165" s="74"/>
    </row>
    <row r="166" spans="10:42" x14ac:dyDescent="0.2">
      <c r="J166" s="20">
        <v>143</v>
      </c>
      <c r="K166" s="39">
        <v>80000</v>
      </c>
      <c r="L166" s="39">
        <v>85200</v>
      </c>
      <c r="M166" s="39">
        <v>90900.000000000015</v>
      </c>
      <c r="N166" s="39">
        <v>96321.24000000002</v>
      </c>
      <c r="O166" s="39">
        <v>100258.01640000002</v>
      </c>
      <c r="P166" s="39">
        <v>101924.62538400003</v>
      </c>
      <c r="Q166" s="39">
        <v>100690.36523784003</v>
      </c>
      <c r="R166" s="39">
        <v>97772.411910218434</v>
      </c>
      <c r="S166" s="39">
        <v>96823.388057320626</v>
      </c>
      <c r="T166" s="39">
        <v>95961.211364493822</v>
      </c>
      <c r="U166" s="39">
        <v>97210.638485593779</v>
      </c>
      <c r="V166" s="39">
        <v>97887.133562845615</v>
      </c>
      <c r="W166" s="39">
        <v>97092.337052849456</v>
      </c>
      <c r="X166" s="39">
        <v>96378.275970034578</v>
      </c>
      <c r="Y166" s="39">
        <v>95741.323499058723</v>
      </c>
      <c r="Z166" s="39">
        <v>93910.789540621598</v>
      </c>
      <c r="AA166" s="39">
        <v>92340.744961942866</v>
      </c>
      <c r="AB166" s="39">
        <v>91005.915184885846</v>
      </c>
      <c r="AC166" s="39">
        <v>88959.736512721895</v>
      </c>
      <c r="AD166" s="39">
        <v>87336.53172743824</v>
      </c>
      <c r="AE166" s="39">
        <v>85406.552145660477</v>
      </c>
      <c r="AF166" s="39">
        <v>84017.94174787536</v>
      </c>
      <c r="AG166" s="39">
        <v>83063.980429960735</v>
      </c>
      <c r="AH166" s="39">
        <v>82459.30764594565</v>
      </c>
      <c r="AI166" s="39">
        <v>82135.650651753342</v>
      </c>
      <c r="AJ166" s="39">
        <v>82038.407101749472</v>
      </c>
      <c r="AK166" s="39">
        <v>82123.911127549829</v>
      </c>
      <c r="AL166" s="39">
        <v>82357.24620265163</v>
      </c>
      <c r="AM166" s="39">
        <v>60862.317633178376</v>
      </c>
      <c r="AN166" s="39">
        <v>44248.927564849619</v>
      </c>
      <c r="AO166" s="74">
        <v>0.98595444005456867</v>
      </c>
      <c r="AP166" s="74"/>
    </row>
    <row r="167" spans="10:42" x14ac:dyDescent="0.2">
      <c r="J167" s="20">
        <v>144</v>
      </c>
      <c r="K167" s="39">
        <v>80000</v>
      </c>
      <c r="L167" s="39">
        <v>86000</v>
      </c>
      <c r="M167" s="39">
        <v>91716.000000000015</v>
      </c>
      <c r="N167" s="39">
        <v>97985.880000000019</v>
      </c>
      <c r="O167" s="39">
        <v>101839.42440000002</v>
      </c>
      <c r="P167" s="39">
        <v>101371.13258400004</v>
      </c>
      <c r="Q167" s="39">
        <v>98314.29971784004</v>
      </c>
      <c r="R167" s="39">
        <v>97299.175566218444</v>
      </c>
      <c r="S167" s="39">
        <v>94791.85203772063</v>
      </c>
      <c r="T167" s="39">
        <v>94031.252145873834</v>
      </c>
      <c r="U167" s="39">
        <v>94701.049252063778</v>
      </c>
      <c r="V167" s="39">
        <v>94024.967252971604</v>
      </c>
      <c r="W167" s="39">
        <v>93423.279058469168</v>
      </c>
      <c r="X167" s="39">
        <v>91671.97006397284</v>
      </c>
      <c r="Y167" s="39">
        <v>90171.702158039669</v>
      </c>
      <c r="Z167" s="39">
        <v>88898.130333704437</v>
      </c>
      <c r="AA167" s="39">
        <v>86939.460784206487</v>
      </c>
      <c r="AB167" s="39">
        <v>84631.944909354526</v>
      </c>
      <c r="AC167" s="39">
        <v>82936.735972292838</v>
      </c>
      <c r="AD167" s="39">
        <v>82701.081913055474</v>
      </c>
      <c r="AE167" s="39">
        <v>82133.882874638017</v>
      </c>
      <c r="AF167" s="39">
        <v>81399.806331057393</v>
      </c>
      <c r="AG167" s="39">
        <v>80969.472096506375</v>
      </c>
      <c r="AH167" s="39">
        <v>80783.700979182147</v>
      </c>
      <c r="AI167" s="39">
        <v>80795.165318342551</v>
      </c>
      <c r="AJ167" s="39">
        <v>80966.018835020834</v>
      </c>
      <c r="AK167" s="39">
        <v>81266.000514166924</v>
      </c>
      <c r="AL167" s="39">
        <v>81670.917711945309</v>
      </c>
      <c r="AM167" s="39">
        <v>63538.547174387248</v>
      </c>
      <c r="AN167" s="39">
        <v>43809.677330797567</v>
      </c>
      <c r="AO167" s="74">
        <v>0.99622641025407399</v>
      </c>
      <c r="AP167" s="74"/>
    </row>
    <row r="168" spans="10:42" x14ac:dyDescent="0.2">
      <c r="J168" s="20">
        <v>145</v>
      </c>
      <c r="K168" s="39">
        <v>80000</v>
      </c>
      <c r="L168" s="39">
        <v>85200</v>
      </c>
      <c r="M168" s="39">
        <v>90084.000000000015</v>
      </c>
      <c r="N168" s="39">
        <v>95505.24000000002</v>
      </c>
      <c r="O168" s="39">
        <v>96747.554400000023</v>
      </c>
      <c r="P168" s="39">
        <v>98288.807664000022</v>
      </c>
      <c r="Q168" s="39">
        <v>97062.37574064004</v>
      </c>
      <c r="R168" s="39">
        <v>95934.145498046433</v>
      </c>
      <c r="S168" s="39">
        <v>94899.575653026899</v>
      </c>
      <c r="T168" s="39">
        <v>93954.355674557155</v>
      </c>
      <c r="U168" s="39">
        <v>93094.394283052723</v>
      </c>
      <c r="V168" s="39">
        <v>92315.808525045752</v>
      </c>
      <c r="W168" s="39">
        <v>91614.913394500589</v>
      </c>
      <c r="X168" s="39">
        <v>90988.211973439757</v>
      </c>
      <c r="Y168" s="39">
        <v>91653.809421964892</v>
      </c>
      <c r="Z168" s="39">
        <v>92814.632187393814</v>
      </c>
      <c r="AA168" s="39">
        <v>93493.608144634316</v>
      </c>
      <c r="AB168" s="39">
        <v>94179.373861447209</v>
      </c>
      <c r="AC168" s="39">
        <v>94871.997235428222</v>
      </c>
      <c r="AD168" s="39">
        <v>94325.695019981853</v>
      </c>
      <c r="AE168" s="39">
        <v>95032.240123779891</v>
      </c>
      <c r="AF168" s="39">
        <v>94562.291446607065</v>
      </c>
      <c r="AG168" s="39">
        <v>93034.27556617462</v>
      </c>
      <c r="AH168" s="39">
        <v>91738.34340642771</v>
      </c>
      <c r="AI168" s="39">
        <v>90652.079416624183</v>
      </c>
      <c r="AJ168" s="39">
        <v>89755.31752930941</v>
      </c>
      <c r="AK168" s="39">
        <v>88292.209739754631</v>
      </c>
      <c r="AL168" s="39">
        <v>86541.519448243751</v>
      </c>
      <c r="AM168" s="39">
        <v>85300.044731599453</v>
      </c>
      <c r="AN168" s="39">
        <v>84467.533250014079</v>
      </c>
      <c r="AO168" s="74">
        <v>0.93347835684298908</v>
      </c>
      <c r="AP168" s="74"/>
    </row>
    <row r="169" spans="10:42" x14ac:dyDescent="0.2">
      <c r="J169" s="20">
        <v>146</v>
      </c>
      <c r="K169" s="39">
        <v>80000</v>
      </c>
      <c r="L169" s="39">
        <v>85200</v>
      </c>
      <c r="M169" s="39">
        <v>90084.000000000015</v>
      </c>
      <c r="N169" s="39">
        <v>95505.24000000002</v>
      </c>
      <c r="O169" s="39">
        <v>96747.554400000023</v>
      </c>
      <c r="P169" s="39">
        <v>96350.807664000022</v>
      </c>
      <c r="Q169" s="39">
        <v>95221.275740640034</v>
      </c>
      <c r="R169" s="39">
        <v>95842.090498046426</v>
      </c>
      <c r="S169" s="39">
        <v>97947.237927929222</v>
      </c>
      <c r="T169" s="39">
        <v>98611.882207208517</v>
      </c>
      <c r="U169" s="39">
        <v>101065.48603964102</v>
      </c>
      <c r="V169" s="39">
        <v>100281.62073003744</v>
      </c>
      <c r="W169" s="39">
        <v>99579.642775837812</v>
      </c>
      <c r="X169" s="39">
        <v>98955.884750171186</v>
      </c>
      <c r="Y169" s="39">
        <v>99689.014142547268</v>
      </c>
      <c r="Z169" s="39">
        <v>100429.47482884712</v>
      </c>
      <c r="AA169" s="39">
        <v>101177.34012200996</v>
      </c>
      <c r="AB169" s="39">
        <v>100650.53679247631</v>
      </c>
      <c r="AC169" s="39">
        <v>100195.39426618502</v>
      </c>
      <c r="AD169" s="39">
        <v>100965.92062559599</v>
      </c>
      <c r="AE169" s="39">
        <v>100587.01433234668</v>
      </c>
      <c r="AF169" s="39">
        <v>99174.466230698497</v>
      </c>
      <c r="AG169" s="39">
        <v>97989.63447253099</v>
      </c>
      <c r="AH169" s="39">
        <v>96120.194412271521</v>
      </c>
      <c r="AI169" s="39">
        <v>94659.460412157161</v>
      </c>
      <c r="AJ169" s="39">
        <v>92904.082728489244</v>
      </c>
      <c r="AK169" s="39">
        <v>91671.545725542557</v>
      </c>
      <c r="AL169" s="39">
        <v>90858.998918612706</v>
      </c>
      <c r="AM169" s="39">
        <v>90384.179096450622</v>
      </c>
      <c r="AN169" s="39">
        <v>90181.293038336546</v>
      </c>
      <c r="AO169" s="74">
        <v>0.91352133128095458</v>
      </c>
      <c r="AP169" s="74"/>
    </row>
    <row r="170" spans="10:42" x14ac:dyDescent="0.2">
      <c r="J170" s="20">
        <v>147</v>
      </c>
      <c r="K170" s="39">
        <v>80000</v>
      </c>
      <c r="L170" s="39">
        <v>84400</v>
      </c>
      <c r="M170" s="39">
        <v>87284.000000000015</v>
      </c>
      <c r="N170" s="39">
        <v>88341.040000000008</v>
      </c>
      <c r="O170" s="39">
        <v>87865.502400000027</v>
      </c>
      <c r="P170" s="39">
        <v>85170.25742400001</v>
      </c>
      <c r="Q170" s="39">
        <v>84267.499998240019</v>
      </c>
      <c r="R170" s="39">
        <v>82054.490498222425</v>
      </c>
      <c r="S170" s="39">
        <v>80124.919353204648</v>
      </c>
      <c r="T170" s="39">
        <v>78451.064101736702</v>
      </c>
      <c r="U170" s="39">
        <v>77007.980742254062</v>
      </c>
      <c r="V170" s="39">
        <v>75773.225949226602</v>
      </c>
      <c r="W170" s="39">
        <v>75546.766677588865</v>
      </c>
      <c r="X170" s="39">
        <v>74588.100760980014</v>
      </c>
      <c r="Y170" s="39">
        <v>73090.025077613405</v>
      </c>
      <c r="Z170" s="39">
        <v>71913.562141059607</v>
      </c>
      <c r="AA170" s="39">
        <v>71011.439053239752</v>
      </c>
      <c r="AB170" s="39">
        <v>69912.836696286933</v>
      </c>
      <c r="AC170" s="39">
        <v>69164.991665261623</v>
      </c>
      <c r="AD170" s="39">
        <v>68699.062863523694</v>
      </c>
      <c r="AE170" s="39">
        <v>68459.990517446509</v>
      </c>
      <c r="AF170" s="39">
        <v>68403.740042851015</v>
      </c>
      <c r="AG170" s="39">
        <v>68495.097139463571</v>
      </c>
      <c r="AH170" s="39">
        <v>68705.903867805449</v>
      </c>
      <c r="AI170" s="39">
        <v>69013.647512041294</v>
      </c>
      <c r="AJ170" s="39">
        <v>69400.331671607943</v>
      </c>
      <c r="AK170" s="39">
        <v>63729.614463734099</v>
      </c>
      <c r="AL170" s="39">
        <v>43669.15586530359</v>
      </c>
      <c r="AM170" s="39">
        <v>43463.749280905991</v>
      </c>
      <c r="AN170" s="39">
        <v>43289.062746943542</v>
      </c>
      <c r="AO170" s="74">
        <v>1.2561265783976294</v>
      </c>
      <c r="AP170" s="74"/>
    </row>
    <row r="171" spans="10:42" x14ac:dyDescent="0.2">
      <c r="J171" s="20">
        <v>148</v>
      </c>
      <c r="K171" s="39">
        <v>80000</v>
      </c>
      <c r="L171" s="39">
        <v>85200</v>
      </c>
      <c r="M171" s="39">
        <v>90084.000000000015</v>
      </c>
      <c r="N171" s="39">
        <v>93465.24000000002</v>
      </c>
      <c r="O171" s="39">
        <v>94809.554400000023</v>
      </c>
      <c r="P171" s="39">
        <v>96447.70766400003</v>
      </c>
      <c r="Q171" s="39">
        <v>93564.285740640029</v>
      </c>
      <c r="R171" s="39">
        <v>92610.959998046426</v>
      </c>
      <c r="S171" s="39">
        <v>91742.54942802689</v>
      </c>
      <c r="T171" s="39">
        <v>89534.518959557157</v>
      </c>
      <c r="U171" s="39">
        <v>87616.953782677723</v>
      </c>
      <c r="V171" s="39">
        <v>87112.240049689499</v>
      </c>
      <c r="W171" s="39">
        <v>87764.722598974025</v>
      </c>
      <c r="X171" s="39">
        <v>88423.729973751397</v>
      </c>
      <c r="Y171" s="39">
        <v>89089.327422276532</v>
      </c>
      <c r="Z171" s="39">
        <v>90636.140250136435</v>
      </c>
      <c r="AA171" s="39">
        <v>91769.887097898667</v>
      </c>
      <c r="AB171" s="39">
        <v>92919.519123043734</v>
      </c>
      <c r="AC171" s="39">
        <v>94085.286131523579</v>
      </c>
      <c r="AD171" s="39">
        <v>95267.442246433216</v>
      </c>
      <c r="AE171" s="39">
        <v>96466.245987563831</v>
      </c>
      <c r="AF171" s="39">
        <v>97681.960352479073</v>
      </c>
      <c r="AG171" s="39">
        <v>97122.342297161464</v>
      </c>
      <c r="AH171" s="39">
        <v>97850.296424149681</v>
      </c>
      <c r="AI171" s="39">
        <v>97369.183612490888</v>
      </c>
      <c r="AJ171" s="39">
        <v>98111.769617431564</v>
      </c>
      <c r="AK171" s="39">
        <v>98861.781482421677</v>
      </c>
      <c r="AL171" s="39">
        <v>99619.293466061674</v>
      </c>
      <c r="AM171" s="39">
        <v>100384.38056953807</v>
      </c>
      <c r="AN171" s="39">
        <v>100001.58938812817</v>
      </c>
      <c r="AO171" s="74">
        <v>0.9270289658157167</v>
      </c>
      <c r="AP171" s="74"/>
    </row>
    <row r="172" spans="10:42" x14ac:dyDescent="0.2">
      <c r="J172" s="20">
        <v>149</v>
      </c>
      <c r="K172" s="39">
        <v>80000</v>
      </c>
      <c r="L172" s="39">
        <v>84400</v>
      </c>
      <c r="M172" s="39">
        <v>89284.000000000015</v>
      </c>
      <c r="N172" s="39">
        <v>92241.040000000008</v>
      </c>
      <c r="O172" s="39">
        <v>93375.502400000027</v>
      </c>
      <c r="P172" s="39">
        <v>94798.032544000016</v>
      </c>
      <c r="Q172" s="39">
        <v>94709.914496640034</v>
      </c>
      <c r="R172" s="39">
        <v>93707.613641606426</v>
      </c>
      <c r="S172" s="39">
        <v>92792.75977802249</v>
      </c>
      <c r="T172" s="39">
        <v>91961.353875802713</v>
      </c>
      <c r="U172" s="39">
        <v>91209.600589560738</v>
      </c>
      <c r="V172" s="39">
        <v>89210.732708581345</v>
      </c>
      <c r="W172" s="39">
        <v>87482.972537479654</v>
      </c>
      <c r="X172" s="39">
        <v>87071.68549101695</v>
      </c>
      <c r="Y172" s="39">
        <v>87738.767190386177</v>
      </c>
      <c r="Z172" s="39">
        <v>87394.343929044408</v>
      </c>
      <c r="AA172" s="39">
        <v>86140.299992932065</v>
      </c>
      <c r="AB172" s="39">
        <v>85086.514354998857</v>
      </c>
      <c r="AC172" s="39">
        <v>84213.709724472588</v>
      </c>
      <c r="AD172" s="39">
        <v>84209.681659898066</v>
      </c>
      <c r="AE172" s="39">
        <v>84917.802325875658</v>
      </c>
      <c r="AF172" s="39">
        <v>85900.956499755805</v>
      </c>
      <c r="AG172" s="39">
        <v>86896.62173838717</v>
      </c>
      <c r="AH172" s="39">
        <v>88183.754317090497</v>
      </c>
      <c r="AI172" s="39">
        <v>88920.627521670656</v>
      </c>
      <c r="AJ172" s="39">
        <v>88940.047765342882</v>
      </c>
      <c r="AK172" s="39">
        <v>89003.151513029065</v>
      </c>
      <c r="AL172" s="39">
        <v>87145.746401018259</v>
      </c>
      <c r="AM172" s="39">
        <v>85819.254563315539</v>
      </c>
      <c r="AN172" s="39">
        <v>84919.08766757838</v>
      </c>
      <c r="AO172" s="74">
        <v>0.95236402559645461</v>
      </c>
      <c r="AP172" s="74"/>
    </row>
    <row r="173" spans="10:42" x14ac:dyDescent="0.2">
      <c r="J173" s="20">
        <v>150</v>
      </c>
      <c r="K173" s="39">
        <v>80000</v>
      </c>
      <c r="L173" s="39">
        <v>85200</v>
      </c>
      <c r="M173" s="39">
        <v>90900.000000000015</v>
      </c>
      <c r="N173" s="39">
        <v>96321.24000000002</v>
      </c>
      <c r="O173" s="39">
        <v>100258.01640000002</v>
      </c>
      <c r="P173" s="39">
        <v>103901.38538400002</v>
      </c>
      <c r="Q173" s="39">
        <v>103809.83650704005</v>
      </c>
      <c r="R173" s="39">
        <v>100933.95007211044</v>
      </c>
      <c r="S173" s="39">
        <v>98420.703252831547</v>
      </c>
      <c r="T173" s="39">
        <v>94793.524557359866</v>
      </c>
      <c r="U173" s="39">
        <v>93046.681268133456</v>
      </c>
      <c r="V173" s="39">
        <v>92654.256800094794</v>
      </c>
      <c r="W173" s="39">
        <v>92324.052651411737</v>
      </c>
      <c r="X173" s="39">
        <v>91058.45931303456</v>
      </c>
      <c r="Y173" s="39">
        <v>91789.957499037439</v>
      </c>
      <c r="Z173" s="39">
        <v>92528.770666900338</v>
      </c>
      <c r="AA173" s="39">
        <v>93633.144780696806</v>
      </c>
      <c r="AB173" s="39">
        <v>94386.808093233762</v>
      </c>
      <c r="AC173" s="39">
        <v>94234.667362545981</v>
      </c>
      <c r="AD173" s="39">
        <v>93268.132022599733</v>
      </c>
      <c r="AE173" s="39">
        <v>92482.819530611217</v>
      </c>
      <c r="AF173" s="39">
        <v>91861.453294924242</v>
      </c>
      <c r="AG173" s="39">
        <v>91388.492839979721</v>
      </c>
      <c r="AH173" s="39">
        <v>91049.960279275125</v>
      </c>
      <c r="AI173" s="39">
        <v>89808.578923515772</v>
      </c>
      <c r="AJ173" s="39">
        <v>88985.159945909254</v>
      </c>
      <c r="AK173" s="39">
        <v>88497.807731895009</v>
      </c>
      <c r="AL173" s="39">
        <v>88543.347294334977</v>
      </c>
      <c r="AM173" s="39">
        <v>88492.282174116452</v>
      </c>
      <c r="AN173" s="39">
        <v>88628.006121328115</v>
      </c>
      <c r="AO173" s="74">
        <v>0.92911477032034573</v>
      </c>
      <c r="AP173" s="74"/>
    </row>
    <row r="174" spans="10:42" x14ac:dyDescent="0.2">
      <c r="J174" s="20">
        <v>151</v>
      </c>
      <c r="K174" s="39">
        <v>80000</v>
      </c>
      <c r="L174" s="39">
        <v>85200</v>
      </c>
      <c r="M174" s="39">
        <v>90084.000000000015</v>
      </c>
      <c r="N174" s="39">
        <v>95505.24000000002</v>
      </c>
      <c r="O174" s="39">
        <v>96747.554400000023</v>
      </c>
      <c r="P174" s="39">
        <v>96350.807664000022</v>
      </c>
      <c r="Q174" s="39">
        <v>93477.075740640037</v>
      </c>
      <c r="R174" s="39">
        <v>92528.11049804643</v>
      </c>
      <c r="S174" s="39">
        <v>93155.133403026892</v>
      </c>
      <c r="T174" s="39">
        <v>93788.426537057152</v>
      </c>
      <c r="U174" s="39">
        <v>94428.052602427721</v>
      </c>
      <c r="V174" s="39">
        <v>95074.074928451999</v>
      </c>
      <c r="W174" s="39">
        <v>95726.557477736525</v>
      </c>
      <c r="X174" s="39">
        <v>96385.564852513897</v>
      </c>
      <c r="Y174" s="39">
        <v>97051.162301039032</v>
      </c>
      <c r="Z174" s="39">
        <v>98319.932124049432</v>
      </c>
      <c r="AA174" s="39">
        <v>100872.67104749239</v>
      </c>
      <c r="AB174" s="39">
        <v>101592.38556216733</v>
      </c>
      <c r="AC174" s="39">
        <v>100874.23624298899</v>
      </c>
      <c r="AD174" s="39">
        <v>102157.54019142888</v>
      </c>
      <c r="AE174" s="39">
        <v>100098.53459831097</v>
      </c>
      <c r="AF174" s="39">
        <v>98326.997048765115</v>
      </c>
      <c r="AG174" s="39">
        <v>96814.996413276691</v>
      </c>
      <c r="AH174" s="39">
        <v>97578.987873284146</v>
      </c>
      <c r="AI174" s="39">
        <v>98350.619247891678</v>
      </c>
      <c r="AJ174" s="39">
        <v>98109.174415618705</v>
      </c>
      <c r="AK174" s="39">
        <v>97926.562686260586</v>
      </c>
      <c r="AL174" s="39">
        <v>99090.08136309628</v>
      </c>
      <c r="AM174" s="39">
        <v>100644.79650964493</v>
      </c>
      <c r="AN174" s="39">
        <v>101846.70011015284</v>
      </c>
      <c r="AO174" s="74">
        <v>0.91202205547326654</v>
      </c>
      <c r="AP174" s="74"/>
    </row>
    <row r="175" spans="10:42" x14ac:dyDescent="0.2">
      <c r="J175" s="20">
        <v>152</v>
      </c>
      <c r="K175" s="39">
        <v>80000</v>
      </c>
      <c r="L175" s="39">
        <v>85200</v>
      </c>
      <c r="M175" s="39">
        <v>90900.000000000015</v>
      </c>
      <c r="N175" s="39">
        <v>96321.24000000002</v>
      </c>
      <c r="O175" s="39">
        <v>97522.75440000002</v>
      </c>
      <c r="P175" s="39">
        <v>97048.487664000029</v>
      </c>
      <c r="Q175" s="39">
        <v>95884.071740640036</v>
      </c>
      <c r="R175" s="39">
        <v>94814.756698046433</v>
      </c>
      <c r="S175" s="39">
        <v>92230.532983026889</v>
      </c>
      <c r="T175" s="39">
        <v>89973.704159057161</v>
      </c>
      <c r="U175" s="39">
        <v>88012.220462227735</v>
      </c>
      <c r="V175" s="39">
        <v>85146.744609282003</v>
      </c>
      <c r="W175" s="39">
        <v>82814.453706442029</v>
      </c>
      <c r="X175" s="39">
        <v>80936.403646913575</v>
      </c>
      <c r="Y175" s="39">
        <v>78726.669336558785</v>
      </c>
      <c r="Z175" s="39">
        <v>77098.657352465219</v>
      </c>
      <c r="AA175" s="39">
        <v>75937.420984022567</v>
      </c>
      <c r="AB175" s="39">
        <v>75151.016840288939</v>
      </c>
      <c r="AC175" s="39">
        <v>74665.904325832744</v>
      </c>
      <c r="AD175" s="39">
        <v>74423.265222803806</v>
      </c>
      <c r="AE175" s="39">
        <v>74376.059358002036</v>
      </c>
      <c r="AF175" s="39">
        <v>74486.66913795819</v>
      </c>
      <c r="AG175" s="39">
        <v>74725.015178438698</v>
      </c>
      <c r="AH175" s="39">
        <v>75067.048809503831</v>
      </c>
      <c r="AI175" s="39">
        <v>75493.546081023451</v>
      </c>
      <c r="AJ175" s="39">
        <v>47599.451938509788</v>
      </c>
      <c r="AK175" s="39">
        <v>43778.261599808757</v>
      </c>
      <c r="AL175" s="39">
        <v>43561.602360283396</v>
      </c>
      <c r="AM175" s="39">
        <v>43377.706476889834</v>
      </c>
      <c r="AN175" s="39">
        <v>43220.228503730614</v>
      </c>
      <c r="AO175" s="74">
        <v>1.185822598414028</v>
      </c>
      <c r="AP175" s="74"/>
    </row>
    <row r="176" spans="10:42" x14ac:dyDescent="0.2">
      <c r="J176" s="20">
        <v>153</v>
      </c>
      <c r="K176" s="39">
        <v>80000</v>
      </c>
      <c r="L176" s="39">
        <v>85200</v>
      </c>
      <c r="M176" s="39">
        <v>90084.000000000015</v>
      </c>
      <c r="N176" s="39">
        <v>93465.24000000002</v>
      </c>
      <c r="O176" s="39">
        <v>94809.554400000023</v>
      </c>
      <c r="P176" s="39">
        <v>96447.70766400003</v>
      </c>
      <c r="Q176" s="39">
        <v>100135.71612384004</v>
      </c>
      <c r="R176" s="39">
        <v>104045.00509127043</v>
      </c>
      <c r="S176" s="39">
        <v>102986.60114218315</v>
      </c>
      <c r="T176" s="39">
        <v>102022.55585360496</v>
      </c>
      <c r="U176" s="39">
        <v>101148.56567714101</v>
      </c>
      <c r="V176" s="39">
        <v>101860.13384253743</v>
      </c>
      <c r="W176" s="39">
        <v>102578.8176895878</v>
      </c>
      <c r="X176" s="39">
        <v>101805.10091823367</v>
      </c>
      <c r="Y176" s="39">
        <v>99689.014142547254</v>
      </c>
      <c r="Z176" s="39">
        <v>96583.033001962729</v>
      </c>
      <c r="AA176" s="39">
        <v>94061.422742273862</v>
      </c>
      <c r="AB176" s="39">
        <v>92037.71246844437</v>
      </c>
      <c r="AC176" s="39">
        <v>91225.812462709553</v>
      </c>
      <c r="AD176" s="39">
        <v>90579.021169959306</v>
      </c>
      <c r="AE176" s="39">
        <v>89443.873962546728</v>
      </c>
      <c r="AF176" s="39">
        <v>88603.515895926874</v>
      </c>
      <c r="AG176" s="39">
        <v>88475.779171236529</v>
      </c>
      <c r="AH176" s="39">
        <v>88862.867129157268</v>
      </c>
      <c r="AI176" s="39">
        <v>89278.709458346799</v>
      </c>
      <c r="AJ176" s="39">
        <v>89722.349527933315</v>
      </c>
      <c r="AK176" s="39">
        <v>90832.917860086207</v>
      </c>
      <c r="AL176" s="39">
        <v>92111.044755934548</v>
      </c>
      <c r="AM176" s="39">
        <v>93580.935015889161</v>
      </c>
      <c r="AN176" s="39">
        <v>95109.426563434943</v>
      </c>
      <c r="AO176" s="74">
        <v>0.92210876037925127</v>
      </c>
      <c r="AP176" s="74"/>
    </row>
    <row r="177" spans="10:42" x14ac:dyDescent="0.2">
      <c r="J177" s="20">
        <v>154</v>
      </c>
      <c r="K177" s="39">
        <v>80000</v>
      </c>
      <c r="L177" s="39">
        <v>85200</v>
      </c>
      <c r="M177" s="39">
        <v>90084.000000000015</v>
      </c>
      <c r="N177" s="39">
        <v>93465.24000000002</v>
      </c>
      <c r="O177" s="39">
        <v>94809.554400000023</v>
      </c>
      <c r="P177" s="39">
        <v>96447.70766400003</v>
      </c>
      <c r="Q177" s="39">
        <v>95313.330740640027</v>
      </c>
      <c r="R177" s="39">
        <v>94272.552748046437</v>
      </c>
      <c r="S177" s="39">
        <v>93321.062540526895</v>
      </c>
      <c r="T177" s="39">
        <v>90955.180760807154</v>
      </c>
      <c r="U177" s="39">
        <v>88895.549403802725</v>
      </c>
      <c r="V177" s="39">
        <v>87112.240049689513</v>
      </c>
      <c r="W177" s="39">
        <v>84485.124830788409</v>
      </c>
      <c r="X177" s="39">
        <v>82356.474102608001</v>
      </c>
      <c r="Y177" s="39">
        <v>80652.562163619019</v>
      </c>
      <c r="Z177" s="39">
        <v>78639.371614113421</v>
      </c>
      <c r="AA177" s="39">
        <v>77169.992393341119</v>
      </c>
      <c r="AB177" s="39">
        <v>76137.073967743781</v>
      </c>
      <c r="AC177" s="39">
        <v>75454.750027796617</v>
      </c>
      <c r="AD177" s="39">
        <v>75054.341784374905</v>
      </c>
      <c r="AE177" s="39">
        <v>74880.920607258915</v>
      </c>
      <c r="AF177" s="39">
        <v>74890.558137363696</v>
      </c>
      <c r="AG177" s="39">
        <v>75048.126377963112</v>
      </c>
      <c r="AH177" s="39">
        <v>75325.537769123344</v>
      </c>
      <c r="AI177" s="39">
        <v>75700.337248719065</v>
      </c>
      <c r="AJ177" s="39">
        <v>68596.858896844788</v>
      </c>
      <c r="AK177" s="39">
        <v>43910.607947133954</v>
      </c>
      <c r="AL177" s="39">
        <v>43667.479438143549</v>
      </c>
      <c r="AM177" s="39">
        <v>43462.408139177962</v>
      </c>
      <c r="AN177" s="39">
        <v>43287.989833561114</v>
      </c>
      <c r="AO177" s="74">
        <v>1.1543818498363785</v>
      </c>
      <c r="AP177" s="74"/>
    </row>
    <row r="178" spans="10:42" x14ac:dyDescent="0.2">
      <c r="J178" s="20">
        <v>155</v>
      </c>
      <c r="K178" s="39">
        <v>80000</v>
      </c>
      <c r="L178" s="39">
        <v>85200</v>
      </c>
      <c r="M178" s="39">
        <v>88044.000000000015</v>
      </c>
      <c r="N178" s="39">
        <v>89063.040000000008</v>
      </c>
      <c r="O178" s="39">
        <v>90356.402400000021</v>
      </c>
      <c r="P178" s="39">
        <v>90180.842544000028</v>
      </c>
      <c r="Q178" s="39">
        <v>86045.40136944002</v>
      </c>
      <c r="R178" s="39">
        <v>82624.193223134425</v>
      </c>
      <c r="S178" s="39">
        <v>80948.338830615772</v>
      </c>
      <c r="T178" s="39">
        <v>79505.935526646936</v>
      </c>
      <c r="U178" s="39">
        <v>77353.070484753407</v>
      </c>
      <c r="V178" s="39">
        <v>75620.865452014928</v>
      </c>
      <c r="W178" s="39">
        <v>73581.612674290707</v>
      </c>
      <c r="X178" s="39">
        <v>72081.059655238103</v>
      </c>
      <c r="Y178" s="39">
        <v>71012.77493515407</v>
      </c>
      <c r="Z178" s="39">
        <v>70291.626431196491</v>
      </c>
      <c r="AA178" s="39">
        <v>69849.521692861163</v>
      </c>
      <c r="AB178" s="39">
        <v>69632.000107671949</v>
      </c>
      <c r="AC178" s="39">
        <v>69595.506667054389</v>
      </c>
      <c r="AD178" s="39">
        <v>69705.21098036952</v>
      </c>
      <c r="AE178" s="39">
        <v>66412.180141068879</v>
      </c>
      <c r="AF178" s="39">
        <v>44728.214253948609</v>
      </c>
      <c r="AG178" s="39">
        <v>44377.66331632634</v>
      </c>
      <c r="AH178" s="39">
        <v>44085.55409734288</v>
      </c>
      <c r="AI178" s="39">
        <v>43840.427046778044</v>
      </c>
      <c r="AJ178" s="39">
        <v>43633.110038308456</v>
      </c>
      <c r="AK178" s="39">
        <v>43456.260972691874</v>
      </c>
      <c r="AL178" s="39">
        <v>43304.001858589887</v>
      </c>
      <c r="AM178" s="39">
        <v>43171.62607553503</v>
      </c>
      <c r="AN178" s="39">
        <v>43055.364182646772</v>
      </c>
      <c r="AO178" s="74">
        <v>1.4531407692689851</v>
      </c>
      <c r="AP178" s="74"/>
    </row>
    <row r="179" spans="10:42" x14ac:dyDescent="0.2">
      <c r="J179" s="20">
        <v>156</v>
      </c>
      <c r="K179" s="39">
        <v>80000</v>
      </c>
      <c r="L179" s="39">
        <v>86000</v>
      </c>
      <c r="M179" s="39">
        <v>91716.000000000015</v>
      </c>
      <c r="N179" s="39">
        <v>97137.24000000002</v>
      </c>
      <c r="O179" s="39">
        <v>103154.81640000003</v>
      </c>
      <c r="P179" s="39">
        <v>102554.98538400003</v>
      </c>
      <c r="Q179" s="39">
        <v>101289.20723784003</v>
      </c>
      <c r="R179" s="39">
        <v>100125.33771021845</v>
      </c>
      <c r="S179" s="39">
        <v>100781.93716732063</v>
      </c>
      <c r="T179" s="39">
        <v>104760.92987735986</v>
      </c>
      <c r="U179" s="39">
        <v>105463.88525613345</v>
      </c>
      <c r="V179" s="39">
        <v>104450.60058869478</v>
      </c>
      <c r="W179" s="39">
        <v>103530.57925058174</v>
      </c>
      <c r="X179" s="39">
        <v>101144.33325228756</v>
      </c>
      <c r="Y179" s="39">
        <v>100476.10570569044</v>
      </c>
      <c r="Z179" s="39">
        <v>99885.179427583338</v>
      </c>
      <c r="AA179" s="39">
        <v>99368.128253453353</v>
      </c>
      <c r="AB179" s="39">
        <v>97721.611866014471</v>
      </c>
      <c r="AC179" s="39">
        <v>95242.56921670938</v>
      </c>
      <c r="AD179" s="39">
        <v>94175.243691346812</v>
      </c>
      <c r="AE179" s="39">
        <v>92472.958170766884</v>
      </c>
      <c r="AF179" s="39">
        <v>90447.932906145987</v>
      </c>
      <c r="AG179" s="39">
        <v>88992.6083581446</v>
      </c>
      <c r="AH179" s="39">
        <v>87994.691340075748</v>
      </c>
      <c r="AI179" s="39">
        <v>87364.363772156285</v>
      </c>
      <c r="AJ179" s="39">
        <v>87029.787824821658</v>
      </c>
      <c r="AK179" s="39">
        <v>86933.510035024927</v>
      </c>
      <c r="AL179" s="39">
        <v>87029.584600939226</v>
      </c>
      <c r="AM179" s="39">
        <v>75650.547501870285</v>
      </c>
      <c r="AN179" s="39">
        <v>44700.844360612835</v>
      </c>
      <c r="AO179" s="74">
        <v>0.95084352337521083</v>
      </c>
      <c r="AP179" s="74"/>
    </row>
    <row r="180" spans="10:42" x14ac:dyDescent="0.2">
      <c r="J180" s="20">
        <v>157</v>
      </c>
      <c r="K180" s="39">
        <v>80000</v>
      </c>
      <c r="L180" s="39">
        <v>85200</v>
      </c>
      <c r="M180" s="39">
        <v>90084.000000000015</v>
      </c>
      <c r="N180" s="39">
        <v>95505.24000000002</v>
      </c>
      <c r="O180" s="39">
        <v>96747.554400000023</v>
      </c>
      <c r="P180" s="39">
        <v>98288.807664000022</v>
      </c>
      <c r="Q180" s="39">
        <v>97062.37574064004</v>
      </c>
      <c r="R180" s="39">
        <v>95934.145498046433</v>
      </c>
      <c r="S180" s="39">
        <v>94899.575653026899</v>
      </c>
      <c r="T180" s="39">
        <v>93954.355674557155</v>
      </c>
      <c r="U180" s="39">
        <v>93094.394283052723</v>
      </c>
      <c r="V180" s="39">
        <v>90891.200441014502</v>
      </c>
      <c r="W180" s="39">
        <v>88979.388439042785</v>
      </c>
      <c r="X180" s="39">
        <v>87330.530717689529</v>
      </c>
      <c r="Y180" s="39">
        <v>84880.510286438323</v>
      </c>
      <c r="Z180" s="39">
        <v>82021.730112368852</v>
      </c>
      <c r="AA180" s="39">
        <v>80582.085911361442</v>
      </c>
      <c r="AB180" s="39">
        <v>78866.748782160037</v>
      </c>
      <c r="AC180" s="39">
        <v>77638.489879329616</v>
      </c>
      <c r="AD180" s="39">
        <v>76801.333665601298</v>
      </c>
      <c r="AE180" s="39">
        <v>76278.514112240038</v>
      </c>
      <c r="AF180" s="39">
        <v>76008.632941348595</v>
      </c>
      <c r="AG180" s="39">
        <v>75942.586221151025</v>
      </c>
      <c r="AH180" s="39">
        <v>76041.105643673684</v>
      </c>
      <c r="AI180" s="39">
        <v>76272.791548359339</v>
      </c>
      <c r="AJ180" s="39">
        <v>76612.539342442062</v>
      </c>
      <c r="AK180" s="39">
        <v>44276.978698903724</v>
      </c>
      <c r="AL180" s="39">
        <v>43960.576039559368</v>
      </c>
      <c r="AM180" s="39">
        <v>43696.885420310617</v>
      </c>
      <c r="AN180" s="39">
        <v>43475.571658467241</v>
      </c>
      <c r="AO180" s="74">
        <v>1.1205854522203462</v>
      </c>
      <c r="AP180" s="74"/>
    </row>
    <row r="181" spans="10:42" x14ac:dyDescent="0.2">
      <c r="J181" s="20">
        <v>158</v>
      </c>
      <c r="K181" s="39">
        <v>80000</v>
      </c>
      <c r="L181" s="39">
        <v>85200</v>
      </c>
      <c r="M181" s="39">
        <v>90900.000000000015</v>
      </c>
      <c r="N181" s="39">
        <v>96321.24000000002</v>
      </c>
      <c r="O181" s="39">
        <v>99603.554400000023</v>
      </c>
      <c r="P181" s="39">
        <v>103082.80766400002</v>
      </c>
      <c r="Q181" s="39">
        <v>102609.21612384004</v>
      </c>
      <c r="R181" s="39">
        <v>99515.324285078445</v>
      </c>
      <c r="S181" s="39">
        <v>96802.491927929223</v>
      </c>
      <c r="T181" s="39">
        <v>94433.329807208516</v>
      </c>
      <c r="U181" s="39">
        <v>93739.407649280591</v>
      </c>
      <c r="V181" s="39">
        <v>93120.459042573406</v>
      </c>
      <c r="W181" s="39">
        <v>91341.033459759143</v>
      </c>
      <c r="X181" s="39">
        <v>89814.87663844075</v>
      </c>
      <c r="Y181" s="39">
        <v>88517.414964500756</v>
      </c>
      <c r="Z181" s="39">
        <v>85630.131175770206</v>
      </c>
      <c r="AA181" s="39">
        <v>83468.466136827454</v>
      </c>
      <c r="AB181" s="39">
        <v>81888.77771763537</v>
      </c>
      <c r="AC181" s="39">
        <v>80776.167030363446</v>
      </c>
      <c r="AD181" s="39">
        <v>80038.729929108449</v>
      </c>
      <c r="AE181" s="39">
        <v>79602.958211152625</v>
      </c>
      <c r="AF181" s="39">
        <v>79410.060579466633</v>
      </c>
      <c r="AG181" s="39">
        <v>79413.019414223294</v>
      </c>
      <c r="AH181" s="39">
        <v>79574.236191535107</v>
      </c>
      <c r="AI181" s="39">
        <v>79863.64781998613</v>
      </c>
      <c r="AJ181" s="39">
        <v>80257.219711414538</v>
      </c>
      <c r="AK181" s="39">
        <v>80735.740239111503</v>
      </c>
      <c r="AL181" s="39">
        <v>55434.045469833545</v>
      </c>
      <c r="AM181" s="39">
        <v>43661.941596576318</v>
      </c>
      <c r="AN181" s="39">
        <v>43447.616599479807</v>
      </c>
      <c r="AO181" s="74">
        <v>1.0418567466937523</v>
      </c>
      <c r="AP181" s="74"/>
    </row>
    <row r="182" spans="10:42" x14ac:dyDescent="0.2">
      <c r="J182" s="20">
        <v>159</v>
      </c>
      <c r="K182" s="39">
        <v>80000</v>
      </c>
      <c r="L182" s="39">
        <v>85200</v>
      </c>
      <c r="M182" s="39">
        <v>90084.000000000015</v>
      </c>
      <c r="N182" s="39">
        <v>93465.24000000002</v>
      </c>
      <c r="O182" s="39">
        <v>94809.554400000023</v>
      </c>
      <c r="P182" s="39">
        <v>96447.70766400003</v>
      </c>
      <c r="Q182" s="39">
        <v>95313.330740640027</v>
      </c>
      <c r="R182" s="39">
        <v>92610.959998046426</v>
      </c>
      <c r="S182" s="39">
        <v>91742.54942802689</v>
      </c>
      <c r="T182" s="39">
        <v>90955.180760807154</v>
      </c>
      <c r="U182" s="39">
        <v>90245.178114990224</v>
      </c>
      <c r="V182" s="39">
        <v>89609.053165386373</v>
      </c>
      <c r="W182" s="39">
        <v>89043.495802824182</v>
      </c>
      <c r="X182" s="39">
        <v>87388.22734509279</v>
      </c>
      <c r="Y182" s="39">
        <v>85970.976544360048</v>
      </c>
      <c r="Z182" s="39">
        <v>83831.384830872281</v>
      </c>
      <c r="AA182" s="39">
        <v>81323.602966748207</v>
      </c>
      <c r="AB182" s="39">
        <v>79459.962426469458</v>
      </c>
      <c r="AC182" s="39">
        <v>78113.06079477715</v>
      </c>
      <c r="AD182" s="39">
        <v>77180.990397959336</v>
      </c>
      <c r="AE182" s="39">
        <v>76582.239498126452</v>
      </c>
      <c r="AF182" s="39">
        <v>76251.613250057737</v>
      </c>
      <c r="AG182" s="39">
        <v>76136.970468118336</v>
      </c>
      <c r="AH182" s="39">
        <v>76196.613041247532</v>
      </c>
      <c r="AI182" s="39">
        <v>76397.197466418409</v>
      </c>
      <c r="AJ182" s="39">
        <v>76712.064076889321</v>
      </c>
      <c r="AK182" s="39">
        <v>77119.900426303589</v>
      </c>
      <c r="AL182" s="39">
        <v>60983.520853334616</v>
      </c>
      <c r="AM182" s="39">
        <v>43747.842084347612</v>
      </c>
      <c r="AN182" s="39">
        <v>43516.336989696836</v>
      </c>
      <c r="AO182" s="74">
        <v>1.0739157247391973</v>
      </c>
      <c r="AP182" s="74"/>
    </row>
    <row r="183" spans="10:42" x14ac:dyDescent="0.2">
      <c r="J183" s="20">
        <v>160</v>
      </c>
      <c r="K183" s="39">
        <v>80000</v>
      </c>
      <c r="L183" s="39">
        <v>84400</v>
      </c>
      <c r="M183" s="39">
        <v>87284.000000000015</v>
      </c>
      <c r="N183" s="39">
        <v>88341.040000000008</v>
      </c>
      <c r="O183" s="39">
        <v>89670.502400000027</v>
      </c>
      <c r="P183" s="39">
        <v>91278.282544000016</v>
      </c>
      <c r="Q183" s="39">
        <v>90236.250369440022</v>
      </c>
      <c r="R183" s="39">
        <v>89281.538623134431</v>
      </c>
      <c r="S183" s="39">
        <v>88410.13347186576</v>
      </c>
      <c r="T183" s="39">
        <v>87618.225295959419</v>
      </c>
      <c r="U183" s="39">
        <v>85575.357651247148</v>
      </c>
      <c r="V183" s="39">
        <v>83803.966319854924</v>
      </c>
      <c r="W183" s="39">
        <v>81202.83446725097</v>
      </c>
      <c r="X183" s="39">
        <v>79091.567023491356</v>
      </c>
      <c r="Y183" s="39">
        <v>77397.681273558963</v>
      </c>
      <c r="Z183" s="39">
        <v>75399.551501920418</v>
      </c>
      <c r="AA183" s="39">
        <v>73935.861749440301</v>
      </c>
      <c r="AB183" s="39">
        <v>72901.072152935245</v>
      </c>
      <c r="AC183" s="39">
        <v>72210.764303265038</v>
      </c>
      <c r="AD183" s="39">
        <v>71797.417089338036</v>
      </c>
      <c r="AE183" s="39">
        <v>71607.027374663696</v>
      </c>
      <c r="AF183" s="39">
        <v>71596.406539956166</v>
      </c>
      <c r="AG183" s="39">
        <v>71731.017718592382</v>
      </c>
      <c r="AH183" s="39">
        <v>71983.24558636763</v>
      </c>
      <c r="AI183" s="39">
        <v>58854.068712094217</v>
      </c>
      <c r="AJ183" s="39">
        <v>44181.569316537898</v>
      </c>
      <c r="AK183" s="39">
        <v>43895.028395275425</v>
      </c>
      <c r="AL183" s="39">
        <v>43655.015796656728</v>
      </c>
      <c r="AM183" s="39">
        <v>43452.437225988506</v>
      </c>
      <c r="AN183" s="39">
        <v>43280.013103009551</v>
      </c>
      <c r="AO183" s="74">
        <v>1.2484676747892329</v>
      </c>
      <c r="AP183" s="74"/>
    </row>
    <row r="184" spans="10:42" x14ac:dyDescent="0.2">
      <c r="J184" s="20">
        <v>161</v>
      </c>
      <c r="K184" s="39">
        <v>80000</v>
      </c>
      <c r="L184" s="39">
        <v>85200</v>
      </c>
      <c r="M184" s="39">
        <v>90084.000000000015</v>
      </c>
      <c r="N184" s="39">
        <v>93465.24000000002</v>
      </c>
      <c r="O184" s="39">
        <v>92871.554400000023</v>
      </c>
      <c r="P184" s="39">
        <v>91707.229944000021</v>
      </c>
      <c r="Q184" s="39">
        <v>90635.914243440013</v>
      </c>
      <c r="R184" s="39">
        <v>89653.30478587441</v>
      </c>
      <c r="S184" s="39">
        <v>90250.751138733161</v>
      </c>
      <c r="T184" s="39">
        <v>89358.73848012049</v>
      </c>
      <c r="U184" s="39">
        <v>88547.531703421701</v>
      </c>
      <c r="V184" s="39">
        <v>86463.82385584341</v>
      </c>
      <c r="W184" s="39">
        <v>84656.197246250595</v>
      </c>
      <c r="X184" s="39">
        <v>83097.720855376974</v>
      </c>
      <c r="Y184" s="39">
        <v>82748.04286738392</v>
      </c>
      <c r="Z184" s="39">
        <v>81519.215495405369</v>
      </c>
      <c r="AA184" s="39">
        <v>80483.730629772283</v>
      </c>
      <c r="AB184" s="39">
        <v>79622.958617541575</v>
      </c>
      <c r="AC184" s="39">
        <v>78238.754186734324</v>
      </c>
      <c r="AD184" s="39">
        <v>76588.595028405369</v>
      </c>
      <c r="AE184" s="39">
        <v>75408.443618532387</v>
      </c>
      <c r="AF184" s="39">
        <v>74605.698166592076</v>
      </c>
      <c r="AG184" s="39">
        <v>74106.291237757498</v>
      </c>
      <c r="AH184" s="39">
        <v>73850.983021734661</v>
      </c>
      <c r="AI184" s="39">
        <v>73792.395949231694</v>
      </c>
      <c r="AJ184" s="39">
        <v>73892.642386547755</v>
      </c>
      <c r="AK184" s="39">
        <v>59030.966035999547</v>
      </c>
      <c r="AL184" s="39">
        <v>44484.02875002128</v>
      </c>
      <c r="AM184" s="39">
        <v>44115.647588680142</v>
      </c>
      <c r="AN184" s="39">
        <v>43810.581393162865</v>
      </c>
      <c r="AO184" s="74">
        <v>1.1272705171854109</v>
      </c>
      <c r="AP184" s="74"/>
    </row>
    <row r="185" spans="10:42" x14ac:dyDescent="0.2">
      <c r="J185" s="20">
        <v>162</v>
      </c>
      <c r="K185" s="39">
        <v>80000</v>
      </c>
      <c r="L185" s="39">
        <v>85200</v>
      </c>
      <c r="M185" s="39">
        <v>90084.000000000015</v>
      </c>
      <c r="N185" s="39">
        <v>93465.24000000002</v>
      </c>
      <c r="O185" s="39">
        <v>94809.554400000023</v>
      </c>
      <c r="P185" s="39">
        <v>96447.70766400003</v>
      </c>
      <c r="Q185" s="39">
        <v>93564.285740640029</v>
      </c>
      <c r="R185" s="39">
        <v>91036.819498046432</v>
      </c>
      <c r="S185" s="39">
        <v>88830.38950302689</v>
      </c>
      <c r="T185" s="39">
        <v>86913.575027057159</v>
      </c>
      <c r="U185" s="39">
        <v>85258.104243427733</v>
      </c>
      <c r="V185" s="39">
        <v>84871.332987402013</v>
      </c>
      <c r="W185" s="39">
        <v>84542.66163373903</v>
      </c>
      <c r="X185" s="39">
        <v>84269.572800716269</v>
      </c>
      <c r="Y185" s="39">
        <v>83164.187454421175</v>
      </c>
      <c r="Z185" s="39">
        <v>82242.556362093354</v>
      </c>
      <c r="AA185" s="39">
        <v>80052.540191725071</v>
      </c>
      <c r="AB185" s="39">
        <v>78443.11220645094</v>
      </c>
      <c r="AC185" s="39">
        <v>77299.580618762338</v>
      </c>
      <c r="AD185" s="39">
        <v>76530.206257147482</v>
      </c>
      <c r="AE185" s="39">
        <v>76061.612185476974</v>
      </c>
      <c r="AF185" s="39">
        <v>75835.111399938149</v>
      </c>
      <c r="AG185" s="39">
        <v>75803.768988022668</v>
      </c>
      <c r="AH185" s="39">
        <v>75930.051857170998</v>
      </c>
      <c r="AI185" s="39">
        <v>65034.801661166552</v>
      </c>
      <c r="AJ185" s="39">
        <v>44587.932772711545</v>
      </c>
      <c r="AK185" s="39">
        <v>44220.119160214352</v>
      </c>
      <c r="AL185" s="39">
        <v>43915.088408607866</v>
      </c>
      <c r="AM185" s="39">
        <v>43660.495315549415</v>
      </c>
      <c r="AN185" s="39">
        <v>43446.459574658278</v>
      </c>
      <c r="AO185" s="74">
        <v>1.1787848310711946</v>
      </c>
      <c r="AP185" s="74"/>
    </row>
    <row r="186" spans="10:42" x14ac:dyDescent="0.2">
      <c r="J186" s="20">
        <v>163</v>
      </c>
      <c r="K186" s="39">
        <v>80000</v>
      </c>
      <c r="L186" s="39">
        <v>84400</v>
      </c>
      <c r="M186" s="39">
        <v>89284.000000000015</v>
      </c>
      <c r="N186" s="39">
        <v>94705.24000000002</v>
      </c>
      <c r="O186" s="39">
        <v>97987.554400000023</v>
      </c>
      <c r="P186" s="39">
        <v>97466.807664000022</v>
      </c>
      <c r="Q186" s="39">
        <v>94481.475740640031</v>
      </c>
      <c r="R186" s="39">
        <v>93482.290498046437</v>
      </c>
      <c r="S186" s="39">
        <v>92570.313403026899</v>
      </c>
      <c r="T186" s="39">
        <v>93203.60653705716</v>
      </c>
      <c r="U186" s="39">
        <v>92381.182602427725</v>
      </c>
      <c r="V186" s="39">
        <v>90249.309928451999</v>
      </c>
      <c r="W186" s="39">
        <v>89651.739727736523</v>
      </c>
      <c r="X186" s="39">
        <v>89123.196990013894</v>
      </c>
      <c r="Y186" s="39">
        <v>88660.62183166403</v>
      </c>
      <c r="Z186" s="39">
        <v>88261.111278143173</v>
      </c>
      <c r="AA186" s="39">
        <v>88940.087235383675</v>
      </c>
      <c r="AB186" s="39">
        <v>87589.501396787193</v>
      </c>
      <c r="AC186" s="39">
        <v>86449.408370899793</v>
      </c>
      <c r="AD186" s="39">
        <v>84674.790838798232</v>
      </c>
      <c r="AE186" s="39">
        <v>84680.321919646609</v>
      </c>
      <c r="AF186" s="39">
        <v>84062.005830878246</v>
      </c>
      <c r="AG186" s="39">
        <v>82984.651522396714</v>
      </c>
      <c r="AH186" s="39">
        <v>82693.681767027592</v>
      </c>
      <c r="AI186" s="39">
        <v>81594.85244704246</v>
      </c>
      <c r="AJ186" s="39">
        <v>80870.188061388559</v>
      </c>
      <c r="AK186" s="39">
        <v>80446.399613902977</v>
      </c>
      <c r="AL186" s="39">
        <v>80264.871347562439</v>
      </c>
      <c r="AM186" s="39">
        <v>80278.72625105441</v>
      </c>
      <c r="AN186" s="39">
        <v>62059.710090372864</v>
      </c>
      <c r="AO186" s="74">
        <v>0.97167869949206265</v>
      </c>
      <c r="AP186" s="74"/>
    </row>
    <row r="187" spans="10:42" x14ac:dyDescent="0.2">
      <c r="J187" s="20">
        <v>164</v>
      </c>
      <c r="K187" s="39">
        <v>80000</v>
      </c>
      <c r="L187" s="39">
        <v>85200</v>
      </c>
      <c r="M187" s="39">
        <v>91716.000000000015</v>
      </c>
      <c r="N187" s="39">
        <v>97985.880000000019</v>
      </c>
      <c r="O187" s="39">
        <v>104003.45640000002</v>
      </c>
      <c r="P187" s="39">
        <v>105482.79338400003</v>
      </c>
      <c r="Q187" s="39">
        <v>109344.76450704003</v>
      </c>
      <c r="R187" s="39">
        <v>111382.62349746245</v>
      </c>
      <c r="S187" s="39">
        <v>112105.84195643709</v>
      </c>
      <c r="T187" s="39">
        <v>114535.50693782332</v>
      </c>
      <c r="U187" s="39">
        <v>113454.39768400154</v>
      </c>
      <c r="V187" s="39">
        <v>110711.18296460155</v>
      </c>
      <c r="W187" s="39">
        <v>106741.95613735158</v>
      </c>
      <c r="X187" s="39">
        <v>102146.08538462549</v>
      </c>
      <c r="Y187" s="39">
        <v>98636.913987192063</v>
      </c>
      <c r="Z187" s="39">
        <v>95998.777326040261</v>
      </c>
      <c r="AA187" s="39">
        <v>94059.160458481667</v>
      </c>
      <c r="AB187" s="39">
        <v>92680.068350411282</v>
      </c>
      <c r="AC187" s="39">
        <v>91751.122063791248</v>
      </c>
      <c r="AD187" s="39">
        <v>91184.03570832983</v>
      </c>
      <c r="AE187" s="39">
        <v>90908.198004533668</v>
      </c>
      <c r="AF187" s="39">
        <v>90867.13753587543</v>
      </c>
      <c r="AG187" s="39">
        <v>91015.694952271326</v>
      </c>
      <c r="AH187" s="39">
        <v>91317.760734623749</v>
      </c>
      <c r="AI187" s="39">
        <v>80778.513911961156</v>
      </c>
      <c r="AJ187" s="39">
        <v>44530.238531647039</v>
      </c>
      <c r="AK187" s="39">
        <v>44173.963767362744</v>
      </c>
      <c r="AL187" s="39">
        <v>43878.164094326581</v>
      </c>
      <c r="AM187" s="39">
        <v>43630.955864124386</v>
      </c>
      <c r="AN187" s="39">
        <v>43422.828013518258</v>
      </c>
      <c r="AO187" s="74">
        <v>1.067839986312338</v>
      </c>
      <c r="AP187" s="74"/>
    </row>
    <row r="188" spans="10:42" x14ac:dyDescent="0.2">
      <c r="J188" s="20">
        <v>165</v>
      </c>
      <c r="K188" s="39">
        <v>80000</v>
      </c>
      <c r="L188" s="39">
        <v>85200</v>
      </c>
      <c r="M188" s="39">
        <v>90084.000000000015</v>
      </c>
      <c r="N188" s="39">
        <v>91001.040000000008</v>
      </c>
      <c r="O188" s="39">
        <v>90259.502400000027</v>
      </c>
      <c r="P188" s="39">
        <v>89069.057424000013</v>
      </c>
      <c r="Q188" s="39">
        <v>87971.359998240019</v>
      </c>
      <c r="R188" s="39">
        <v>86962.104998222421</v>
      </c>
      <c r="S188" s="39">
        <v>86037.205878204637</v>
      </c>
      <c r="T188" s="39">
        <v>85192.783775486692</v>
      </c>
      <c r="U188" s="39">
        <v>84425.157159816561</v>
      </c>
      <c r="V188" s="39">
        <v>83730.832000660972</v>
      </c>
      <c r="W188" s="39">
        <v>84324.532338298246</v>
      </c>
      <c r="X188" s="39">
        <v>84924.169679311875</v>
      </c>
      <c r="Y188" s="39">
        <v>84311.763481888935</v>
      </c>
      <c r="Z188" s="39">
        <v>82609.177700948174</v>
      </c>
      <c r="AA188" s="39">
        <v>80102.712279145038</v>
      </c>
      <c r="AB188" s="39">
        <v>78071.065782945763</v>
      </c>
      <c r="AC188" s="39">
        <v>76444.003864633094</v>
      </c>
      <c r="AD188" s="39">
        <v>75801.401804096386</v>
      </c>
      <c r="AE188" s="39">
        <v>75293.077932872606</v>
      </c>
      <c r="AF188" s="39">
        <v>74388.25729352748</v>
      </c>
      <c r="AG188" s="39">
        <v>73723.051160589981</v>
      </c>
      <c r="AH188" s="39">
        <v>73636.845459701493</v>
      </c>
      <c r="AI188" s="39">
        <v>73295.26105430584</v>
      </c>
      <c r="AJ188" s="39">
        <v>73970.947419161792</v>
      </c>
      <c r="AK188" s="39">
        <v>74367.059419230733</v>
      </c>
      <c r="AL188" s="39">
        <v>73968.268411965197</v>
      </c>
      <c r="AM188" s="39">
        <v>73793.981814918559</v>
      </c>
      <c r="AN188" s="39">
        <v>73800.746208134718</v>
      </c>
      <c r="AO188" s="74">
        <v>1.0396274173290048</v>
      </c>
      <c r="AP188" s="74"/>
    </row>
    <row r="189" spans="10:42" x14ac:dyDescent="0.2">
      <c r="J189" s="20">
        <v>166</v>
      </c>
      <c r="K189" s="39">
        <v>80000</v>
      </c>
      <c r="L189" s="39">
        <v>85200</v>
      </c>
      <c r="M189" s="39">
        <v>91716.000000000015</v>
      </c>
      <c r="N189" s="39">
        <v>97137.24000000002</v>
      </c>
      <c r="O189" s="39">
        <v>103154.81640000003</v>
      </c>
      <c r="P189" s="39">
        <v>104676.58538400003</v>
      </c>
      <c r="Q189" s="39">
        <v>106523.03650704003</v>
      </c>
      <c r="R189" s="39">
        <v>105290.57407211044</v>
      </c>
      <c r="S189" s="39">
        <v>104160.67165283154</v>
      </c>
      <c r="T189" s="39">
        <v>101400.55415735986</v>
      </c>
      <c r="U189" s="39">
        <v>98993.007908133455</v>
      </c>
      <c r="V189" s="39">
        <v>98303.267108094791</v>
      </c>
      <c r="W189" s="39">
        <v>97690.612444011742</v>
      </c>
      <c r="X189" s="39">
        <v>95888.363126374548</v>
      </c>
      <c r="Y189" s="39">
        <v>95482.934086073088</v>
      </c>
      <c r="Z189" s="39">
        <v>94061.585523957721</v>
      </c>
      <c r="AA189" s="39">
        <v>92863.641266518811</v>
      </c>
      <c r="AB189" s="39">
        <v>91867.573577773379</v>
      </c>
      <c r="AC189" s="39">
        <v>91841.394572858611</v>
      </c>
      <c r="AD189" s="39">
        <v>91862.196514929325</v>
      </c>
      <c r="AE189" s="39">
        <v>91928.087076603653</v>
      </c>
      <c r="AF189" s="39">
        <v>92037.273114068463</v>
      </c>
      <c r="AG189" s="39">
        <v>91546.730677209518</v>
      </c>
      <c r="AH189" s="39">
        <v>91192.374332781939</v>
      </c>
      <c r="AI189" s="39">
        <v>91480.930101884471</v>
      </c>
      <c r="AJ189" s="39">
        <v>90816.540534865897</v>
      </c>
      <c r="AK189" s="39">
        <v>89962.912203060318</v>
      </c>
      <c r="AL189" s="39">
        <v>89453.106335367542</v>
      </c>
      <c r="AM189" s="39">
        <v>89220.089406942498</v>
      </c>
      <c r="AN189" s="39">
        <v>80529.147097975889</v>
      </c>
      <c r="AO189" s="74">
        <v>0.92234441632175157</v>
      </c>
      <c r="AP189" s="74"/>
    </row>
    <row r="190" spans="10:42" x14ac:dyDescent="0.2">
      <c r="J190" s="20">
        <v>167</v>
      </c>
      <c r="K190" s="39">
        <v>80000</v>
      </c>
      <c r="L190" s="39">
        <v>85200</v>
      </c>
      <c r="M190" s="39">
        <v>90084.000000000015</v>
      </c>
      <c r="N190" s="39">
        <v>93465.24000000002</v>
      </c>
      <c r="O190" s="39">
        <v>94809.554400000023</v>
      </c>
      <c r="P190" s="39">
        <v>96447.70766400003</v>
      </c>
      <c r="Q190" s="39">
        <v>95313.330740640027</v>
      </c>
      <c r="R190" s="39">
        <v>92610.959998046426</v>
      </c>
      <c r="S190" s="39">
        <v>90247.115953026892</v>
      </c>
      <c r="T190" s="39">
        <v>88188.628832057162</v>
      </c>
      <c r="U190" s="39">
        <v>86405.65266792773</v>
      </c>
      <c r="V190" s="39">
        <v>85961.503990677011</v>
      </c>
      <c r="W190" s="39">
        <v>85578.324086850276</v>
      </c>
      <c r="X190" s="39">
        <v>86237.331461627648</v>
      </c>
      <c r="Y190" s="39">
        <v>86902.928910152783</v>
      </c>
      <c r="Z190" s="39">
        <v>85607.423672251811</v>
      </c>
      <c r="AA190" s="39">
        <v>83629.925437261947</v>
      </c>
      <c r="AB190" s="39">
        <v>82057.688090679047</v>
      </c>
      <c r="AC190" s="39">
        <v>82110.543930031257</v>
      </c>
      <c r="AD190" s="39">
        <v>82202.314379854724</v>
      </c>
      <c r="AE190" s="39">
        <v>82331.46928365028</v>
      </c>
      <c r="AF190" s="39">
        <v>82496.559148483924</v>
      </c>
      <c r="AG190" s="39">
        <v>82696.21115336605</v>
      </c>
      <c r="AH190" s="39">
        <v>82434.0854349</v>
      </c>
      <c r="AI190" s="39">
        <v>81832.711311794817</v>
      </c>
      <c r="AJ190" s="39">
        <v>81060.475153190448</v>
      </c>
      <c r="AK190" s="39">
        <v>80598.629287344491</v>
      </c>
      <c r="AL190" s="39">
        <v>80386.655086315644</v>
      </c>
      <c r="AM190" s="39">
        <v>80376.153242056971</v>
      </c>
      <c r="AN190" s="39">
        <v>71377.838629810198</v>
      </c>
      <c r="AO190" s="74">
        <v>0.97432283409597198</v>
      </c>
      <c r="AP190" s="74"/>
    </row>
    <row r="191" spans="10:42" x14ac:dyDescent="0.2">
      <c r="J191" s="20">
        <v>168</v>
      </c>
      <c r="K191" s="39">
        <v>80000</v>
      </c>
      <c r="L191" s="39">
        <v>85200</v>
      </c>
      <c r="M191" s="39">
        <v>90084.000000000015</v>
      </c>
      <c r="N191" s="39">
        <v>93465.24000000002</v>
      </c>
      <c r="O191" s="39">
        <v>92871.554400000023</v>
      </c>
      <c r="P191" s="39">
        <v>91707.229944000021</v>
      </c>
      <c r="Q191" s="39">
        <v>88978.924243440022</v>
      </c>
      <c r="R191" s="39">
        <v>86587.873285874419</v>
      </c>
      <c r="S191" s="39">
        <v>84500.995838733157</v>
      </c>
      <c r="T191" s="39">
        <v>81480.579525120498</v>
      </c>
      <c r="U191" s="39">
        <v>80036.526842671708</v>
      </c>
      <c r="V191" s="39">
        <v>77879.84101301842</v>
      </c>
      <c r="W191" s="39">
        <v>76930.612687708097</v>
      </c>
      <c r="X191" s="39">
        <v>75437.774724553979</v>
      </c>
      <c r="Y191" s="39">
        <v>74870.212019187544</v>
      </c>
      <c r="Z191" s="39">
        <v>73888.373910505557</v>
      </c>
      <c r="AA191" s="39">
        <v>72696.6237067732</v>
      </c>
      <c r="AB191" s="39">
        <v>71879.08278957101</v>
      </c>
      <c r="AC191" s="39">
        <v>71362.267894050776</v>
      </c>
      <c r="AD191" s="39">
        <v>71087.40599425853</v>
      </c>
      <c r="AE191" s="39">
        <v>71007.49239121491</v>
      </c>
      <c r="AF191" s="39">
        <v>71084.937184738112</v>
      </c>
      <c r="AG191" s="39">
        <v>71289.682452274312</v>
      </c>
      <c r="AH191" s="39">
        <v>71597.695993348127</v>
      </c>
      <c r="AI191" s="39">
        <v>53528.432890778611</v>
      </c>
      <c r="AJ191" s="39">
        <v>44034.798358002612</v>
      </c>
      <c r="AK191" s="39">
        <v>43777.611628447201</v>
      </c>
      <c r="AL191" s="39">
        <v>43561.082383194145</v>
      </c>
      <c r="AM191" s="39">
        <v>43377.29049521844</v>
      </c>
      <c r="AN191" s="39">
        <v>43219.895718393498</v>
      </c>
      <c r="AO191" s="74">
        <v>1.2810929499491766</v>
      </c>
      <c r="AP191" s="74"/>
    </row>
    <row r="192" spans="10:42" x14ac:dyDescent="0.2">
      <c r="J192" s="20">
        <v>169</v>
      </c>
      <c r="K192" s="39">
        <v>80000</v>
      </c>
      <c r="L192" s="39">
        <v>86000</v>
      </c>
      <c r="M192" s="39">
        <v>91716.000000000015</v>
      </c>
      <c r="N192" s="39">
        <v>97985.880000000019</v>
      </c>
      <c r="O192" s="39">
        <v>104869.06920000003</v>
      </c>
      <c r="P192" s="39">
        <v>111548.57900400004</v>
      </c>
      <c r="Q192" s="39">
        <v>115592.71857624005</v>
      </c>
      <c r="R192" s="39">
        <v>117672.19388281445</v>
      </c>
      <c r="S192" s="39">
        <v>118429.52642004259</v>
      </c>
      <c r="T192" s="39">
        <v>118825.06757964514</v>
      </c>
      <c r="U192" s="39">
        <v>115861.3631796016</v>
      </c>
      <c r="V192" s="39">
        <v>113283.21724314161</v>
      </c>
      <c r="W192" s="39">
        <v>111052.96580414263</v>
      </c>
      <c r="X192" s="39">
        <v>107760.9132799479</v>
      </c>
      <c r="Y192" s="39">
        <v>105096.32755784664</v>
      </c>
      <c r="Z192" s="39">
        <v>101972.40469842647</v>
      </c>
      <c r="AA192" s="39">
        <v>99652.219837411816</v>
      </c>
      <c r="AB192" s="39">
        <v>97976.814909386812</v>
      </c>
      <c r="AC192" s="39">
        <v>96819.041357361377</v>
      </c>
      <c r="AD192" s="39">
        <v>96077.198410039549</v>
      </c>
      <c r="AE192" s="39">
        <v>95669.94370542359</v>
      </c>
      <c r="AF192" s="39">
        <v>95532.221791504751</v>
      </c>
      <c r="AG192" s="39">
        <v>95612.006928641335</v>
      </c>
      <c r="AH192" s="39">
        <v>95867.697333304983</v>
      </c>
      <c r="AI192" s="39">
        <v>96266.03057493981</v>
      </c>
      <c r="AJ192" s="39">
        <v>96780.415895330632</v>
      </c>
      <c r="AK192" s="39">
        <v>97389.600065997089</v>
      </c>
      <c r="AL192" s="39">
        <v>88778.470391882729</v>
      </c>
      <c r="AM192" s="39">
        <v>43746.222450201458</v>
      </c>
      <c r="AN192" s="39">
        <v>43515.04128237992</v>
      </c>
      <c r="AO192" s="74">
        <v>0.94867382531574129</v>
      </c>
      <c r="AP192" s="74"/>
    </row>
    <row r="193" spans="10:42" x14ac:dyDescent="0.2">
      <c r="J193" s="20">
        <v>170</v>
      </c>
      <c r="K193" s="39">
        <v>80000</v>
      </c>
      <c r="L193" s="39">
        <v>85200</v>
      </c>
      <c r="M193" s="39">
        <v>90084.000000000015</v>
      </c>
      <c r="N193" s="39">
        <v>95505.24000000002</v>
      </c>
      <c r="O193" s="39">
        <v>96747.554400000023</v>
      </c>
      <c r="P193" s="39">
        <v>96350.807664000022</v>
      </c>
      <c r="Q193" s="39">
        <v>95221.275740640034</v>
      </c>
      <c r="R193" s="39">
        <v>94185.10049804642</v>
      </c>
      <c r="S193" s="39">
        <v>94812.123403026882</v>
      </c>
      <c r="T193" s="39">
        <v>93871.276037057149</v>
      </c>
      <c r="U193" s="39">
        <v>94510.902102427717</v>
      </c>
      <c r="V193" s="39">
        <v>93661.490953451997</v>
      </c>
      <c r="W193" s="39">
        <v>92893.311701486527</v>
      </c>
      <c r="X193" s="39">
        <v>90853.061653888901</v>
      </c>
      <c r="Y193" s="39">
        <v>89089.327422276532</v>
      </c>
      <c r="Z193" s="39">
        <v>87575.182333163175</v>
      </c>
      <c r="AA193" s="39">
        <v>86286.399629492298</v>
      </c>
      <c r="AB193" s="39">
        <v>85201.182551484962</v>
      </c>
      <c r="AC193" s="39">
        <v>84299.921410127776</v>
      </c>
      <c r="AD193" s="39">
        <v>84282.222985946413</v>
      </c>
      <c r="AE193" s="39">
        <v>83625.996829130294</v>
      </c>
      <c r="AF193" s="39">
        <v>83113.113249413553</v>
      </c>
      <c r="AG193" s="39">
        <v>82178.092828151741</v>
      </c>
      <c r="AH193" s="39">
        <v>81029.510929274256</v>
      </c>
      <c r="AI193" s="39">
        <v>80263.515776839791</v>
      </c>
      <c r="AJ193" s="39">
        <v>79805.118725226421</v>
      </c>
      <c r="AK193" s="39">
        <v>79594.344144973278</v>
      </c>
      <c r="AL193" s="39">
        <v>79583.226972418677</v>
      </c>
      <c r="AM193" s="39">
        <v>79733.410750939394</v>
      </c>
      <c r="AN193" s="39">
        <v>53101.129714479808</v>
      </c>
      <c r="AO193" s="74">
        <v>0.98019217670471548</v>
      </c>
      <c r="AP193" s="74"/>
    </row>
    <row r="194" spans="10:42" x14ac:dyDescent="0.2">
      <c r="J194" s="20">
        <v>171</v>
      </c>
      <c r="K194" s="39">
        <v>80000</v>
      </c>
      <c r="L194" s="39">
        <v>85200</v>
      </c>
      <c r="M194" s="39">
        <v>90900.000000000015</v>
      </c>
      <c r="N194" s="39">
        <v>96321.24000000002</v>
      </c>
      <c r="O194" s="39">
        <v>100258.01640000002</v>
      </c>
      <c r="P194" s="39">
        <v>101924.62538400003</v>
      </c>
      <c r="Q194" s="39">
        <v>98812.443237840023</v>
      </c>
      <c r="R194" s="39">
        <v>96082.282110218439</v>
      </c>
      <c r="S194" s="39">
        <v>92175.531107320625</v>
      </c>
      <c r="T194" s="39">
        <v>90252.797964993835</v>
      </c>
      <c r="U194" s="39">
        <v>87431.631969283771</v>
      </c>
      <c r="V194" s="39">
        <v>85140.808409920617</v>
      </c>
      <c r="W194" s="39">
        <v>83301.847596822219</v>
      </c>
      <c r="X194" s="39">
        <v>81133.423271854364</v>
      </c>
      <c r="Y194" s="39">
        <v>79543.603263824058</v>
      </c>
      <c r="Z194" s="39">
        <v>78418.115903863203</v>
      </c>
      <c r="AA194" s="39">
        <v>77665.558348822567</v>
      </c>
      <c r="AB194" s="39">
        <v>77798.247233077578</v>
      </c>
      <c r="AC194" s="39">
        <v>77469.777831271276</v>
      </c>
      <c r="AD194" s="39">
        <v>77359.314110274339</v>
      </c>
      <c r="AE194" s="39">
        <v>77424.778051929359</v>
      </c>
      <c r="AF194" s="39">
        <v>77632.522472890458</v>
      </c>
      <c r="AG194" s="39">
        <v>77955.645009972824</v>
      </c>
      <c r="AH194" s="39">
        <v>78372.63930995531</v>
      </c>
      <c r="AI194" s="39">
        <v>78866.315982961081</v>
      </c>
      <c r="AJ194" s="39">
        <v>79422.939366715655</v>
      </c>
      <c r="AK194" s="39">
        <v>80031.53693952279</v>
      </c>
      <c r="AL194" s="39">
        <v>69201.030011190393</v>
      </c>
      <c r="AM194" s="39">
        <v>43324.460822951274</v>
      </c>
      <c r="AN194" s="39">
        <v>43177.631980579768</v>
      </c>
      <c r="AO194" s="74">
        <v>1.0623466149942933</v>
      </c>
      <c r="AP194" s="74"/>
    </row>
    <row r="195" spans="10:42" x14ac:dyDescent="0.2">
      <c r="J195" s="20">
        <v>172</v>
      </c>
      <c r="K195" s="39">
        <v>80000</v>
      </c>
      <c r="L195" s="39">
        <v>84400</v>
      </c>
      <c r="M195" s="39">
        <v>89284.000000000015</v>
      </c>
      <c r="N195" s="39">
        <v>90241.040000000008</v>
      </c>
      <c r="O195" s="39">
        <v>91475.502400000027</v>
      </c>
      <c r="P195" s="39">
        <v>92993.032544000016</v>
      </c>
      <c r="Q195" s="39">
        <v>91865.262869440019</v>
      </c>
      <c r="R195" s="39">
        <v>92458.112998134427</v>
      </c>
      <c r="S195" s="39">
        <v>94421.772278022501</v>
      </c>
      <c r="T195" s="39">
        <v>93508.915750802727</v>
      </c>
      <c r="U195" s="39">
        <v>92679.784370810754</v>
      </c>
      <c r="V195" s="39">
        <v>90533.898111706352</v>
      </c>
      <c r="W195" s="39">
        <v>88673.821400292174</v>
      </c>
      <c r="X195" s="39">
        <v>88202.991910688841</v>
      </c>
      <c r="Y195" s="39">
        <v>87795.332511369794</v>
      </c>
      <c r="Z195" s="39">
        <v>87448.080983978842</v>
      </c>
      <c r="AA195" s="39">
        <v>88128.5710255054</v>
      </c>
      <c r="AB195" s="39">
        <v>88815.865967447215</v>
      </c>
      <c r="AC195" s="39">
        <v>89510.033858808456</v>
      </c>
      <c r="AD195" s="39">
        <v>90211.143429083313</v>
      </c>
      <c r="AE195" s="39">
        <v>91307.245631687372</v>
      </c>
      <c r="AF195" s="39">
        <v>92813.929839042758</v>
      </c>
      <c r="AG195" s="39">
        <v>95182.566986619931</v>
      </c>
      <c r="AH195" s="39">
        <v>101338.01748499477</v>
      </c>
      <c r="AI195" s="39">
        <v>107418.29853409446</v>
      </c>
      <c r="AJ195" s="39">
        <v>112336.81773805249</v>
      </c>
      <c r="AK195" s="39">
        <v>111933.60720734537</v>
      </c>
      <c r="AL195" s="39">
        <v>111602.69350673557</v>
      </c>
      <c r="AM195" s="39">
        <v>111340.98315775383</v>
      </c>
      <c r="AN195" s="39">
        <v>107873.4165198681</v>
      </c>
      <c r="AO195" s="74">
        <v>0.92136942626625207</v>
      </c>
      <c r="AP195" s="74"/>
    </row>
    <row r="196" spans="10:42" x14ac:dyDescent="0.2">
      <c r="J196" s="20">
        <v>173</v>
      </c>
      <c r="K196" s="39">
        <v>80000</v>
      </c>
      <c r="L196" s="39">
        <v>85200</v>
      </c>
      <c r="M196" s="39">
        <v>90900.000000000015</v>
      </c>
      <c r="N196" s="39">
        <v>96321.24000000002</v>
      </c>
      <c r="O196" s="39">
        <v>100258.01640000002</v>
      </c>
      <c r="P196" s="39">
        <v>101924.62538400003</v>
      </c>
      <c r="Q196" s="39">
        <v>103908.67450704004</v>
      </c>
      <c r="R196" s="39">
        <v>102806.93017211044</v>
      </c>
      <c r="S196" s="39">
        <v>101801.20994783155</v>
      </c>
      <c r="T196" s="39">
        <v>100887.12199760985</v>
      </c>
      <c r="U196" s="39">
        <v>100060.49817037095</v>
      </c>
      <c r="V196" s="39">
        <v>99317.382857220407</v>
      </c>
      <c r="W196" s="39">
        <v>98654.022405681069</v>
      </c>
      <c r="X196" s="39">
        <v>98066.855063631927</v>
      </c>
      <c r="Y196" s="39">
        <v>96306.649603300364</v>
      </c>
      <c r="Z196" s="39">
        <v>94802.929489462273</v>
      </c>
      <c r="AA196" s="39">
        <v>94539.990812238349</v>
      </c>
      <c r="AB196" s="39">
        <v>93376.288168920961</v>
      </c>
      <c r="AC196" s="39">
        <v>92411.858754314366</v>
      </c>
      <c r="AD196" s="39">
        <v>90851.071063070267</v>
      </c>
      <c r="AE196" s="39">
        <v>90307.464667034685</v>
      </c>
      <c r="AF196" s="39">
        <v>89903.633917705374</v>
      </c>
      <c r="AG196" s="39">
        <v>89626.455400482737</v>
      </c>
      <c r="AH196" s="39">
        <v>88982.947778837057</v>
      </c>
      <c r="AI196" s="39">
        <v>88154.968923165317</v>
      </c>
      <c r="AJ196" s="39">
        <v>87662.271945628891</v>
      </c>
      <c r="AK196" s="39">
        <v>87439.497331670718</v>
      </c>
      <c r="AL196" s="39">
        <v>87434.374438255851</v>
      </c>
      <c r="AM196" s="39">
        <v>87605.103889253151</v>
      </c>
      <c r="AN196" s="39">
        <v>87918.26349343748</v>
      </c>
      <c r="AO196" s="74">
        <v>0.9253267103112528</v>
      </c>
      <c r="AP196" s="74"/>
    </row>
    <row r="197" spans="10:42" x14ac:dyDescent="0.2">
      <c r="J197" s="20">
        <v>174</v>
      </c>
      <c r="K197" s="39">
        <v>80000</v>
      </c>
      <c r="L197" s="39">
        <v>86000</v>
      </c>
      <c r="M197" s="39">
        <v>91716.000000000015</v>
      </c>
      <c r="N197" s="39">
        <v>97985.880000000019</v>
      </c>
      <c r="O197" s="39">
        <v>104003.45640000002</v>
      </c>
      <c r="P197" s="39">
        <v>107646.82538400003</v>
      </c>
      <c r="Q197" s="39">
        <v>111508.79650704004</v>
      </c>
      <c r="R197" s="39">
        <v>113438.45389746246</v>
      </c>
      <c r="S197" s="39">
        <v>113666.10385131021</v>
      </c>
      <c r="T197" s="39">
        <v>110732.2206978233</v>
      </c>
      <c r="U197" s="39">
        <v>108176.05313200154</v>
      </c>
      <c r="V197" s="39">
        <v>105960.67286780156</v>
      </c>
      <c r="W197" s="39">
        <v>104052.85288051158</v>
      </c>
      <c r="X197" s="39">
        <v>102422.69736494549</v>
      </c>
      <c r="Y197" s="39">
        <v>102135.86126226727</v>
      </c>
      <c r="Z197" s="39">
        <v>101911.70995237865</v>
      </c>
      <c r="AA197" s="39">
        <v>102733.62131417148</v>
      </c>
      <c r="AB197" s="39">
        <v>102577.72310092747</v>
      </c>
      <c r="AC197" s="39">
        <v>102479.4276268703</v>
      </c>
      <c r="AD197" s="39">
        <v>103326.24372483681</v>
      </c>
      <c r="AE197" s="39">
        <v>103291.63709227205</v>
      </c>
      <c r="AF197" s="39">
        <v>102464.68149993692</v>
      </c>
      <c r="AG197" s="39">
        <v>103337.15697248792</v>
      </c>
      <c r="AH197" s="39">
        <v>103457.50048752257</v>
      </c>
      <c r="AI197" s="39">
        <v>104347.51271707185</v>
      </c>
      <c r="AJ197" s="39">
        <v>105246.42506891662</v>
      </c>
      <c r="AK197" s="39">
        <v>103985.88491439058</v>
      </c>
      <c r="AL197" s="39">
        <v>102445.29822396625</v>
      </c>
      <c r="AM197" s="39">
        <v>101405.39477455133</v>
      </c>
      <c r="AN197" s="39">
        <v>100767.96357697317</v>
      </c>
      <c r="AO197" s="74">
        <v>0.88305653895807001</v>
      </c>
      <c r="AP197" s="74"/>
    </row>
    <row r="198" spans="10:42" x14ac:dyDescent="0.2">
      <c r="J198" s="20">
        <v>175</v>
      </c>
      <c r="K198" s="39">
        <v>80000</v>
      </c>
      <c r="L198" s="39">
        <v>84400</v>
      </c>
      <c r="M198" s="39">
        <v>87284.000000000015</v>
      </c>
      <c r="N198" s="39">
        <v>86441.040000000008</v>
      </c>
      <c r="O198" s="39">
        <v>85253.450400000016</v>
      </c>
      <c r="P198" s="39">
        <v>84156.584904000018</v>
      </c>
      <c r="Q198" s="39">
        <v>83146.220753040019</v>
      </c>
      <c r="R198" s="39">
        <v>82218.349460570418</v>
      </c>
      <c r="S198" s="39">
        <v>79976.360442676116</v>
      </c>
      <c r="T198" s="39">
        <v>78018.368785852887</v>
      </c>
      <c r="U198" s="39">
        <v>76316.572738586416</v>
      </c>
      <c r="V198" s="39">
        <v>74845.956704359778</v>
      </c>
      <c r="W198" s="39">
        <v>73584.012685952126</v>
      </c>
      <c r="X198" s="39">
        <v>71688.051755493652</v>
      </c>
      <c r="Y198" s="39">
        <v>70167.901374328285</v>
      </c>
      <c r="Z198" s="39">
        <v>68373.89279168674</v>
      </c>
      <c r="AA198" s="39">
        <v>67061.08164249573</v>
      </c>
      <c r="AB198" s="39">
        <v>66134.452397234403</v>
      </c>
      <c r="AC198" s="39">
        <v>65518.004871857716</v>
      </c>
      <c r="AD198" s="39">
        <v>65150.951281097063</v>
      </c>
      <c r="AE198" s="39">
        <v>64984.673882324656</v>
      </c>
      <c r="AF198" s="39">
        <v>64980.291091881198</v>
      </c>
      <c r="AG198" s="39">
        <v>65106.710379386641</v>
      </c>
      <c r="AH198" s="39">
        <v>62418.055429289772</v>
      </c>
      <c r="AI198" s="39">
        <v>44384.666559635378</v>
      </c>
      <c r="AJ198" s="39">
        <v>44068.50164859432</v>
      </c>
      <c r="AK198" s="39">
        <v>43804.57426092057</v>
      </c>
      <c r="AL198" s="39">
        <v>43582.65248917284</v>
      </c>
      <c r="AM198" s="39">
        <v>43394.546580001392</v>
      </c>
      <c r="AN198" s="39">
        <v>43233.700586219864</v>
      </c>
      <c r="AO198" s="74">
        <v>1.4049087368543256</v>
      </c>
      <c r="AP198" s="74"/>
    </row>
    <row r="199" spans="10:42" x14ac:dyDescent="0.2">
      <c r="J199" s="20">
        <v>176</v>
      </c>
      <c r="K199" s="39">
        <v>80000</v>
      </c>
      <c r="L199" s="39">
        <v>84400</v>
      </c>
      <c r="M199" s="39">
        <v>90084.000000000015</v>
      </c>
      <c r="N199" s="39">
        <v>95505.24000000002</v>
      </c>
      <c r="O199" s="39">
        <v>99482.816400000025</v>
      </c>
      <c r="P199" s="39">
        <v>101188.18538400004</v>
      </c>
      <c r="Q199" s="39">
        <v>99990.747237840027</v>
      </c>
      <c r="R199" s="39">
        <v>97142.755710218436</v>
      </c>
      <c r="S199" s="39">
        <v>94651.074167320621</v>
      </c>
      <c r="T199" s="39">
        <v>92480.786718993841</v>
      </c>
      <c r="U199" s="39">
        <v>90600.476215183779</v>
      </c>
      <c r="V199" s="39">
        <v>88981.874443435619</v>
      </c>
      <c r="W199" s="39">
        <v>87599.547307359957</v>
      </c>
      <c r="X199" s="39">
        <v>87360.125711819564</v>
      </c>
      <c r="Y199" s="39">
        <v>86291.042241101706</v>
      </c>
      <c r="Z199" s="39">
        <v>85405.536408460292</v>
      </c>
      <c r="AA199" s="39">
        <v>84686.017142997691</v>
      </c>
      <c r="AB199" s="39">
        <v>84116.66014783518</v>
      </c>
      <c r="AC199" s="39">
        <v>83103.869731228828</v>
      </c>
      <c r="AD199" s="39">
        <v>82359.04496316913</v>
      </c>
      <c r="AE199" s="39">
        <v>81424.562734245192</v>
      </c>
      <c r="AF199" s="39">
        <v>80832.35021874313</v>
      </c>
      <c r="AG199" s="39">
        <v>80515.507206654962</v>
      </c>
      <c r="AH199" s="39">
        <v>80420.529067301017</v>
      </c>
      <c r="AI199" s="39">
        <v>80504.62778883765</v>
      </c>
      <c r="AJ199" s="39">
        <v>80733.588811416907</v>
      </c>
      <c r="AK199" s="39">
        <v>81080.056495283789</v>
      </c>
      <c r="AL199" s="39">
        <v>79421.552295873451</v>
      </c>
      <c r="AM199" s="39">
        <v>43995.513338638317</v>
      </c>
      <c r="AN199" s="39">
        <v>43714.473993129403</v>
      </c>
      <c r="AO199" s="74">
        <v>1.0215591555093957</v>
      </c>
      <c r="AP199" s="74"/>
    </row>
    <row r="200" spans="10:42" x14ac:dyDescent="0.2">
      <c r="J200" s="20">
        <v>177</v>
      </c>
      <c r="K200" s="39">
        <v>80000</v>
      </c>
      <c r="L200" s="39">
        <v>84400</v>
      </c>
      <c r="M200" s="39">
        <v>87284.000000000015</v>
      </c>
      <c r="N200" s="39">
        <v>88341.040000000008</v>
      </c>
      <c r="O200" s="39">
        <v>89670.502400000027</v>
      </c>
      <c r="P200" s="39">
        <v>91278.282544000016</v>
      </c>
      <c r="Q200" s="39">
        <v>91865.262869440019</v>
      </c>
      <c r="R200" s="39">
        <v>92164.338641606431</v>
      </c>
      <c r="S200" s="39">
        <v>91326.648528022502</v>
      </c>
      <c r="T200" s="39">
        <v>91961.353875802728</v>
      </c>
      <c r="U200" s="39">
        <v>91209.600589560752</v>
      </c>
      <c r="V200" s="39">
        <v>90533.898111706367</v>
      </c>
      <c r="W200" s="39">
        <v>89930.828533260923</v>
      </c>
      <c r="X200" s="39">
        <v>89397.148687009161</v>
      </c>
      <c r="Y200" s="39">
        <v>88929.781448874084</v>
      </c>
      <c r="Z200" s="39">
        <v>88525.807474607922</v>
      </c>
      <c r="AA200" s="39">
        <v>88182.457350036857</v>
      </c>
      <c r="AB200" s="39">
        <v>86924.455976393176</v>
      </c>
      <c r="AC200" s="39">
        <v>87618.623867754417</v>
      </c>
      <c r="AD200" s="39">
        <v>87444.350096015798</v>
      </c>
      <c r="AE200" s="39">
        <v>86489.242412167805</v>
      </c>
      <c r="AF200" s="39">
        <v>84959.086012540618</v>
      </c>
      <c r="AG200" s="39">
        <v>83136.700528671208</v>
      </c>
      <c r="AH200" s="39">
        <v>81830.486458762069</v>
      </c>
      <c r="AI200" s="39">
        <v>80938.726463193001</v>
      </c>
      <c r="AJ200" s="39">
        <v>80380.061839699585</v>
      </c>
      <c r="AK200" s="39">
        <v>80089.420947596314</v>
      </c>
      <c r="AL200" s="39">
        <v>80014.76194867205</v>
      </c>
      <c r="AM200" s="39">
        <v>45540.225399597985</v>
      </c>
      <c r="AN200" s="39">
        <v>44950.243641897141</v>
      </c>
      <c r="AO200" s="74">
        <v>1.0192578900415556</v>
      </c>
      <c r="AP200" s="74"/>
    </row>
    <row r="201" spans="10:42" x14ac:dyDescent="0.2">
      <c r="J201" s="20">
        <v>178</v>
      </c>
      <c r="K201" s="39">
        <v>80000</v>
      </c>
      <c r="L201" s="39">
        <v>85200</v>
      </c>
      <c r="M201" s="39">
        <v>90900.000000000015</v>
      </c>
      <c r="N201" s="39">
        <v>96321.24000000002</v>
      </c>
      <c r="O201" s="39">
        <v>100258.01640000002</v>
      </c>
      <c r="P201" s="39">
        <v>103901.38538400002</v>
      </c>
      <c r="Q201" s="39">
        <v>105786.59650704003</v>
      </c>
      <c r="R201" s="39">
        <v>109880.28589746245</v>
      </c>
      <c r="S201" s="39">
        <v>110603.50435643707</v>
      </c>
      <c r="T201" s="39">
        <v>113108.2862178233</v>
      </c>
      <c r="U201" s="39">
        <v>110314.51210000154</v>
      </c>
      <c r="V201" s="39">
        <v>109490.90924900156</v>
      </c>
      <c r="W201" s="39">
        <v>108755.40776809157</v>
      </c>
      <c r="X201" s="39">
        <v>106654.99676376749</v>
      </c>
      <c r="Y201" s="39">
        <v>106156.54569114816</v>
      </c>
      <c r="Z201" s="39">
        <v>105731.36015981549</v>
      </c>
      <c r="AA201" s="39">
        <v>106553.27152160835</v>
      </c>
      <c r="AB201" s="39">
        <v>106206.39079799247</v>
      </c>
      <c r="AC201" s="39">
        <v>105926.66193908206</v>
      </c>
      <c r="AD201" s="39">
        <v>104648.97282280552</v>
      </c>
      <c r="AE201" s="39">
        <v>103592.20238893296</v>
      </c>
      <c r="AF201" s="39">
        <v>101874.7656551633</v>
      </c>
      <c r="AG201" s="39">
        <v>102015.88020771113</v>
      </c>
      <c r="AH201" s="39">
        <v>100812.7018129786</v>
      </c>
      <c r="AI201" s="39">
        <v>99340.418270917653</v>
      </c>
      <c r="AJ201" s="39">
        <v>98349.494005474233</v>
      </c>
      <c r="AK201" s="39">
        <v>97745.526187006908</v>
      </c>
      <c r="AL201" s="39">
        <v>97453.011242059321</v>
      </c>
      <c r="AM201" s="39">
        <v>93543.611517626196</v>
      </c>
      <c r="AN201" s="39">
        <v>45911.869847562513</v>
      </c>
      <c r="AO201" s="74">
        <v>0.91388856200308621</v>
      </c>
      <c r="AP201" s="74"/>
    </row>
    <row r="202" spans="10:42" x14ac:dyDescent="0.2">
      <c r="J202" s="20">
        <v>179</v>
      </c>
      <c r="K202" s="39">
        <v>80000</v>
      </c>
      <c r="L202" s="39">
        <v>85200</v>
      </c>
      <c r="M202" s="39">
        <v>88044.000000000015</v>
      </c>
      <c r="N202" s="39">
        <v>91001.040000000008</v>
      </c>
      <c r="O202" s="39">
        <v>94135.502400000027</v>
      </c>
      <c r="P202" s="39">
        <v>95520.032544000016</v>
      </c>
      <c r="Q202" s="39">
        <v>95359.714496640023</v>
      </c>
      <c r="R202" s="39">
        <v>92667.933641606433</v>
      </c>
      <c r="S202" s="39">
        <v>90313.772778022496</v>
      </c>
      <c r="T202" s="39">
        <v>89606.316225802715</v>
      </c>
      <c r="U202" s="39">
        <v>88972.314822060755</v>
      </c>
      <c r="V202" s="39">
        <v>87197.175517831347</v>
      </c>
      <c r="W202" s="39">
        <v>85670.771065804671</v>
      </c>
      <c r="X202" s="39">
        <v>84368.94018997821</v>
      </c>
      <c r="Y202" s="39">
        <v>83269.944864041943</v>
      </c>
      <c r="Z202" s="39">
        <v>82354.228057629909</v>
      </c>
      <c r="AA202" s="39">
        <v>81604.195708659012</v>
      </c>
      <c r="AB202" s="39">
        <v>81004.020499153121</v>
      </c>
      <c r="AC202" s="39">
        <v>80539.46525421142</v>
      </c>
      <c r="AD202" s="39">
        <v>80719.149413149949</v>
      </c>
      <c r="AE202" s="39">
        <v>80931.915938358041</v>
      </c>
      <c r="AF202" s="39">
        <v>80235.358509802318</v>
      </c>
      <c r="AG202" s="39">
        <v>80157.715463823319</v>
      </c>
      <c r="AH202" s="39">
        <v>79807.297028687986</v>
      </c>
      <c r="AI202" s="39">
        <v>79320.174919133729</v>
      </c>
      <c r="AJ202" s="39">
        <v>79085.220604452159</v>
      </c>
      <c r="AK202" s="39">
        <v>79053.547959398362</v>
      </c>
      <c r="AL202" s="39">
        <v>79186.063558113688</v>
      </c>
      <c r="AM202" s="39">
        <v>79451.508288991885</v>
      </c>
      <c r="AN202" s="39">
        <v>79824.890648119457</v>
      </c>
      <c r="AO202" s="74">
        <v>0.97636156387060824</v>
      </c>
      <c r="AP202" s="74"/>
    </row>
    <row r="203" spans="10:42" x14ac:dyDescent="0.2">
      <c r="J203" s="20">
        <v>180</v>
      </c>
      <c r="K203" s="39">
        <v>80000</v>
      </c>
      <c r="L203" s="39">
        <v>85200</v>
      </c>
      <c r="M203" s="39">
        <v>90084.000000000015</v>
      </c>
      <c r="N203" s="39">
        <v>95505.24000000002</v>
      </c>
      <c r="O203" s="39">
        <v>99482.816400000025</v>
      </c>
      <c r="P203" s="39">
        <v>101188.18538400004</v>
      </c>
      <c r="Q203" s="39">
        <v>98149.647237840036</v>
      </c>
      <c r="R203" s="39">
        <v>97142.755710218436</v>
      </c>
      <c r="S203" s="39">
        <v>94651.074167320621</v>
      </c>
      <c r="T203" s="39">
        <v>92480.786718993841</v>
      </c>
      <c r="U203" s="39">
        <v>91875.530020183782</v>
      </c>
      <c r="V203" s="39">
        <v>90129.422867935617</v>
      </c>
      <c r="W203" s="39">
        <v>88632.34088940997</v>
      </c>
      <c r="X203" s="39">
        <v>86378.971808872069</v>
      </c>
      <c r="Y203" s="39">
        <v>85408.003728448966</v>
      </c>
      <c r="Z203" s="39">
        <v>84610.801747072808</v>
      </c>
      <c r="AA203" s="39">
        <v>83970.755947748956</v>
      </c>
      <c r="AB203" s="39">
        <v>82864.953056149912</v>
      </c>
      <c r="AC203" s="39">
        <v>82556.694916863562</v>
      </c>
      <c r="AD203" s="39">
        <v>81893.946370958642</v>
      </c>
      <c r="AE203" s="39">
        <v>81447.81766385572</v>
      </c>
      <c r="AF203" s="39">
        <v>80850.954162431546</v>
      </c>
      <c r="AG203" s="39">
        <v>80530.390361605692</v>
      </c>
      <c r="AH203" s="39">
        <v>80432.435591261616</v>
      </c>
      <c r="AI203" s="39">
        <v>80514.15300800612</v>
      </c>
      <c r="AJ203" s="39">
        <v>80741.208986751692</v>
      </c>
      <c r="AK203" s="39">
        <v>81086.152635551611</v>
      </c>
      <c r="AL203" s="39">
        <v>81527.039409053046</v>
      </c>
      <c r="AM203" s="39">
        <v>82046.330000860326</v>
      </c>
      <c r="AN203" s="39">
        <v>66066.641200472543</v>
      </c>
      <c r="AO203" s="74">
        <v>0.97255838026202868</v>
      </c>
      <c r="AP203" s="74"/>
    </row>
    <row r="204" spans="10:42" x14ac:dyDescent="0.2">
      <c r="J204" s="20">
        <v>181</v>
      </c>
      <c r="K204" s="39">
        <v>80000</v>
      </c>
      <c r="L204" s="39">
        <v>85200</v>
      </c>
      <c r="M204" s="39">
        <v>90084.000000000015</v>
      </c>
      <c r="N204" s="39">
        <v>93465.24000000002</v>
      </c>
      <c r="O204" s="39">
        <v>94809.554400000023</v>
      </c>
      <c r="P204" s="39">
        <v>93548.329944000026</v>
      </c>
      <c r="Q204" s="39">
        <v>90635.914243440027</v>
      </c>
      <c r="R204" s="39">
        <v>88079.164285874431</v>
      </c>
      <c r="S204" s="39">
        <v>85843.157738733164</v>
      </c>
      <c r="T204" s="39">
        <v>85171.524750120501</v>
      </c>
      <c r="U204" s="39">
        <v>84569.678659921716</v>
      </c>
      <c r="V204" s="39">
        <v>82883.756116693432</v>
      </c>
      <c r="W204" s="39">
        <v>81434.136281015613</v>
      </c>
      <c r="X204" s="39">
        <v>80197.865986665478</v>
      </c>
      <c r="Y204" s="39">
        <v>78315.407568067778</v>
      </c>
      <c r="Z204" s="39">
        <v>76816.790127053755</v>
      </c>
      <c r="AA204" s="39">
        <v>75039.35668001177</v>
      </c>
      <c r="AB204" s="39">
        <v>73753.26916816186</v>
      </c>
      <c r="AC204" s="39">
        <v>72861.616996923462</v>
      </c>
      <c r="AD204" s="39">
        <v>72286.885276556684</v>
      </c>
      <c r="AE204" s="39">
        <v>71967.075817053425</v>
      </c>
      <c r="AF204" s="39">
        <v>71852.603925408926</v>
      </c>
      <c r="AG204" s="39">
        <v>71903.815844810961</v>
      </c>
      <c r="AH204" s="39">
        <v>72089.00270737744</v>
      </c>
      <c r="AI204" s="39">
        <v>72382.811697745914</v>
      </c>
      <c r="AJ204" s="39">
        <v>72764.974985359135</v>
      </c>
      <c r="AK204" s="39">
        <v>58676.779987248141</v>
      </c>
      <c r="AL204" s="39">
        <v>43762.321613260559</v>
      </c>
      <c r="AM204" s="39">
        <v>43538.28187927157</v>
      </c>
      <c r="AN204" s="39">
        <v>43348.688825636003</v>
      </c>
      <c r="AO204" s="74">
        <v>1.1747857616395398</v>
      </c>
      <c r="AP204" s="74"/>
    </row>
    <row r="205" spans="10:42" x14ac:dyDescent="0.2">
      <c r="J205" s="20">
        <v>182</v>
      </c>
      <c r="K205" s="39">
        <v>80000</v>
      </c>
      <c r="L205" s="39">
        <v>84400</v>
      </c>
      <c r="M205" s="39">
        <v>89284.000000000015</v>
      </c>
      <c r="N205" s="39">
        <v>92705.24000000002</v>
      </c>
      <c r="O205" s="39">
        <v>92187.554400000023</v>
      </c>
      <c r="P205" s="39">
        <v>91057.429944000032</v>
      </c>
      <c r="Q205" s="39">
        <v>90018.60424344003</v>
      </c>
      <c r="R205" s="39">
        <v>89066.860285874427</v>
      </c>
      <c r="S205" s="39">
        <v>88198.195388733162</v>
      </c>
      <c r="T205" s="39">
        <v>87408.810517620499</v>
      </c>
      <c r="U205" s="39">
        <v>85371.934735921706</v>
      </c>
      <c r="V205" s="39">
        <v>84796.635447905923</v>
      </c>
      <c r="W205" s="39">
        <v>84287.03409877872</v>
      </c>
      <c r="X205" s="39">
        <v>83840.21512134056</v>
      </c>
      <c r="Y205" s="39">
        <v>84474.416463803209</v>
      </c>
      <c r="Z205" s="39">
        <v>84093.9557759366</v>
      </c>
      <c r="AA205" s="39">
        <v>83770.950723816553</v>
      </c>
      <c r="AB205" s="39">
        <v>82581.456702181415</v>
      </c>
      <c r="AC205" s="39">
        <v>80753.477558678191</v>
      </c>
      <c r="AD205" s="39">
        <v>79305.287680318681</v>
      </c>
      <c r="AE205" s="39">
        <v>78780.151462472</v>
      </c>
      <c r="AF205" s="39">
        <v>77842.323616827809</v>
      </c>
      <c r="AG205" s="39">
        <v>77612.332195588941</v>
      </c>
      <c r="AH205" s="39">
        <v>77480.882325878396</v>
      </c>
      <c r="AI205" s="39">
        <v>77438.875276637395</v>
      </c>
      <c r="AJ205" s="39">
        <v>76809.825848472319</v>
      </c>
      <c r="AK205" s="39">
        <v>76455.173562211872</v>
      </c>
      <c r="AL205" s="39">
        <v>76321.52486203787</v>
      </c>
      <c r="AM205" s="39">
        <v>76366.179762021347</v>
      </c>
      <c r="AN205" s="39">
        <v>76554.993280732029</v>
      </c>
      <c r="AO205" s="74">
        <v>1.000449528630984</v>
      </c>
      <c r="AP205" s="74"/>
    </row>
    <row r="206" spans="10:42" x14ac:dyDescent="0.2">
      <c r="J206" s="20">
        <v>183</v>
      </c>
      <c r="K206" s="39">
        <v>80000</v>
      </c>
      <c r="L206" s="39">
        <v>85200</v>
      </c>
      <c r="M206" s="39">
        <v>90084.000000000015</v>
      </c>
      <c r="N206" s="39">
        <v>93465.24000000002</v>
      </c>
      <c r="O206" s="39">
        <v>96747.554400000023</v>
      </c>
      <c r="P206" s="39">
        <v>98288.807664000022</v>
      </c>
      <c r="Q206" s="39">
        <v>97062.37574064004</v>
      </c>
      <c r="R206" s="39">
        <v>94185.100498046435</v>
      </c>
      <c r="S206" s="39">
        <v>93237.982903026888</v>
      </c>
      <c r="T206" s="39">
        <v>92375.842562057165</v>
      </c>
      <c r="U206" s="39">
        <v>93015.468627427734</v>
      </c>
      <c r="V206" s="39">
        <v>93661.490953452012</v>
      </c>
      <c r="W206" s="39">
        <v>94882.238223236534</v>
      </c>
      <c r="X206" s="39">
        <v>98836.282471900733</v>
      </c>
      <c r="Y206" s="39">
        <v>98085.755251889743</v>
      </c>
      <c r="Z206" s="39">
        <v>97414.667261915136</v>
      </c>
      <c r="AA206" s="39">
        <v>96819.465669165453</v>
      </c>
      <c r="AB206" s="39">
        <v>97539.180183840377</v>
      </c>
      <c r="AC206" s="39">
        <v>98266.091843662056</v>
      </c>
      <c r="AD206" s="39">
        <v>99000.272620081945</v>
      </c>
      <c r="AE206" s="39">
        <v>99741.795204266033</v>
      </c>
      <c r="AF206" s="39">
        <v>100490.73301429197</v>
      </c>
      <c r="AG206" s="39">
        <v>98762.358782250856</v>
      </c>
      <c r="AH206" s="39">
        <v>99526.350242258311</v>
      </c>
      <c r="AI206" s="39">
        <v>99179.820977790558</v>
      </c>
      <c r="AJ206" s="39">
        <v>97834.663451901113</v>
      </c>
      <c r="AK206" s="39">
        <v>97665.777270728882</v>
      </c>
      <c r="AL206" s="39">
        <v>98460.789847618391</v>
      </c>
      <c r="AM206" s="39">
        <v>97447.300592098996</v>
      </c>
      <c r="AN206" s="39">
        <v>94988.679397063926</v>
      </c>
      <c r="AO206" s="74">
        <v>0.91447537062507922</v>
      </c>
      <c r="AP206" s="74"/>
    </row>
    <row r="207" spans="10:42" x14ac:dyDescent="0.2">
      <c r="J207" s="20">
        <v>184</v>
      </c>
      <c r="K207" s="39">
        <v>80000</v>
      </c>
      <c r="L207" s="39">
        <v>85200</v>
      </c>
      <c r="M207" s="39">
        <v>90084.000000000015</v>
      </c>
      <c r="N207" s="39">
        <v>93465.24000000002</v>
      </c>
      <c r="O207" s="39">
        <v>94809.554400000023</v>
      </c>
      <c r="P207" s="39">
        <v>93548.329944000026</v>
      </c>
      <c r="Q207" s="39">
        <v>90635.914243440027</v>
      </c>
      <c r="R207" s="39">
        <v>88079.164285874431</v>
      </c>
      <c r="S207" s="39">
        <v>85843.157738733164</v>
      </c>
      <c r="T207" s="39">
        <v>85171.524750120501</v>
      </c>
      <c r="U207" s="39">
        <v>84569.678659921716</v>
      </c>
      <c r="V207" s="39">
        <v>84034.49217570592</v>
      </c>
      <c r="W207" s="39">
        <v>83562.997990188727</v>
      </c>
      <c r="X207" s="39">
        <v>83152.38081818007</v>
      </c>
      <c r="Y207" s="39">
        <v>83786.582160642705</v>
      </c>
      <c r="Z207" s="39">
        <v>83440.513187934121</v>
      </c>
      <c r="AA207" s="39">
        <v>83150.180265214207</v>
      </c>
      <c r="AB207" s="39">
        <v>82022.763289439303</v>
      </c>
      <c r="AC207" s="39">
        <v>80278.588157847393</v>
      </c>
      <c r="AD207" s="39">
        <v>78901.631689612506</v>
      </c>
      <c r="AE207" s="39">
        <v>77258.872947498094</v>
      </c>
      <c r="AF207" s="39">
        <v>76086.041629764644</v>
      </c>
      <c r="AG207" s="39">
        <v>75290.566008295544</v>
      </c>
      <c r="AH207" s="39">
        <v>74798.402838165115</v>
      </c>
      <c r="AI207" s="39">
        <v>74550.331802376051</v>
      </c>
      <c r="AJ207" s="39">
        <v>74498.991069063239</v>
      </c>
      <c r="AK207" s="39">
        <v>74606.505738684617</v>
      </c>
      <c r="AL207" s="39">
        <v>74842.590603216056</v>
      </c>
      <c r="AM207" s="39">
        <v>61601.023615036756</v>
      </c>
      <c r="AN207" s="39">
        <v>44058.941813521204</v>
      </c>
      <c r="AO207" s="74">
        <v>1.057299935476179</v>
      </c>
      <c r="AP207" s="74"/>
    </row>
    <row r="208" spans="10:42" x14ac:dyDescent="0.2">
      <c r="J208" s="20">
        <v>185</v>
      </c>
      <c r="K208" s="39">
        <v>80000</v>
      </c>
      <c r="L208" s="39">
        <v>86000</v>
      </c>
      <c r="M208" s="39">
        <v>90884.000000000015</v>
      </c>
      <c r="N208" s="39">
        <v>94225.24000000002</v>
      </c>
      <c r="O208" s="39">
        <v>95531.554400000023</v>
      </c>
      <c r="P208" s="39">
        <v>97133.607664000025</v>
      </c>
      <c r="Q208" s="39">
        <v>95964.935740640023</v>
      </c>
      <c r="R208" s="39">
        <v>93197.404498046424</v>
      </c>
      <c r="S208" s="39">
        <v>92299.671703026892</v>
      </c>
      <c r="T208" s="39">
        <v>90035.929007057159</v>
      </c>
      <c r="U208" s="39">
        <v>86764.556701927722</v>
      </c>
      <c r="V208" s="39">
        <v>84086.230413027006</v>
      </c>
      <c r="W208" s="39">
        <v>81913.016639625275</v>
      </c>
      <c r="X208" s="39">
        <v>79369.568182024901</v>
      </c>
      <c r="Y208" s="39">
        <v>77473.20096464784</v>
      </c>
      <c r="Z208" s="39">
        <v>76095.882654936475</v>
      </c>
      <c r="AA208" s="39">
        <v>75135.201225999568</v>
      </c>
      <c r="AB208" s="39">
        <v>74509.241033870538</v>
      </c>
      <c r="AC208" s="39">
        <v>74152.483680698017</v>
      </c>
      <c r="AD208" s="39">
        <v>74012.52870669603</v>
      </c>
      <c r="AE208" s="39">
        <v>74047.470145115803</v>
      </c>
      <c r="AF208" s="39">
        <v>74223.797767649216</v>
      </c>
      <c r="AG208" s="39">
        <v>53242.707867361605</v>
      </c>
      <c r="AH208" s="39">
        <v>44546.223895182797</v>
      </c>
      <c r="AI208" s="39">
        <v>44208.962885049972</v>
      </c>
      <c r="AJ208" s="39">
        <v>43927.938708925998</v>
      </c>
      <c r="AK208" s="39">
        <v>43692.12390918591</v>
      </c>
      <c r="AL208" s="39">
        <v>43492.692207785112</v>
      </c>
      <c r="AM208" s="39">
        <v>43322.578354891215</v>
      </c>
      <c r="AN208" s="39">
        <v>43176.126006131723</v>
      </c>
      <c r="AO208" s="74">
        <v>1.2951329751594416</v>
      </c>
      <c r="AP208" s="74"/>
    </row>
    <row r="209" spans="10:42" x14ac:dyDescent="0.2">
      <c r="J209" s="20">
        <v>186</v>
      </c>
      <c r="K209" s="39">
        <v>80000</v>
      </c>
      <c r="L209" s="39">
        <v>86000</v>
      </c>
      <c r="M209" s="39">
        <v>91716.000000000015</v>
      </c>
      <c r="N209" s="39">
        <v>97985.880000000019</v>
      </c>
      <c r="O209" s="39">
        <v>104003.45640000002</v>
      </c>
      <c r="P209" s="39">
        <v>107646.82538400003</v>
      </c>
      <c r="Q209" s="39">
        <v>111508.79650704004</v>
      </c>
      <c r="R209" s="39">
        <v>113438.45389746246</v>
      </c>
      <c r="S209" s="39">
        <v>112105.84195643709</v>
      </c>
      <c r="T209" s="39">
        <v>110883.25372000146</v>
      </c>
      <c r="U209" s="39">
        <v>109765.62193400146</v>
      </c>
      <c r="V209" s="39">
        <v>108748.13704630148</v>
      </c>
      <c r="W209" s="39">
        <v>107826.2343650765</v>
      </c>
      <c r="X209" s="39">
        <v>106995.58185962366</v>
      </c>
      <c r="Y209" s="39">
        <v>106252.06857157146</v>
      </c>
      <c r="Z209" s="39">
        <v>104156.13056320786</v>
      </c>
      <c r="AA209" s="39">
        <v>103647.17578265554</v>
      </c>
      <c r="AB209" s="39">
        <v>100755.67345548162</v>
      </c>
      <c r="AC209" s="39">
        <v>97381.084101457775</v>
      </c>
      <c r="AD209" s="39">
        <v>95683.872564672027</v>
      </c>
      <c r="AE209" s="39">
        <v>95079.832588291683</v>
      </c>
      <c r="AF209" s="39">
        <v>95902.922656736017</v>
      </c>
      <c r="AG209" s="39">
        <v>97245.076655619108</v>
      </c>
      <c r="AH209" s="39">
        <v>98881.610360855906</v>
      </c>
      <c r="AI209" s="39">
        <v>100855.92554546648</v>
      </c>
      <c r="AJ209" s="39">
        <v>102624.72694912271</v>
      </c>
      <c r="AK209" s="39">
        <v>104779.17356654504</v>
      </c>
      <c r="AL209" s="39">
        <v>107045.42059797609</v>
      </c>
      <c r="AM209" s="39">
        <v>109431.80652338269</v>
      </c>
      <c r="AN209" s="39">
        <v>116403.77384535166</v>
      </c>
      <c r="AO209" s="74">
        <v>0.88311923196890629</v>
      </c>
      <c r="AP209" s="74"/>
    </row>
    <row r="210" spans="10:42" x14ac:dyDescent="0.2">
      <c r="J210" s="20">
        <v>187</v>
      </c>
      <c r="K210" s="39">
        <v>80000</v>
      </c>
      <c r="L210" s="39">
        <v>85200</v>
      </c>
      <c r="M210" s="39">
        <v>90084.000000000015</v>
      </c>
      <c r="N210" s="39">
        <v>95505.24000000002</v>
      </c>
      <c r="O210" s="39">
        <v>96747.554400000023</v>
      </c>
      <c r="P210" s="39">
        <v>96350.807664000022</v>
      </c>
      <c r="Q210" s="39">
        <v>93477.075740640037</v>
      </c>
      <c r="R210" s="39">
        <v>89388.550498046432</v>
      </c>
      <c r="S210" s="39">
        <v>87346.94740302689</v>
      </c>
      <c r="T210" s="39">
        <v>85578.477137057169</v>
      </c>
      <c r="U210" s="39">
        <v>84056.516142427732</v>
      </c>
      <c r="V210" s="39">
        <v>82757.110114452007</v>
      </c>
      <c r="W210" s="39">
        <v>81658.707145136534</v>
      </c>
      <c r="X210" s="39">
        <v>79954.019069803908</v>
      </c>
      <c r="Y210" s="39">
        <v>78610.475385735539</v>
      </c>
      <c r="Z210" s="39">
        <v>77005.702191806631</v>
      </c>
      <c r="AA210" s="39">
        <v>75863.056855495699</v>
      </c>
      <c r="AB210" s="39">
        <v>75091.525537467445</v>
      </c>
      <c r="AC210" s="39">
        <v>74618.311283575546</v>
      </c>
      <c r="AD210" s="39">
        <v>74385.190788998036</v>
      </c>
      <c r="AE210" s="39">
        <v>74345.599810957428</v>
      </c>
      <c r="AF210" s="39">
        <v>74462.301500322515</v>
      </c>
      <c r="AG210" s="39">
        <v>74705.521068330156</v>
      </c>
      <c r="AH210" s="39">
        <v>68684.020744216192</v>
      </c>
      <c r="AI210" s="39">
        <v>44331.076796178699</v>
      </c>
      <c r="AJ210" s="39">
        <v>44025.629837828979</v>
      </c>
      <c r="AK210" s="39">
        <v>43770.276812308293</v>
      </c>
      <c r="AL210" s="39">
        <v>43555.214530283025</v>
      </c>
      <c r="AM210" s="39">
        <v>43372.596212889541</v>
      </c>
      <c r="AN210" s="39">
        <v>43216.140292530377</v>
      </c>
      <c r="AO210" s="74">
        <v>1.2395572203499257</v>
      </c>
      <c r="AP210" s="74"/>
    </row>
    <row r="211" spans="10:42" x14ac:dyDescent="0.2">
      <c r="J211" s="20">
        <v>188</v>
      </c>
      <c r="K211" s="39">
        <v>80000</v>
      </c>
      <c r="L211" s="39">
        <v>85200</v>
      </c>
      <c r="M211" s="39">
        <v>90084.000000000015</v>
      </c>
      <c r="N211" s="39">
        <v>93465.24000000002</v>
      </c>
      <c r="O211" s="39">
        <v>94809.554400000023</v>
      </c>
      <c r="P211" s="39">
        <v>93548.329944000026</v>
      </c>
      <c r="Q211" s="39">
        <v>92384.959243440026</v>
      </c>
      <c r="R211" s="39">
        <v>92976.490285874432</v>
      </c>
      <c r="S211" s="39">
        <v>96561.168403026895</v>
      </c>
      <c r="T211" s="39">
        <v>100360.9272072085</v>
      </c>
      <c r="U211" s="39">
        <v>101032.2179292806</v>
      </c>
      <c r="V211" s="39">
        <v>100048.6288085734</v>
      </c>
      <c r="W211" s="39">
        <v>100733.41247415914</v>
      </c>
      <c r="X211" s="39">
        <v>101425.04397640073</v>
      </c>
      <c r="Y211" s="39">
        <v>102123.59179366475</v>
      </c>
      <c r="Z211" s="39">
        <v>102829.12508910139</v>
      </c>
      <c r="AA211" s="39">
        <v>101963.20060499239</v>
      </c>
      <c r="AB211" s="39">
        <v>101183.32766279232</v>
      </c>
      <c r="AC211" s="39">
        <v>100485.63123858275</v>
      </c>
      <c r="AD211" s="39">
        <v>101219.81201500264</v>
      </c>
      <c r="AE211" s="39">
        <v>101961.33459918672</v>
      </c>
      <c r="AF211" s="39">
        <v>102710.27240921266</v>
      </c>
      <c r="AG211" s="39">
        <v>103466.69959733885</v>
      </c>
      <c r="AH211" s="39">
        <v>104230.69105734631</v>
      </c>
      <c r="AI211" s="39">
        <v>105543.67350388572</v>
      </c>
      <c r="AJ211" s="39">
        <v>106323.02119223934</v>
      </c>
      <c r="AK211" s="39">
        <v>107110.16235747645</v>
      </c>
      <c r="AL211" s="39">
        <v>105144.28446751341</v>
      </c>
      <c r="AM211" s="39">
        <v>103462.44575000451</v>
      </c>
      <c r="AN211" s="39">
        <v>99800.79552338834</v>
      </c>
      <c r="AO211" s="74">
        <v>0.89929512678345591</v>
      </c>
      <c r="AP211" s="74"/>
    </row>
    <row r="212" spans="10:42" x14ac:dyDescent="0.2">
      <c r="J212" s="20">
        <v>189</v>
      </c>
      <c r="K212" s="39">
        <v>80000</v>
      </c>
      <c r="L212" s="39">
        <v>86000</v>
      </c>
      <c r="M212" s="39">
        <v>91716.000000000015</v>
      </c>
      <c r="N212" s="39">
        <v>97985.880000000019</v>
      </c>
      <c r="O212" s="39">
        <v>104869.06920000003</v>
      </c>
      <c r="P212" s="39">
        <v>111548.57900400004</v>
      </c>
      <c r="Q212" s="39">
        <v>113385.40593624004</v>
      </c>
      <c r="R212" s="39">
        <v>109905.97657800245</v>
      </c>
      <c r="S212" s="39">
        <v>106853.08126794249</v>
      </c>
      <c r="T212" s="39">
        <v>104184.85251236591</v>
      </c>
      <c r="U212" s="39">
        <v>103392.29179489116</v>
      </c>
      <c r="V212" s="39">
        <v>104135.76658276199</v>
      </c>
      <c r="W212" s="39">
        <v>103434.43546812113</v>
      </c>
      <c r="X212" s="39">
        <v>102813.22548135728</v>
      </c>
      <c r="Y212" s="39">
        <v>100957.93392482073</v>
      </c>
      <c r="Z212" s="39">
        <v>98192.849365574206</v>
      </c>
      <c r="AA212" s="39">
        <v>95966.313545509431</v>
      </c>
      <c r="AB212" s="39">
        <v>95051.030347634092</v>
      </c>
      <c r="AC212" s="39">
        <v>94314.088951113052</v>
      </c>
      <c r="AD212" s="39">
        <v>95119.16561062439</v>
      </c>
      <c r="AE212" s="39">
        <v>95241.971886731917</v>
      </c>
      <c r="AF212" s="39">
        <v>96063.230587099446</v>
      </c>
      <c r="AG212" s="39">
        <v>94925.286596973689</v>
      </c>
      <c r="AH212" s="39">
        <v>94090.749611346197</v>
      </c>
      <c r="AI212" s="39">
        <v>93515.435733602004</v>
      </c>
      <c r="AJ212" s="39">
        <v>92759.055620728075</v>
      </c>
      <c r="AK212" s="39">
        <v>92333.418600767414</v>
      </c>
      <c r="AL212" s="39">
        <v>92174.170725840726</v>
      </c>
      <c r="AM212" s="39">
        <v>92229.846784351641</v>
      </c>
      <c r="AN212" s="39">
        <v>88053.278030826317</v>
      </c>
      <c r="AO212" s="74">
        <v>0.90585647583611906</v>
      </c>
      <c r="AP212" s="74"/>
    </row>
    <row r="213" spans="10:42" x14ac:dyDescent="0.2">
      <c r="J213" s="20">
        <v>190</v>
      </c>
      <c r="K213" s="39">
        <v>80000</v>
      </c>
      <c r="L213" s="39">
        <v>85200</v>
      </c>
      <c r="M213" s="39">
        <v>90084.000000000015</v>
      </c>
      <c r="N213" s="39">
        <v>96321.24000000002</v>
      </c>
      <c r="O213" s="39">
        <v>103171.13640000002</v>
      </c>
      <c r="P213" s="39">
        <v>109850.64620400005</v>
      </c>
      <c r="Q213" s="39">
        <v>111772.36977624004</v>
      </c>
      <c r="R213" s="39">
        <v>112486.83443400245</v>
      </c>
      <c r="S213" s="39">
        <v>114800.19506004261</v>
      </c>
      <c r="T213" s="39">
        <v>115565.10092264303</v>
      </c>
      <c r="U213" s="39">
        <v>114422.17540386945</v>
      </c>
      <c r="V213" s="39">
        <v>113382.74945630814</v>
      </c>
      <c r="W213" s="39">
        <v>114170.83273145123</v>
      </c>
      <c r="X213" s="39">
        <v>114966.79683934574</v>
      </c>
      <c r="Y213" s="39">
        <v>114041.99949121921</v>
      </c>
      <c r="Z213" s="39">
        <v>113211.67743543738</v>
      </c>
      <c r="AA213" s="39">
        <v>110911.41847149971</v>
      </c>
      <c r="AB213" s="39">
        <v>110335.54820287133</v>
      </c>
      <c r="AC213" s="39">
        <v>109838.16845422384</v>
      </c>
      <c r="AD213" s="39">
        <v>111189.99988362315</v>
      </c>
      <c r="AE213" s="39">
        <v>112043.38114270518</v>
      </c>
      <c r="AF213" s="39">
        <v>113939.37117339486</v>
      </c>
      <c r="AG213" s="39">
        <v>115347.62437447318</v>
      </c>
      <c r="AH213" s="39">
        <v>116226.86393908664</v>
      </c>
      <c r="AI213" s="39">
        <v>117663.36925760876</v>
      </c>
      <c r="AJ213" s="39">
        <v>119119.72436289873</v>
      </c>
      <c r="AK213" s="39">
        <v>120596.23744749589</v>
      </c>
      <c r="AL213" s="39">
        <v>122093.22197975838</v>
      </c>
      <c r="AM213" s="39">
        <v>124204.68200238582</v>
      </c>
      <c r="AN213" s="39">
        <v>126372.8777373527</v>
      </c>
      <c r="AO213" s="74">
        <v>0.85006386777376453</v>
      </c>
      <c r="AP213" s="74"/>
    </row>
    <row r="214" spans="10:42" x14ac:dyDescent="0.2">
      <c r="J214" s="20">
        <v>191</v>
      </c>
      <c r="K214" s="39">
        <v>80000</v>
      </c>
      <c r="L214" s="39">
        <v>85200</v>
      </c>
      <c r="M214" s="39">
        <v>90900.000000000015</v>
      </c>
      <c r="N214" s="39">
        <v>96321.24000000002</v>
      </c>
      <c r="O214" s="39">
        <v>97522.75440000002</v>
      </c>
      <c r="P214" s="39">
        <v>99025.247664000024</v>
      </c>
      <c r="Q214" s="39">
        <v>95884.071740640036</v>
      </c>
      <c r="R214" s="39">
        <v>93124.626898046437</v>
      </c>
      <c r="S214" s="39">
        <v>90709.416163026894</v>
      </c>
      <c r="T214" s="39">
        <v>87235.69388305716</v>
      </c>
      <c r="U214" s="39">
        <v>84384.35684652772</v>
      </c>
      <c r="V214" s="39">
        <v>81073.954323732003</v>
      </c>
      <c r="W214" s="39">
        <v>78561.296993960539</v>
      </c>
      <c r="X214" s="39">
        <v>76688.192465493106</v>
      </c>
      <c r="Y214" s="39">
        <v>75328.100391422398</v>
      </c>
      <c r="Z214" s="39">
        <v>74379.802196356119</v>
      </c>
      <c r="AA214" s="39">
        <v>73762.336859135292</v>
      </c>
      <c r="AB214" s="39">
        <v>73410.949540379108</v>
      </c>
      <c r="AC214" s="39">
        <v>73273.850485904884</v>
      </c>
      <c r="AD214" s="39">
        <v>73309.622150861513</v>
      </c>
      <c r="AE214" s="39">
        <v>73485.144900448198</v>
      </c>
      <c r="AF214" s="39">
        <v>73773.937571915129</v>
      </c>
      <c r="AG214" s="39">
        <v>74154.829925604252</v>
      </c>
      <c r="AH214" s="39">
        <v>74610.900607236268</v>
      </c>
      <c r="AI214" s="39">
        <v>45465.323797784265</v>
      </c>
      <c r="AJ214" s="39">
        <v>43743.675972753314</v>
      </c>
      <c r="AK214" s="39">
        <v>43544.713720247768</v>
      </c>
      <c r="AL214" s="39">
        <v>43374.764056634602</v>
      </c>
      <c r="AM214" s="39">
        <v>43228.235833970801</v>
      </c>
      <c r="AN214" s="39">
        <v>43100.651989395388</v>
      </c>
      <c r="AO214" s="74">
        <v>1.2510165423382367</v>
      </c>
      <c r="AP214" s="74"/>
    </row>
    <row r="215" spans="10:42" x14ac:dyDescent="0.2">
      <c r="J215" s="20">
        <v>192</v>
      </c>
      <c r="K215" s="39">
        <v>80000</v>
      </c>
      <c r="L215" s="39">
        <v>84400</v>
      </c>
      <c r="M215" s="39">
        <v>89284.000000000015</v>
      </c>
      <c r="N215" s="39">
        <v>92705.24000000002</v>
      </c>
      <c r="O215" s="39">
        <v>92187.554400000023</v>
      </c>
      <c r="P215" s="39">
        <v>89347.429944000032</v>
      </c>
      <c r="Q215" s="39">
        <v>86855.10424344003</v>
      </c>
      <c r="R215" s="39">
        <v>86061.535285874415</v>
      </c>
      <c r="S215" s="39">
        <v>84027.291638733164</v>
      </c>
      <c r="T215" s="39">
        <v>82262.191455120497</v>
      </c>
      <c r="U215" s="39">
        <v>80739.9775796717</v>
      </c>
      <c r="V215" s="39">
        <v>79437.025144468411</v>
      </c>
      <c r="W215" s="39">
        <v>78332.078406013097</v>
      </c>
      <c r="X215" s="39">
        <v>77406.013899163227</v>
      </c>
      <c r="Y215" s="39">
        <v>76641.627276335872</v>
      </c>
      <c r="Z215" s="39">
        <v>75394.076879081622</v>
      </c>
      <c r="AA215" s="39">
        <v>74436.145978357483</v>
      </c>
      <c r="AB215" s="39">
        <v>73725.416519053339</v>
      </c>
      <c r="AC215" s="39">
        <v>72839.334877636647</v>
      </c>
      <c r="AD215" s="39">
        <v>72269.059581127236</v>
      </c>
      <c r="AE215" s="39">
        <v>71952.815260709875</v>
      </c>
      <c r="AF215" s="39">
        <v>71841.195480334078</v>
      </c>
      <c r="AG215" s="39">
        <v>71894.689088751082</v>
      </c>
      <c r="AH215" s="39">
        <v>72081.701302529546</v>
      </c>
      <c r="AI215" s="39">
        <v>72376.970573867598</v>
      </c>
      <c r="AJ215" s="39">
        <v>55094.57024026732</v>
      </c>
      <c r="AK215" s="39">
        <v>44025.422346748084</v>
      </c>
      <c r="AL215" s="39">
        <v>43759.330957834856</v>
      </c>
      <c r="AM215" s="39">
        <v>43535.889354931009</v>
      </c>
      <c r="AN215" s="39">
        <v>43346.774806163558</v>
      </c>
      <c r="AO215" s="74">
        <v>1.2269524187586056</v>
      </c>
      <c r="AP215" s="74"/>
    </row>
    <row r="216" spans="10:42" x14ac:dyDescent="0.2">
      <c r="J216" s="20">
        <v>193</v>
      </c>
      <c r="K216" s="39">
        <v>80000</v>
      </c>
      <c r="L216" s="39">
        <v>85200</v>
      </c>
      <c r="M216" s="39">
        <v>90084.000000000015</v>
      </c>
      <c r="N216" s="39">
        <v>93465.24000000002</v>
      </c>
      <c r="O216" s="39">
        <v>96747.554400000023</v>
      </c>
      <c r="P216" s="39">
        <v>98288.807664000022</v>
      </c>
      <c r="Q216" s="39">
        <v>97062.37574064004</v>
      </c>
      <c r="R216" s="39">
        <v>95934.145498046433</v>
      </c>
      <c r="S216" s="39">
        <v>94899.575653026899</v>
      </c>
      <c r="T216" s="39">
        <v>93954.355674557155</v>
      </c>
      <c r="U216" s="39">
        <v>93094.394283052723</v>
      </c>
      <c r="V216" s="39">
        <v>90891.200441014502</v>
      </c>
      <c r="W216" s="39">
        <v>90261.535714670899</v>
      </c>
      <c r="X216" s="39">
        <v>89702.503177601553</v>
      </c>
      <c r="Y216" s="39">
        <v>90368.100626126688</v>
      </c>
      <c r="Z216" s="39">
        <v>89883.216132882691</v>
      </c>
      <c r="AA216" s="39">
        <v>88363.630049239873</v>
      </c>
      <c r="AB216" s="39">
        <v>88060.042847655277</v>
      </c>
      <c r="AC216" s="39">
        <v>87812.780949158681</v>
      </c>
      <c r="AD216" s="39">
        <v>86726.548539172029</v>
      </c>
      <c r="AE216" s="39">
        <v>85022.287919064984</v>
      </c>
      <c r="AF216" s="39">
        <v>83686.71360858166</v>
      </c>
      <c r="AG216" s="39">
        <v>82085.050754937474</v>
      </c>
      <c r="AH216" s="39">
        <v>80955.077270702852</v>
      </c>
      <c r="AI216" s="39">
        <v>80203.968849982659</v>
      </c>
      <c r="AJ216" s="39">
        <v>79757.481183740718</v>
      </c>
      <c r="AK216" s="39">
        <v>79556.23411178471</v>
      </c>
      <c r="AL216" s="39">
        <v>79552.738945867823</v>
      </c>
      <c r="AM216" s="39">
        <v>45307.095643055531</v>
      </c>
      <c r="AN216" s="39">
        <v>44763.739836663175</v>
      </c>
      <c r="AO216" s="74">
        <v>1.0134135699771771</v>
      </c>
      <c r="AP216" s="74"/>
    </row>
    <row r="217" spans="10:42" x14ac:dyDescent="0.2">
      <c r="J217" s="20">
        <v>194</v>
      </c>
      <c r="K217" s="39">
        <v>80000</v>
      </c>
      <c r="L217" s="39">
        <v>85200</v>
      </c>
      <c r="M217" s="39">
        <v>90084.000000000015</v>
      </c>
      <c r="N217" s="39">
        <v>93465.24000000002</v>
      </c>
      <c r="O217" s="39">
        <v>92871.554400000023</v>
      </c>
      <c r="P217" s="39">
        <v>89963.029944000024</v>
      </c>
      <c r="Q217" s="39">
        <v>87409.144243440023</v>
      </c>
      <c r="R217" s="39">
        <v>85175.071285874423</v>
      </c>
      <c r="S217" s="39">
        <v>84500.995838733157</v>
      </c>
      <c r="T217" s="39">
        <v>83896.470945120498</v>
      </c>
      <c r="U217" s="39">
        <v>83358.377545171708</v>
      </c>
      <c r="V217" s="39">
        <v>83973.927119968415</v>
      </c>
      <c r="W217" s="39">
        <v>83505.461187238107</v>
      </c>
      <c r="X217" s="39">
        <v>83097.720855376974</v>
      </c>
      <c r="Y217" s="39">
        <v>82748.04286738392</v>
      </c>
      <c r="Z217" s="39">
        <v>82453.90085933829</v>
      </c>
      <c r="AA217" s="39">
        <v>81324.947457311908</v>
      </c>
      <c r="AB217" s="39">
        <v>80380.053762327225</v>
      </c>
      <c r="AC217" s="39">
        <v>78163.044672255754</v>
      </c>
      <c r="AD217" s="39">
        <v>77103.419726859618</v>
      </c>
      <c r="AE217" s="39">
        <v>76309.386840827312</v>
      </c>
      <c r="AF217" s="39">
        <v>75742.173688429815</v>
      </c>
      <c r="AG217" s="39">
        <v>75015.47165522768</v>
      </c>
      <c r="AH217" s="39">
        <v>74578.327355710819</v>
      </c>
      <c r="AI217" s="39">
        <v>74374.271416412623</v>
      </c>
      <c r="AJ217" s="39">
        <v>74358.142760292496</v>
      </c>
      <c r="AK217" s="39">
        <v>74493.827091668019</v>
      </c>
      <c r="AL217" s="39">
        <v>74752.447685602776</v>
      </c>
      <c r="AM217" s="39">
        <v>75110.918020873272</v>
      </c>
      <c r="AN217" s="39">
        <v>60892.411501161558</v>
      </c>
      <c r="AO217" s="74">
        <v>1.039977731857308</v>
      </c>
      <c r="AP217" s="74"/>
    </row>
    <row r="218" spans="10:42" x14ac:dyDescent="0.2">
      <c r="J218" s="20">
        <v>195</v>
      </c>
      <c r="K218" s="39">
        <v>80000</v>
      </c>
      <c r="L218" s="39">
        <v>86000</v>
      </c>
      <c r="M218" s="39">
        <v>92548.000000000015</v>
      </c>
      <c r="N218" s="39">
        <v>97969.24000000002</v>
      </c>
      <c r="O218" s="39">
        <v>99088.354400000011</v>
      </c>
      <c r="P218" s="39">
        <v>98457.527664000023</v>
      </c>
      <c r="Q218" s="39">
        <v>95373.123740640032</v>
      </c>
      <c r="R218" s="39">
        <v>92664.773698046425</v>
      </c>
      <c r="S218" s="39">
        <v>91793.672443026881</v>
      </c>
      <c r="T218" s="39">
        <v>89580.529673057157</v>
      </c>
      <c r="U218" s="39">
        <v>90220.155738427726</v>
      </c>
      <c r="V218" s="39">
        <v>90866.178064452004</v>
      </c>
      <c r="W218" s="39">
        <v>91518.660613736531</v>
      </c>
      <c r="X218" s="39">
        <v>90896.771831713908</v>
      </c>
      <c r="Y218" s="39">
        <v>90345.517931279028</v>
      </c>
      <c r="Z218" s="39">
        <v>88705.753791265422</v>
      </c>
      <c r="AA218" s="39">
        <v>87303.913941784325</v>
      </c>
      <c r="AB218" s="39">
        <v>85180.578319523062</v>
      </c>
      <c r="AC218" s="39">
        <v>82689.553509220044</v>
      </c>
      <c r="AD218" s="39">
        <v>81478.914206370449</v>
      </c>
      <c r="AE218" s="39">
        <v>80561.798736183642</v>
      </c>
      <c r="AF218" s="39">
        <v>79435.260640503489</v>
      </c>
      <c r="AG218" s="39">
        <v>78683.888380474935</v>
      </c>
      <c r="AH218" s="39">
        <v>78234.147371132814</v>
      </c>
      <c r="AI218" s="39">
        <v>78027.224930326629</v>
      </c>
      <c r="AJ218" s="39">
        <v>78016.086048015903</v>
      </c>
      <c r="AK218" s="39">
        <v>78163.118003204858</v>
      </c>
      <c r="AL218" s="39">
        <v>74390.341971967398</v>
      </c>
      <c r="AM218" s="39">
        <v>44415.501333564418</v>
      </c>
      <c r="AN218" s="39">
        <v>44050.464389070286</v>
      </c>
      <c r="AO218" s="74">
        <v>1.0329034618996753</v>
      </c>
      <c r="AP218" s="74"/>
    </row>
    <row r="219" spans="10:42" x14ac:dyDescent="0.2">
      <c r="J219" s="20">
        <v>196</v>
      </c>
      <c r="K219" s="39">
        <v>80000</v>
      </c>
      <c r="L219" s="39">
        <v>85200</v>
      </c>
      <c r="M219" s="39">
        <v>90084.000000000015</v>
      </c>
      <c r="N219" s="39">
        <v>93465.24000000002</v>
      </c>
      <c r="O219" s="39">
        <v>94809.554400000023</v>
      </c>
      <c r="P219" s="39">
        <v>93548.329944000026</v>
      </c>
      <c r="Q219" s="39">
        <v>95313.330740640027</v>
      </c>
      <c r="R219" s="39">
        <v>94272.552748046437</v>
      </c>
      <c r="S219" s="39">
        <v>94899.575653026899</v>
      </c>
      <c r="T219" s="39">
        <v>95532.868787057159</v>
      </c>
      <c r="U219" s="39">
        <v>96172.494852427728</v>
      </c>
      <c r="V219" s="39">
        <v>95240.004065952002</v>
      </c>
      <c r="W219" s="39">
        <v>94392.899158361528</v>
      </c>
      <c r="X219" s="39">
        <v>93627.29844910765</v>
      </c>
      <c r="Y219" s="39">
        <v>94292.895897632785</v>
      </c>
      <c r="Z219" s="39">
        <v>94965.149320643177</v>
      </c>
      <c r="AA219" s="39">
        <v>95644.125277883679</v>
      </c>
      <c r="AB219" s="39">
        <v>96329.890994696572</v>
      </c>
      <c r="AC219" s="39">
        <v>95669.13668884791</v>
      </c>
      <c r="AD219" s="39">
        <v>93797.26870489234</v>
      </c>
      <c r="AE219" s="39">
        <v>92189.537976181629</v>
      </c>
      <c r="AF219" s="39">
        <v>90820.300281759759</v>
      </c>
      <c r="AG219" s="39">
        <v>88729.201805646007</v>
      </c>
      <c r="AH219" s="39">
        <v>87067.087566610819</v>
      </c>
      <c r="AI219" s="39">
        <v>85770.763123749013</v>
      </c>
      <c r="AJ219" s="39">
        <v>84786.52473423777</v>
      </c>
      <c r="AK219" s="39">
        <v>84558.002775705114</v>
      </c>
      <c r="AL219" s="39">
        <v>84434.834318174631</v>
      </c>
      <c r="AM219" s="39">
        <v>83614.696627544152</v>
      </c>
      <c r="AN219" s="39">
        <v>83119.254766769824</v>
      </c>
      <c r="AO219" s="74">
        <v>0.93772298540075438</v>
      </c>
      <c r="AP219" s="74"/>
    </row>
    <row r="220" spans="10:42" x14ac:dyDescent="0.2">
      <c r="J220" s="20">
        <v>197</v>
      </c>
      <c r="K220" s="39">
        <v>80000</v>
      </c>
      <c r="L220" s="39">
        <v>85200</v>
      </c>
      <c r="M220" s="39">
        <v>90900.000000000015</v>
      </c>
      <c r="N220" s="39">
        <v>96321.24000000002</v>
      </c>
      <c r="O220" s="39">
        <v>99603.554400000023</v>
      </c>
      <c r="P220" s="39">
        <v>103082.80766400002</v>
      </c>
      <c r="Q220" s="39">
        <v>106770.81612384004</v>
      </c>
      <c r="R220" s="39">
        <v>110680.10509127044</v>
      </c>
      <c r="S220" s="39">
        <v>112743.15139674666</v>
      </c>
      <c r="T220" s="39">
        <v>115158.86848055146</v>
      </c>
      <c r="U220" s="39">
        <v>114056.95076535697</v>
      </c>
      <c r="V220" s="39">
        <v>111272.66329301054</v>
      </c>
      <c r="W220" s="39">
        <v>108853.01864394065</v>
      </c>
      <c r="X220" s="39">
        <v>106762.41467658005</v>
      </c>
      <c r="Y220" s="39">
        <v>104968.81808492586</v>
      </c>
      <c r="Z220" s="39">
        <v>102272.90820820711</v>
      </c>
      <c r="AA220" s="39">
        <v>100111.87894135638</v>
      </c>
      <c r="AB220" s="39">
        <v>98406.803134177084</v>
      </c>
      <c r="AC220" s="39">
        <v>97809.438698134894</v>
      </c>
      <c r="AD220" s="39">
        <v>98011.193510218669</v>
      </c>
      <c r="AE220" s="39">
        <v>98253.782849168143</v>
      </c>
      <c r="AF220" s="39">
        <v>97951.802156027203</v>
      </c>
      <c r="AG220" s="39">
        <v>98826.223207635718</v>
      </c>
      <c r="AH220" s="39">
        <v>99183.903620001525</v>
      </c>
      <c r="AI220" s="39">
        <v>100275.58477765571</v>
      </c>
      <c r="AJ220" s="39">
        <v>101583.85751708203</v>
      </c>
      <c r="AK220" s="39">
        <v>103341.08374932295</v>
      </c>
      <c r="AL220" s="39">
        <v>105175.19325645189</v>
      </c>
      <c r="AM220" s="39">
        <v>107091.69975222298</v>
      </c>
      <c r="AN220" s="39">
        <v>109096.5516780083</v>
      </c>
      <c r="AO220" s="74">
        <v>0.88607411215116461</v>
      </c>
      <c r="AP220" s="74"/>
    </row>
    <row r="221" spans="10:42" x14ac:dyDescent="0.2">
      <c r="J221" s="20">
        <v>198</v>
      </c>
      <c r="K221" s="39">
        <v>80000</v>
      </c>
      <c r="L221" s="39">
        <v>85200</v>
      </c>
      <c r="M221" s="39">
        <v>90900.000000000015</v>
      </c>
      <c r="N221" s="39">
        <v>94240.440000000017</v>
      </c>
      <c r="O221" s="39">
        <v>95545.994400000025</v>
      </c>
      <c r="P221" s="39">
        <v>97147.325664000033</v>
      </c>
      <c r="Q221" s="39">
        <v>95977.96784064002</v>
      </c>
      <c r="R221" s="39">
        <v>94903.957993046424</v>
      </c>
      <c r="S221" s="39">
        <v>93920.897523276886</v>
      </c>
      <c r="T221" s="39">
        <v>94554.190657307161</v>
      </c>
      <c r="U221" s="39">
        <v>95193.81672267773</v>
      </c>
      <c r="V221" s="39">
        <v>99069.950678823399</v>
      </c>
      <c r="W221" s="39">
        <v>99754.734344409138</v>
      </c>
      <c r="X221" s="39">
        <v>98916.786640638224</v>
      </c>
      <c r="Y221" s="39">
        <v>99615.334457902238</v>
      </c>
      <c r="Z221" s="39">
        <v>100902.10785162363</v>
      </c>
      <c r="AA221" s="39">
        <v>102800.42628051553</v>
      </c>
      <c r="AB221" s="39">
        <v>107735.29286482555</v>
      </c>
      <c r="AC221" s="39">
        <v>112941.58826434374</v>
      </c>
      <c r="AD221" s="39">
        <v>114391.74880094186</v>
      </c>
      <c r="AE221" s="39">
        <v>119946.61554086325</v>
      </c>
      <c r="AF221" s="39">
        <v>125808.60152141718</v>
      </c>
      <c r="AG221" s="39">
        <v>128087.81791483321</v>
      </c>
      <c r="AH221" s="39">
        <v>134357.11953194998</v>
      </c>
      <c r="AI221" s="39">
        <v>137506.04923593035</v>
      </c>
      <c r="AJ221" s="39">
        <v>145756.41219008618</v>
      </c>
      <c r="AK221" s="39">
        <v>155313.19724962389</v>
      </c>
      <c r="AL221" s="39">
        <v>171083.18041550781</v>
      </c>
      <c r="AM221" s="39">
        <v>188482.70424711303</v>
      </c>
      <c r="AN221" s="39">
        <v>207682.60561906669</v>
      </c>
      <c r="AO221" s="74">
        <v>0.84138859599466231</v>
      </c>
      <c r="AP221" s="74"/>
    </row>
    <row r="222" spans="10:42" x14ac:dyDescent="0.2">
      <c r="J222" s="20">
        <v>199</v>
      </c>
      <c r="K222" s="39">
        <v>80000</v>
      </c>
      <c r="L222" s="39">
        <v>85200</v>
      </c>
      <c r="M222" s="39">
        <v>90900.000000000015</v>
      </c>
      <c r="N222" s="39">
        <v>96321.24000000002</v>
      </c>
      <c r="O222" s="39">
        <v>99603.554400000023</v>
      </c>
      <c r="P222" s="39">
        <v>101002.00766400003</v>
      </c>
      <c r="Q222" s="39">
        <v>100736.49612384004</v>
      </c>
      <c r="R222" s="39">
        <v>97829.876285078441</v>
      </c>
      <c r="S222" s="39">
        <v>95285.588727929222</v>
      </c>
      <c r="T222" s="39">
        <v>93068.116927208524</v>
      </c>
      <c r="U222" s="39">
        <v>89848.550941280599</v>
      </c>
      <c r="V222" s="39">
        <v>87219.326368773414</v>
      </c>
      <c r="W222" s="39">
        <v>84155.918072319153</v>
      </c>
      <c r="X222" s="39">
        <v>81848.996004928747</v>
      </c>
      <c r="Y222" s="39">
        <v>80148.700966487158</v>
      </c>
      <c r="Z222" s="39">
        <v>78935.159977359333</v>
      </c>
      <c r="AA222" s="39">
        <v>78112.489178098753</v>
      </c>
      <c r="AB222" s="39">
        <v>77603.996150652412</v>
      </c>
      <c r="AC222" s="39">
        <v>77348.341776777073</v>
      </c>
      <c r="AD222" s="39">
        <v>77296.469726239346</v>
      </c>
      <c r="AE222" s="39">
        <v>66414.858532444894</v>
      </c>
      <c r="AF222" s="39">
        <v>45311.17432087451</v>
      </c>
      <c r="AG222" s="39">
        <v>44844.031369867058</v>
      </c>
      <c r="AH222" s="39">
        <v>44458.648540175454</v>
      </c>
      <c r="AI222" s="39">
        <v>44138.902601044101</v>
      </c>
      <c r="AJ222" s="39">
        <v>43871.890481721297</v>
      </c>
      <c r="AK222" s="39">
        <v>43647.285327422156</v>
      </c>
      <c r="AL222" s="39">
        <v>43456.821342374111</v>
      </c>
      <c r="AM222" s="39">
        <v>43293.881662562409</v>
      </c>
      <c r="AN222" s="39">
        <v>43153.168652268672</v>
      </c>
      <c r="AO222" s="74">
        <v>1.3186409952379452</v>
      </c>
      <c r="AP222" s="74"/>
    </row>
    <row r="223" spans="10:42" x14ac:dyDescent="0.2">
      <c r="J223" s="20">
        <v>200</v>
      </c>
      <c r="K223" s="39">
        <v>80000</v>
      </c>
      <c r="L223" s="39">
        <v>85200</v>
      </c>
      <c r="M223" s="39">
        <v>90900.000000000015</v>
      </c>
      <c r="N223" s="39">
        <v>96321.24000000002</v>
      </c>
      <c r="O223" s="39">
        <v>97522.75440000002</v>
      </c>
      <c r="P223" s="39">
        <v>97048.487664000029</v>
      </c>
      <c r="Q223" s="39">
        <v>94104.987740640034</v>
      </c>
      <c r="R223" s="39">
        <v>93124.626898046437</v>
      </c>
      <c r="S223" s="39">
        <v>92230.532983026889</v>
      </c>
      <c r="T223" s="39">
        <v>91418.765138057148</v>
      </c>
      <c r="U223" s="39">
        <v>92058.391203427716</v>
      </c>
      <c r="V223" s="39">
        <v>93253.53670147201</v>
      </c>
      <c r="W223" s="39">
        <v>97168.431997179141</v>
      </c>
      <c r="X223" s="39">
        <v>97860.063499420736</v>
      </c>
      <c r="Y223" s="39">
        <v>97158.347228033745</v>
      </c>
      <c r="Z223" s="39">
        <v>97863.88052347039</v>
      </c>
      <c r="AA223" s="39">
        <v>98576.469151861398</v>
      </c>
      <c r="AB223" s="39">
        <v>99296.183666536323</v>
      </c>
      <c r="AC223" s="39">
        <v>100555.19568004538</v>
      </c>
      <c r="AD223" s="39">
        <v>101289.37645646527</v>
      </c>
      <c r="AE223" s="39">
        <v>102573.64140141048</v>
      </c>
      <c r="AF223" s="39">
        <v>103322.57921143642</v>
      </c>
      <c r="AG223" s="39">
        <v>101311.02035968086</v>
      </c>
      <c r="AH223" s="39">
        <v>100829.41810174152</v>
      </c>
      <c r="AI223" s="39">
        <v>100417.73544429961</v>
      </c>
      <c r="AJ223" s="39">
        <v>98948.78647175926</v>
      </c>
      <c r="AK223" s="39">
        <v>97712.460642191843</v>
      </c>
      <c r="AL223" s="39">
        <v>95775.792776095201</v>
      </c>
      <c r="AM223" s="39">
        <v>94256.827102215379</v>
      </c>
      <c r="AN223" s="39">
        <v>92436.300605157041</v>
      </c>
      <c r="AO223" s="74">
        <v>0.9132657435972249</v>
      </c>
      <c r="AP223" s="74"/>
    </row>
    <row r="224" spans="10:42" x14ac:dyDescent="0.2">
      <c r="J224" s="20">
        <v>201</v>
      </c>
      <c r="K224" s="39">
        <v>80000</v>
      </c>
      <c r="L224" s="39">
        <v>85200</v>
      </c>
      <c r="M224" s="39">
        <v>90084.000000000015</v>
      </c>
      <c r="N224" s="39">
        <v>95505.24000000002</v>
      </c>
      <c r="O224" s="39">
        <v>96747.554400000023</v>
      </c>
      <c r="P224" s="39">
        <v>95389.429944000032</v>
      </c>
      <c r="Q224" s="39">
        <v>97062.37574064004</v>
      </c>
      <c r="R224" s="39">
        <v>97289.174285078436</v>
      </c>
      <c r="S224" s="39">
        <v>94798.956927929219</v>
      </c>
      <c r="T224" s="39">
        <v>92630.148307208525</v>
      </c>
      <c r="U224" s="39">
        <v>90751.331419280599</v>
      </c>
      <c r="V224" s="39">
        <v>89134.238199573418</v>
      </c>
      <c r="W224" s="39">
        <v>87753.434701059159</v>
      </c>
      <c r="X224" s="39">
        <v>86586.037755610741</v>
      </c>
      <c r="Y224" s="39">
        <v>85611.459969953765</v>
      </c>
      <c r="Z224" s="39">
        <v>84811.180222761512</v>
      </c>
      <c r="AA224" s="39">
        <v>84846.152981969513</v>
      </c>
      <c r="AB224" s="39">
        <v>83634.662269472872</v>
      </c>
      <c r="AC224" s="39">
        <v>83267.22430056399</v>
      </c>
      <c r="AD224" s="39">
        <v>82031.575745268885</v>
      </c>
      <c r="AE224" s="39">
        <v>81197.23486408098</v>
      </c>
      <c r="AF224" s="39">
        <v>80685.481901809311</v>
      </c>
      <c r="AG224" s="39">
        <v>80433.356472097439</v>
      </c>
      <c r="AH224" s="39">
        <v>80390.505837834426</v>
      </c>
      <c r="AI224" s="39">
        <v>80516.663537025597</v>
      </c>
      <c r="AJ224" s="39">
        <v>80779.6322850461</v>
      </c>
      <c r="AK224" s="39">
        <v>81153.670298016761</v>
      </c>
      <c r="AL224" s="39">
        <v>68668.616104323228</v>
      </c>
      <c r="AM224" s="39">
        <v>43929.416834275675</v>
      </c>
      <c r="AN224" s="39">
        <v>43661.59678963929</v>
      </c>
      <c r="AO224" s="74">
        <v>1.0333832217592513</v>
      </c>
      <c r="AP224" s="74"/>
    </row>
    <row r="225" spans="10:42" x14ac:dyDescent="0.2">
      <c r="J225" s="20">
        <v>202</v>
      </c>
      <c r="K225" s="39">
        <v>80000</v>
      </c>
      <c r="L225" s="39">
        <v>85200</v>
      </c>
      <c r="M225" s="39">
        <v>90900.000000000015</v>
      </c>
      <c r="N225" s="39">
        <v>96321.24000000002</v>
      </c>
      <c r="O225" s="39">
        <v>102338.81640000003</v>
      </c>
      <c r="P225" s="39">
        <v>103901.38538400002</v>
      </c>
      <c r="Q225" s="39">
        <v>107763.35650704004</v>
      </c>
      <c r="R225" s="39">
        <v>111857.04589746245</v>
      </c>
      <c r="S225" s="39">
        <v>114219.59665131019</v>
      </c>
      <c r="T225" s="39">
        <v>111230.36421782331</v>
      </c>
      <c r="U225" s="39">
        <v>108624.38230000154</v>
      </c>
      <c r="V225" s="39">
        <v>107885.28593900157</v>
      </c>
      <c r="W225" s="39">
        <v>107230.06562359157</v>
      </c>
      <c r="X225" s="39">
        <v>106654.99676376749</v>
      </c>
      <c r="Y225" s="39">
        <v>104852.37815760067</v>
      </c>
      <c r="Z225" s="39">
        <v>104492.40100294538</v>
      </c>
      <c r="AA225" s="39">
        <v>105314.31236473822</v>
      </c>
      <c r="AB225" s="39">
        <v>105029.37959896585</v>
      </c>
      <c r="AC225" s="39">
        <v>105867.81137913073</v>
      </c>
      <c r="AD225" s="39">
        <v>106714.62747709724</v>
      </c>
      <c r="AE225" s="39">
        <v>107569.91173604342</v>
      </c>
      <c r="AF225" s="39">
        <v>107374.4387584551</v>
      </c>
      <c r="AG225" s="39">
        <v>107240.56965583834</v>
      </c>
      <c r="AH225" s="39">
        <v>108121.76988311484</v>
      </c>
      <c r="AI225" s="39">
        <v>109011.78211266412</v>
      </c>
      <c r="AJ225" s="39">
        <v>107998.63977169016</v>
      </c>
      <c r="AK225" s="39">
        <v>105464.84279997964</v>
      </c>
      <c r="AL225" s="39">
        <v>103628.46453243752</v>
      </c>
      <c r="AM225" s="39">
        <v>102351.92782132834</v>
      </c>
      <c r="AN225" s="39">
        <v>101525.19001439477</v>
      </c>
      <c r="AO225" s="74">
        <v>0.8769828472177329</v>
      </c>
      <c r="AP225" s="74"/>
    </row>
    <row r="226" spans="10:42" x14ac:dyDescent="0.2">
      <c r="J226" s="20">
        <v>203</v>
      </c>
      <c r="K226" s="39">
        <v>80000</v>
      </c>
      <c r="L226" s="39">
        <v>85200</v>
      </c>
      <c r="M226" s="39">
        <v>90900.000000000015</v>
      </c>
      <c r="N226" s="39">
        <v>96321.24000000002</v>
      </c>
      <c r="O226" s="39">
        <v>97522.75440000002</v>
      </c>
      <c r="P226" s="39">
        <v>101002.00766400003</v>
      </c>
      <c r="Q226" s="39">
        <v>104690.01612384003</v>
      </c>
      <c r="R226" s="39">
        <v>108599.30509127043</v>
      </c>
      <c r="S226" s="39">
        <v>112743.15139674666</v>
      </c>
      <c r="T226" s="39">
        <v>115158.86848055146</v>
      </c>
      <c r="U226" s="39">
        <v>114056.95076535697</v>
      </c>
      <c r="V226" s="39">
        <v>111272.66329301054</v>
      </c>
      <c r="W226" s="39">
        <v>108853.01864394065</v>
      </c>
      <c r="X226" s="39">
        <v>106762.41467658005</v>
      </c>
      <c r="Y226" s="39">
        <v>106269.37296602585</v>
      </c>
      <c r="Z226" s="39">
        <v>105849.43413123212</v>
      </c>
      <c r="AA226" s="39">
        <v>105499.42753631313</v>
      </c>
      <c r="AB226" s="39">
        <v>104101.28268107343</v>
      </c>
      <c r="AC226" s="39">
        <v>102934.4702903416</v>
      </c>
      <c r="AD226" s="39">
        <v>102879.97352281504</v>
      </c>
      <c r="AE226" s="39">
        <v>103737.16502522511</v>
      </c>
      <c r="AF226" s="39">
        <v>104602.92844265928</v>
      </c>
      <c r="AG226" s="39">
        <v>104619.30833017739</v>
      </c>
      <c r="AH226" s="39">
        <v>103872.19538053022</v>
      </c>
      <c r="AI226" s="39">
        <v>101829.69151408688</v>
      </c>
      <c r="AJ226" s="39">
        <v>100383.00777302883</v>
      </c>
      <c r="AK226" s="39">
        <v>99414.853325799981</v>
      </c>
      <c r="AL226" s="39">
        <v>98831.414239090678</v>
      </c>
      <c r="AM226" s="39">
        <v>98557.658285507743</v>
      </c>
      <c r="AN226" s="39">
        <v>98533.578791583743</v>
      </c>
      <c r="AO226" s="74">
        <v>0.88438933841320244</v>
      </c>
      <c r="AP226" s="74"/>
    </row>
    <row r="227" spans="10:42" x14ac:dyDescent="0.2">
      <c r="J227" s="20">
        <v>204</v>
      </c>
      <c r="K227" s="39">
        <v>80000</v>
      </c>
      <c r="L227" s="39">
        <v>85200</v>
      </c>
      <c r="M227" s="39">
        <v>90084.000000000015</v>
      </c>
      <c r="N227" s="39">
        <v>95505.24000000002</v>
      </c>
      <c r="O227" s="39">
        <v>96747.554400000023</v>
      </c>
      <c r="P227" s="39">
        <v>96350.807664000022</v>
      </c>
      <c r="Q227" s="39">
        <v>95221.275740640034</v>
      </c>
      <c r="R227" s="39">
        <v>92528.11049804643</v>
      </c>
      <c r="S227" s="39">
        <v>90172.551403026882</v>
      </c>
      <c r="T227" s="39">
        <v>88121.520737057159</v>
      </c>
      <c r="U227" s="39">
        <v>86345.255382427727</v>
      </c>
      <c r="V227" s="39">
        <v>84816.975430452003</v>
      </c>
      <c r="W227" s="39">
        <v>83512.585929536537</v>
      </c>
      <c r="X227" s="39">
        <v>82410.408459133905</v>
      </c>
      <c r="Y227" s="39">
        <v>81490.939546997048</v>
      </c>
      <c r="Z227" s="39">
        <v>81449.913107709537</v>
      </c>
      <c r="AA227" s="39">
        <v>80773.657326584027</v>
      </c>
      <c r="AB227" s="39">
        <v>81459.423043396921</v>
      </c>
      <c r="AC227" s="39">
        <v>82395.988130283833</v>
      </c>
      <c r="AD227" s="39">
        <v>83095.53773800467</v>
      </c>
      <c r="AE227" s="39">
        <v>83802.082841802709</v>
      </c>
      <c r="AF227" s="39">
        <v>83893.642028728733</v>
      </c>
      <c r="AG227" s="39">
        <v>84614.388689113126</v>
      </c>
      <c r="AH227" s="39">
        <v>86051.481375518764</v>
      </c>
      <c r="AI227" s="39">
        <v>87788.964207753466</v>
      </c>
      <c r="AJ227" s="39">
        <v>89613.979309788876</v>
      </c>
      <c r="AK227" s="39">
        <v>95283.073924591779</v>
      </c>
      <c r="AL227" s="39">
        <v>97340.631800332572</v>
      </c>
      <c r="AM227" s="39">
        <v>103521.95693904237</v>
      </c>
      <c r="AN227" s="39">
        <v>110101.43256452995</v>
      </c>
      <c r="AO227" s="74">
        <v>0.95105873685559528</v>
      </c>
      <c r="AP227" s="74"/>
    </row>
    <row r="228" spans="10:42" x14ac:dyDescent="0.2">
      <c r="J228" s="20">
        <v>205</v>
      </c>
      <c r="K228" s="39">
        <v>80000</v>
      </c>
      <c r="L228" s="39">
        <v>85200</v>
      </c>
      <c r="M228" s="39">
        <v>90900.000000000015</v>
      </c>
      <c r="N228" s="39">
        <v>96321.24000000002</v>
      </c>
      <c r="O228" s="39">
        <v>102338.81640000003</v>
      </c>
      <c r="P228" s="39">
        <v>103901.38538400002</v>
      </c>
      <c r="Q228" s="39">
        <v>100591.52723784003</v>
      </c>
      <c r="R228" s="39">
        <v>97683.457710218441</v>
      </c>
      <c r="S228" s="39">
        <v>95137.705967320624</v>
      </c>
      <c r="T228" s="39">
        <v>92918.75533899384</v>
      </c>
      <c r="U228" s="39">
        <v>92291.600209183787</v>
      </c>
      <c r="V228" s="39">
        <v>91735.990662235621</v>
      </c>
      <c r="W228" s="39">
        <v>90078.251904279969</v>
      </c>
      <c r="X228" s="39">
        <v>88661.445625202556</v>
      </c>
      <c r="Y228" s="39">
        <v>87462.230163146422</v>
      </c>
      <c r="Z228" s="39">
        <v>86459.605538300515</v>
      </c>
      <c r="AA228" s="39">
        <v>85634.679359853893</v>
      </c>
      <c r="AB228" s="39">
        <v>84970.45614300578</v>
      </c>
      <c r="AC228" s="39">
        <v>84451.647695033826</v>
      </c>
      <c r="AD228" s="39">
        <v>83504.656232403373</v>
      </c>
      <c r="AE228" s="39">
        <v>82341.051749632592</v>
      </c>
      <c r="AF228" s="39">
        <v>81565.541431053047</v>
      </c>
      <c r="AG228" s="39">
        <v>81102.060176502884</v>
      </c>
      <c r="AH228" s="39">
        <v>80889.771443179372</v>
      </c>
      <c r="AI228" s="39">
        <v>80880.021689540314</v>
      </c>
      <c r="AJ228" s="39">
        <v>81033.903931979046</v>
      </c>
      <c r="AK228" s="39">
        <v>81320.308591733497</v>
      </c>
      <c r="AL228" s="39">
        <v>81714.364173998561</v>
      </c>
      <c r="AM228" s="39">
        <v>82196.189812816738</v>
      </c>
      <c r="AN228" s="39">
        <v>82749.897308607455</v>
      </c>
      <c r="AO228" s="74">
        <v>0.95525529365038819</v>
      </c>
      <c r="AP228" s="74"/>
    </row>
    <row r="229" spans="10:42" x14ac:dyDescent="0.2">
      <c r="J229" s="20">
        <v>206</v>
      </c>
      <c r="K229" s="39">
        <v>80000</v>
      </c>
      <c r="L229" s="39">
        <v>86000</v>
      </c>
      <c r="M229" s="39">
        <v>92548.000000000015</v>
      </c>
      <c r="N229" s="39">
        <v>98834.520000000019</v>
      </c>
      <c r="O229" s="39">
        <v>102645.63240000003</v>
      </c>
      <c r="P229" s="39">
        <v>106289.00138400003</v>
      </c>
      <c r="Q229" s="39">
        <v>110150.97250704005</v>
      </c>
      <c r="R229" s="39">
        <v>112148.52109746245</v>
      </c>
      <c r="S229" s="39">
        <v>110880.40579643709</v>
      </c>
      <c r="T229" s="39">
        <v>109719.08936800144</v>
      </c>
      <c r="U229" s="39">
        <v>108659.66579960147</v>
      </c>
      <c r="V229" s="39">
        <v>109404.79850110147</v>
      </c>
      <c r="W229" s="39">
        <v>113920.30267219158</v>
      </c>
      <c r="X229" s="39">
        <v>115400.96965540948</v>
      </c>
      <c r="Y229" s="39">
        <v>116903.27258758951</v>
      </c>
      <c r="Z229" s="39">
        <v>118233.32333742987</v>
      </c>
      <c r="AA229" s="39">
        <v>115898.59147745362</v>
      </c>
      <c r="AB229" s="39">
        <v>113892.21880821267</v>
      </c>
      <c r="AC229" s="39">
        <v>112182.31827068086</v>
      </c>
      <c r="AD229" s="39">
        <v>111905.62847899536</v>
      </c>
      <c r="AE229" s="39">
        <v>110588.94133338539</v>
      </c>
      <c r="AF229" s="39">
        <v>108506.22116510481</v>
      </c>
      <c r="AG229" s="39">
        <v>106880.96523238359</v>
      </c>
      <c r="AH229" s="39">
        <v>105646.004461991</v>
      </c>
      <c r="AI229" s="39">
        <v>104132.32062876789</v>
      </c>
      <c r="AJ229" s="39">
        <v>103117.52873278115</v>
      </c>
      <c r="AK229" s="39">
        <v>102503.81193828945</v>
      </c>
      <c r="AL229" s="39">
        <v>102212.93639221672</v>
      </c>
      <c r="AM229" s="39">
        <v>102182.33482377439</v>
      </c>
      <c r="AN229" s="39">
        <v>92006.706718708389</v>
      </c>
      <c r="AO229" s="74">
        <v>0.86950229228060849</v>
      </c>
      <c r="AP229" s="74"/>
    </row>
    <row r="230" spans="10:42" x14ac:dyDescent="0.2">
      <c r="J230" s="20">
        <v>207</v>
      </c>
      <c r="K230" s="39">
        <v>80000</v>
      </c>
      <c r="L230" s="39">
        <v>86000</v>
      </c>
      <c r="M230" s="39">
        <v>90884.000000000015</v>
      </c>
      <c r="N230" s="39">
        <v>96305.24000000002</v>
      </c>
      <c r="O230" s="39">
        <v>99587.554400000023</v>
      </c>
      <c r="P230" s="39">
        <v>103886.18538400004</v>
      </c>
      <c r="Q230" s="39">
        <v>105772.15650704004</v>
      </c>
      <c r="R230" s="39">
        <v>102700.03807211044</v>
      </c>
      <c r="S230" s="39">
        <v>100010.18245283155</v>
      </c>
      <c r="T230" s="39">
        <v>99185.645877359857</v>
      </c>
      <c r="U230" s="39">
        <v>98444.095856133456</v>
      </c>
      <c r="V230" s="39">
        <v>99154.080788694788</v>
      </c>
      <c r="W230" s="39">
        <v>98498.88544058174</v>
      </c>
      <c r="X230" s="39">
        <v>97919.474946787552</v>
      </c>
      <c r="Y230" s="39">
        <v>99146.366259720438</v>
      </c>
      <c r="Z230" s="39">
        <v>100390.48041705193</v>
      </c>
      <c r="AA230" s="39">
        <v>101136.68171659346</v>
      </c>
      <c r="AB230" s="39">
        <v>102405.7520383884</v>
      </c>
      <c r="AC230" s="39">
        <v>103166.95198405071</v>
      </c>
      <c r="AD230" s="39">
        <v>104461.47907861279</v>
      </c>
      <c r="AE230" s="39">
        <v>106310.4380480469</v>
      </c>
      <c r="AF230" s="39">
        <v>111016.0284393419</v>
      </c>
      <c r="AG230" s="39">
        <v>112962.70666952923</v>
      </c>
      <c r="AH230" s="39">
        <v>114962.31239985018</v>
      </c>
      <c r="AI230" s="39">
        <v>121256.86593706073</v>
      </c>
      <c r="AJ230" s="39">
        <v>126650.34004812934</v>
      </c>
      <c r="AK230" s="39">
        <v>128230.49975613647</v>
      </c>
      <c r="AL230" s="39">
        <v>129192.87532002149</v>
      </c>
      <c r="AM230" s="39">
        <v>130164.87463954535</v>
      </c>
      <c r="AN230" s="39">
        <v>131786.45281961717</v>
      </c>
      <c r="AO230" s="74">
        <v>0.87088347808990096</v>
      </c>
      <c r="AP230" s="74"/>
    </row>
    <row r="231" spans="10:42" x14ac:dyDescent="0.2">
      <c r="J231" s="20">
        <v>208</v>
      </c>
      <c r="K231" s="39">
        <v>80000</v>
      </c>
      <c r="L231" s="39">
        <v>84400</v>
      </c>
      <c r="M231" s="39">
        <v>89284.000000000015</v>
      </c>
      <c r="N231" s="39">
        <v>92705.24000000002</v>
      </c>
      <c r="O231" s="39">
        <v>92187.554400000023</v>
      </c>
      <c r="P231" s="39">
        <v>89347.429944000032</v>
      </c>
      <c r="Q231" s="39">
        <v>86855.10424344003</v>
      </c>
      <c r="R231" s="39">
        <v>84676.435285874424</v>
      </c>
      <c r="S231" s="39">
        <v>81534.111638733157</v>
      </c>
      <c r="T231" s="39">
        <v>78958.727955120499</v>
      </c>
      <c r="U231" s="39">
        <v>76866.199154671704</v>
      </c>
      <c r="V231" s="39">
        <v>75950.62456196842</v>
      </c>
      <c r="W231" s="39">
        <v>74505.312006388092</v>
      </c>
      <c r="X231" s="39">
        <v>73376.269145431987</v>
      </c>
      <c r="Y231" s="39">
        <v>72019.24350806087</v>
      </c>
      <c r="Z231" s="39">
        <v>71066.805280081127</v>
      </c>
      <c r="AA231" s="39">
        <v>70439.368802433659</v>
      </c>
      <c r="AB231" s="39">
        <v>70073.278866099368</v>
      </c>
      <c r="AC231" s="39">
        <v>69917.624755273471</v>
      </c>
      <c r="AD231" s="39">
        <v>69931.691483236689</v>
      </c>
      <c r="AE231" s="39">
        <v>70082.920782397443</v>
      </c>
      <c r="AF231" s="39">
        <v>70345.27989768413</v>
      </c>
      <c r="AG231" s="39">
        <v>70697.956622631129</v>
      </c>
      <c r="AH231" s="39">
        <v>71124.31532963358</v>
      </c>
      <c r="AI231" s="39">
        <v>62667.925555673035</v>
      </c>
      <c r="AJ231" s="39">
        <v>43731.834733225303</v>
      </c>
      <c r="AK231" s="39">
        <v>43535.240728625351</v>
      </c>
      <c r="AL231" s="39">
        <v>43367.18566333667</v>
      </c>
      <c r="AM231" s="39">
        <v>43222.173119332459</v>
      </c>
      <c r="AN231" s="39">
        <v>43095.801817684711</v>
      </c>
      <c r="AO231" s="74">
        <v>1.3066235563633515</v>
      </c>
      <c r="AP231" s="74"/>
    </row>
    <row r="232" spans="10:42" x14ac:dyDescent="0.2">
      <c r="J232" s="20">
        <v>209</v>
      </c>
      <c r="K232" s="39">
        <v>80000</v>
      </c>
      <c r="L232" s="39">
        <v>86000</v>
      </c>
      <c r="M232" s="39">
        <v>91716.000000000015</v>
      </c>
      <c r="N232" s="39">
        <v>97137.24000000002</v>
      </c>
      <c r="O232" s="39">
        <v>100419.55440000002</v>
      </c>
      <c r="P232" s="39">
        <v>101777.20766400003</v>
      </c>
      <c r="Q232" s="39">
        <v>105465.21612384004</v>
      </c>
      <c r="R232" s="39">
        <v>107358.98509127044</v>
      </c>
      <c r="S232" s="39">
        <v>106134.88214218314</v>
      </c>
      <c r="T232" s="39">
        <v>105013.42280360496</v>
      </c>
      <c r="U232" s="39">
        <v>103989.88927964101</v>
      </c>
      <c r="V232" s="39">
        <v>104701.45744503743</v>
      </c>
      <c r="W232" s="39">
        <v>105420.14129208779</v>
      </c>
      <c r="X232" s="39">
        <v>102862.70470360867</v>
      </c>
      <c r="Y232" s="39">
        <v>102118.34582268476</v>
      </c>
      <c r="Z232" s="39">
        <v>101455.1926493496</v>
      </c>
      <c r="AA232" s="39">
        <v>100869.62477585919</v>
      </c>
      <c r="AB232" s="39">
        <v>99091.445705312508</v>
      </c>
      <c r="AC232" s="39">
        <v>96434.087018402337</v>
      </c>
      <c r="AD232" s="39">
        <v>94297.395716217565</v>
      </c>
      <c r="AE232" s="39">
        <v>91780.780656080795</v>
      </c>
      <c r="AF232" s="39">
        <v>89930.917248802463</v>
      </c>
      <c r="AG232" s="39">
        <v>88616.089450219166</v>
      </c>
      <c r="AH232" s="39">
        <v>87730.940767864304</v>
      </c>
      <c r="AI232" s="39">
        <v>87191.20251405731</v>
      </c>
      <c r="AJ232" s="39">
        <v>86929.47641000936</v>
      </c>
      <c r="AK232" s="39">
        <v>86891.860670758644</v>
      </c>
      <c r="AL232" s="39">
        <v>87035.250874785575</v>
      </c>
      <c r="AM232" s="39">
        <v>57843.666633736662</v>
      </c>
      <c r="AN232" s="39">
        <v>44584.468877476087</v>
      </c>
      <c r="AO232" s="74">
        <v>0.96142261005337959</v>
      </c>
      <c r="AP232" s="74"/>
    </row>
    <row r="233" spans="10:42" x14ac:dyDescent="0.2">
      <c r="J233" s="20">
        <v>210</v>
      </c>
      <c r="K233" s="39">
        <v>80000</v>
      </c>
      <c r="L233" s="39">
        <v>85200</v>
      </c>
      <c r="M233" s="39">
        <v>90084.000000000015</v>
      </c>
      <c r="N233" s="39">
        <v>95505.24000000002</v>
      </c>
      <c r="O233" s="39">
        <v>98787.554400000023</v>
      </c>
      <c r="P233" s="39">
        <v>100226.80766400002</v>
      </c>
      <c r="Q233" s="39">
        <v>101976.81612384004</v>
      </c>
      <c r="R233" s="39">
        <v>102628.36428507844</v>
      </c>
      <c r="S233" s="39">
        <v>104735.64614218316</v>
      </c>
      <c r="T233" s="39">
        <v>105433.19360360497</v>
      </c>
      <c r="U233" s="39">
        <v>106137.71653964103</v>
      </c>
      <c r="V233" s="39">
        <v>106849.28470503745</v>
      </c>
      <c r="W233" s="39">
        <v>108267.58655208783</v>
      </c>
      <c r="X233" s="39">
        <v>113336.42102521309</v>
      </c>
      <c r="Y233" s="39">
        <v>118680.84115232588</v>
      </c>
      <c r="Z233" s="39">
        <v>124316.81118437744</v>
      </c>
      <c r="AA233" s="39">
        <v>130261.24180961032</v>
      </c>
      <c r="AB233" s="39">
        <v>136532.04671144061</v>
      </c>
      <c r="AC233" s="39">
        <v>137503.42542883469</v>
      </c>
      <c r="AD233" s="39">
        <v>138484.51793340268</v>
      </c>
      <c r="AE233" s="39">
        <v>139475.42136301642</v>
      </c>
      <c r="AF233" s="39">
        <v>140476.23382692624</v>
      </c>
      <c r="AG233" s="39">
        <v>141487.05441547517</v>
      </c>
      <c r="AH233" s="39">
        <v>140538.274461308</v>
      </c>
      <c r="AI233" s="39">
        <v>137826.96592134374</v>
      </c>
      <c r="AJ233" s="39">
        <v>133816.11244438318</v>
      </c>
      <c r="AK233" s="39">
        <v>129142.03307003292</v>
      </c>
      <c r="AL233" s="39">
        <v>125623.66100169795</v>
      </c>
      <c r="AM233" s="39">
        <v>123032.06369248671</v>
      </c>
      <c r="AN233" s="39">
        <v>116405.9318167196</v>
      </c>
      <c r="AO233" s="74">
        <v>0.83046494484703703</v>
      </c>
      <c r="AP233" s="74"/>
    </row>
    <row r="234" spans="10:42" x14ac:dyDescent="0.2">
      <c r="J234" s="20">
        <v>211</v>
      </c>
      <c r="K234" s="39">
        <v>80000</v>
      </c>
      <c r="L234" s="39">
        <v>85200</v>
      </c>
      <c r="M234" s="39">
        <v>90084.000000000015</v>
      </c>
      <c r="N234" s="39">
        <v>93465.24000000002</v>
      </c>
      <c r="O234" s="39">
        <v>94809.554400000023</v>
      </c>
      <c r="P234" s="39">
        <v>96447.70766400003</v>
      </c>
      <c r="Q234" s="39">
        <v>95313.330740640027</v>
      </c>
      <c r="R234" s="39">
        <v>95934.145498046433</v>
      </c>
      <c r="S234" s="39">
        <v>98034.690177929224</v>
      </c>
      <c r="T234" s="39">
        <v>97120.821344708515</v>
      </c>
      <c r="U234" s="39">
        <v>96292.524609905595</v>
      </c>
      <c r="V234" s="39">
        <v>96970.528239198407</v>
      </c>
      <c r="W234" s="39">
        <v>96230.703820752897</v>
      </c>
      <c r="X234" s="39">
        <v>96922.335322994491</v>
      </c>
      <c r="Y234" s="39">
        <v>97620.883140258506</v>
      </c>
      <c r="Z234" s="39">
        <v>98867.767507627024</v>
      </c>
      <c r="AA234" s="39">
        <v>99580.356136018032</v>
      </c>
      <c r="AB234" s="39">
        <v>101404.42683743399</v>
      </c>
      <c r="AC234" s="39">
        <v>106914.4272305747</v>
      </c>
      <c r="AD234" s="39">
        <v>112134.82121283008</v>
      </c>
      <c r="AE234" s="39">
        <v>117644.54940098923</v>
      </c>
      <c r="AF234" s="39">
        <v>118510.31281842339</v>
      </c>
      <c r="AG234" s="39">
        <v>119384.73387003191</v>
      </c>
      <c r="AH234" s="39">
        <v>120267.89913215651</v>
      </c>
      <c r="AI234" s="39">
        <v>119606.48566402376</v>
      </c>
      <c r="AJ234" s="39">
        <v>120507.40254791704</v>
      </c>
      <c r="AK234" s="39">
        <v>119941.58873691459</v>
      </c>
      <c r="AL234" s="39">
        <v>120860.61405017415</v>
      </c>
      <c r="AM234" s="39">
        <v>120386.87674601836</v>
      </c>
      <c r="AN234" s="39">
        <v>121857.11655888266</v>
      </c>
      <c r="AO234" s="74">
        <v>0.87817339546206541</v>
      </c>
      <c r="AP234" s="74"/>
    </row>
    <row r="235" spans="10:42" x14ac:dyDescent="0.2">
      <c r="J235" s="20">
        <v>212</v>
      </c>
      <c r="K235" s="39">
        <v>80000</v>
      </c>
      <c r="L235" s="39">
        <v>85200</v>
      </c>
      <c r="M235" s="39">
        <v>90084.000000000015</v>
      </c>
      <c r="N235" s="39">
        <v>95505.24000000002</v>
      </c>
      <c r="O235" s="39">
        <v>96747.554400000023</v>
      </c>
      <c r="P235" s="39">
        <v>100226.80766400002</v>
      </c>
      <c r="Q235" s="39">
        <v>103914.81612384004</v>
      </c>
      <c r="R235" s="39">
        <v>107824.10509127044</v>
      </c>
      <c r="S235" s="39">
        <v>111967.95139674666</v>
      </c>
      <c r="T235" s="39">
        <v>114422.42848055146</v>
      </c>
      <c r="U235" s="39">
        <v>113357.33276535699</v>
      </c>
      <c r="V235" s="39">
        <v>112392.05209301054</v>
      </c>
      <c r="W235" s="39">
        <v>111522.06131394065</v>
      </c>
      <c r="X235" s="39">
        <v>109164.55307958006</v>
      </c>
      <c r="Y235" s="39">
        <v>105710.08084637586</v>
      </c>
      <c r="Z235" s="39">
        <v>101695.41902437712</v>
      </c>
      <c r="AA235" s="39">
        <v>98654.963110250887</v>
      </c>
      <c r="AB235" s="39">
        <v>96395.584657857398</v>
      </c>
      <c r="AC235" s="39">
        <v>94762.798037639179</v>
      </c>
      <c r="AD235" s="39">
        <v>93633.03204457814</v>
      </c>
      <c r="AE235" s="39">
        <v>92907.447186273974</v>
      </c>
      <c r="AF235" s="39">
        <v>92506.989515136753</v>
      </c>
      <c r="AG235" s="39">
        <v>92368.433695888147</v>
      </c>
      <c r="AH235" s="39">
        <v>92441.217461327062</v>
      </c>
      <c r="AI235" s="39">
        <v>92684.909178724352</v>
      </c>
      <c r="AJ235" s="39">
        <v>75247.334833050991</v>
      </c>
      <c r="AK235" s="39">
        <v>44647.557729370528</v>
      </c>
      <c r="AL235" s="39">
        <v>44257.039263932806</v>
      </c>
      <c r="AM235" s="39">
        <v>43934.055999809367</v>
      </c>
      <c r="AN235" s="39">
        <v>43665.308122066243</v>
      </c>
      <c r="AO235" s="74">
        <v>1.0325693066170876</v>
      </c>
      <c r="AP235" s="74"/>
    </row>
    <row r="236" spans="10:42" x14ac:dyDescent="0.2">
      <c r="J236" s="20">
        <v>213</v>
      </c>
      <c r="K236" s="39">
        <v>80000</v>
      </c>
      <c r="L236" s="39">
        <v>86000</v>
      </c>
      <c r="M236" s="39">
        <v>92548.000000000015</v>
      </c>
      <c r="N236" s="39">
        <v>97969.24000000002</v>
      </c>
      <c r="O236" s="39">
        <v>101823.61640000003</v>
      </c>
      <c r="P236" s="39">
        <v>101356.90538400003</v>
      </c>
      <c r="Q236" s="39">
        <v>98301.495237840019</v>
      </c>
      <c r="R236" s="39">
        <v>95622.428910218441</v>
      </c>
      <c r="S236" s="39">
        <v>96279.028367320629</v>
      </c>
      <c r="T236" s="39">
        <v>95444.069658993831</v>
      </c>
      <c r="U236" s="39">
        <v>94690.648813183769</v>
      </c>
      <c r="V236" s="39">
        <v>94015.086836035611</v>
      </c>
      <c r="W236" s="39">
        <v>93413.892662379949</v>
      </c>
      <c r="X236" s="39">
        <v>92883.753799088561</v>
      </c>
      <c r="Y236" s="39">
        <v>91262.3075196438</v>
      </c>
      <c r="Z236" s="39">
        <v>88836.377233833598</v>
      </c>
      <c r="AA236" s="39">
        <v>86886.970649316267</v>
      </c>
      <c r="AB236" s="39">
        <v>85343.735552482132</v>
      </c>
      <c r="AC236" s="39">
        <v>83506.168486794923</v>
      </c>
      <c r="AD236" s="39">
        <v>82188.426634693242</v>
      </c>
      <c r="AE236" s="39">
        <v>81288.068071464484</v>
      </c>
      <c r="AF236" s="39">
        <v>80723.154488518572</v>
      </c>
      <c r="AG236" s="39">
        <v>80428.15062247531</v>
      </c>
      <c r="AH236" s="39">
        <v>80350.643799957295</v>
      </c>
      <c r="AI236" s="39">
        <v>80448.71957496267</v>
      </c>
      <c r="AJ236" s="39">
        <v>80688.862240316928</v>
      </c>
      <c r="AK236" s="39">
        <v>78769.739682972999</v>
      </c>
      <c r="AL236" s="39">
        <v>44305.235931965006</v>
      </c>
      <c r="AM236" s="39">
        <v>43972.613334235124</v>
      </c>
      <c r="AN236" s="39">
        <v>43696.15398960685</v>
      </c>
      <c r="AO236" s="74">
        <v>1.0451824552728535</v>
      </c>
      <c r="AP236" s="74"/>
    </row>
    <row r="237" spans="10:42" x14ac:dyDescent="0.2">
      <c r="J237" s="20">
        <v>214</v>
      </c>
      <c r="K237" s="39">
        <v>80000</v>
      </c>
      <c r="L237" s="39">
        <v>85200</v>
      </c>
      <c r="M237" s="39">
        <v>90084.000000000015</v>
      </c>
      <c r="N237" s="39">
        <v>95505.24000000002</v>
      </c>
      <c r="O237" s="39">
        <v>101522.81640000003</v>
      </c>
      <c r="P237" s="39">
        <v>105166.18538400004</v>
      </c>
      <c r="Q237" s="39">
        <v>109028.15650704004</v>
      </c>
      <c r="R237" s="39">
        <v>111081.84589746245</v>
      </c>
      <c r="S237" s="39">
        <v>111805.06435643708</v>
      </c>
      <c r="T237" s="39">
        <v>116187.76821782331</v>
      </c>
      <c r="U237" s="39">
        <v>116962.04590000154</v>
      </c>
      <c r="V237" s="39">
        <v>119716.16865400164</v>
      </c>
      <c r="W237" s="39">
        <v>121281.55034054165</v>
      </c>
      <c r="X237" s="39">
        <v>127056.10576097415</v>
      </c>
      <c r="Y237" s="39">
        <v>127943.5707305839</v>
      </c>
      <c r="Z237" s="39">
        <v>126924.42990988975</v>
      </c>
      <c r="AA237" s="39">
        <v>128557.61549258864</v>
      </c>
      <c r="AB237" s="39">
        <v>129471.97153824253</v>
      </c>
      <c r="AC237" s="39">
        <v>128539.37059799297</v>
      </c>
      <c r="AD237" s="39">
        <v>130177.42340778129</v>
      </c>
      <c r="AE237" s="39">
        <v>132558.33449951283</v>
      </c>
      <c r="AF237" s="39">
        <v>139015.43146020381</v>
      </c>
      <c r="AG237" s="39">
        <v>140024.0029819395</v>
      </c>
      <c r="AH237" s="39">
        <v>141042.66021889253</v>
      </c>
      <c r="AI237" s="39">
        <v>142071.5040282151</v>
      </c>
      <c r="AJ237" s="39">
        <v>141202.72231129918</v>
      </c>
      <c r="AK237" s="39">
        <v>142252.24588118913</v>
      </c>
      <c r="AL237" s="39">
        <v>144037.27199322404</v>
      </c>
      <c r="AM237" s="39">
        <v>146586.90589201878</v>
      </c>
      <c r="AN237" s="39">
        <v>155382.12024553993</v>
      </c>
      <c r="AO237" s="74">
        <v>0.8107613955842482</v>
      </c>
      <c r="AP237" s="74"/>
    </row>
    <row r="238" spans="10:42" x14ac:dyDescent="0.2">
      <c r="J238" s="20">
        <v>215</v>
      </c>
      <c r="K238" s="39">
        <v>80000</v>
      </c>
      <c r="L238" s="39">
        <v>85200</v>
      </c>
      <c r="M238" s="39">
        <v>90900.000000000015</v>
      </c>
      <c r="N238" s="39">
        <v>96321.24000000002</v>
      </c>
      <c r="O238" s="39">
        <v>97522.75440000002</v>
      </c>
      <c r="P238" s="39">
        <v>101002.00766400003</v>
      </c>
      <c r="Q238" s="39">
        <v>102713.25612384002</v>
      </c>
      <c r="R238" s="39">
        <v>102866.70109127043</v>
      </c>
      <c r="S238" s="39">
        <v>100177.08254218314</v>
      </c>
      <c r="T238" s="39">
        <v>97832.396363604959</v>
      </c>
      <c r="U238" s="39">
        <v>94429.903885641019</v>
      </c>
      <c r="V238" s="39">
        <v>91650.508949137438</v>
      </c>
      <c r="W238" s="39">
        <v>89401.874159572806</v>
      </c>
      <c r="X238" s="39">
        <v>86764.783723596673</v>
      </c>
      <c r="Y238" s="39">
        <v>84807.544218775161</v>
      </c>
      <c r="Z238" s="39">
        <v>83395.709787316926</v>
      </c>
      <c r="AA238" s="39">
        <v>82421.738986273311</v>
      </c>
      <c r="AB238" s="39">
        <v>81799.614057002618</v>
      </c>
      <c r="AC238" s="39">
        <v>81460.536342265899</v>
      </c>
      <c r="AD238" s="39">
        <v>81349.482621443167</v>
      </c>
      <c r="AE238" s="39">
        <v>81422.450180261279</v>
      </c>
      <c r="AF238" s="39">
        <v>81644.252868146839</v>
      </c>
      <c r="AG238" s="39">
        <v>81986.75794569467</v>
      </c>
      <c r="AH238" s="39">
        <v>76785.884852825024</v>
      </c>
      <c r="AI238" s="39">
        <v>44264.112082458152</v>
      </c>
      <c r="AJ238" s="39">
        <v>43972.058066852536</v>
      </c>
      <c r="AK238" s="39">
        <v>43727.41939552714</v>
      </c>
      <c r="AL238" s="39">
        <v>43520.928596858103</v>
      </c>
      <c r="AM238" s="39">
        <v>43345.1674661496</v>
      </c>
      <c r="AN238" s="39">
        <v>43194.19729513843</v>
      </c>
      <c r="AO238" s="74">
        <v>1.1588049712643154</v>
      </c>
      <c r="AP238" s="74"/>
    </row>
    <row r="239" spans="10:42" x14ac:dyDescent="0.2">
      <c r="J239" s="20">
        <v>216</v>
      </c>
      <c r="K239" s="39">
        <v>80000</v>
      </c>
      <c r="L239" s="39">
        <v>86000</v>
      </c>
      <c r="M239" s="39">
        <v>91716.000000000015</v>
      </c>
      <c r="N239" s="39">
        <v>97985.880000000019</v>
      </c>
      <c r="O239" s="39">
        <v>101839.42440000002</v>
      </c>
      <c r="P239" s="39">
        <v>105482.79338400003</v>
      </c>
      <c r="Q239" s="39">
        <v>107288.93410704004</v>
      </c>
      <c r="R239" s="39">
        <v>106018.17679211043</v>
      </c>
      <c r="S239" s="39">
        <v>104851.89423683155</v>
      </c>
      <c r="T239" s="39">
        <v>103785.27207215986</v>
      </c>
      <c r="U239" s="39">
        <v>102813.74074119345</v>
      </c>
      <c r="V239" s="39">
        <v>103523.72567375479</v>
      </c>
      <c r="W239" s="39">
        <v>104240.81045564174</v>
      </c>
      <c r="X239" s="39">
        <v>104965.06608534756</v>
      </c>
      <c r="Y239" s="39">
        <v>104105.80189709744</v>
      </c>
      <c r="Z239" s="39">
        <v>103333.39080941997</v>
      </c>
      <c r="AA239" s="39">
        <v>102643.92906619818</v>
      </c>
      <c r="AB239" s="39">
        <v>102033.71248810997</v>
      </c>
      <c r="AC239" s="39">
        <v>100203.54064158446</v>
      </c>
      <c r="AD239" s="39">
        <v>98640.117973734377</v>
      </c>
      <c r="AE239" s="39">
        <v>97317.606886632391</v>
      </c>
      <c r="AF239" s="39">
        <v>96212.761915343304</v>
      </c>
      <c r="AG239" s="39">
        <v>95304.670598356868</v>
      </c>
      <c r="AH239" s="39">
        <v>93809.430697030068</v>
      </c>
      <c r="AI239" s="39">
        <v>92016.155257719744</v>
      </c>
      <c r="AJ239" s="39">
        <v>90751.221013272429</v>
      </c>
      <c r="AK239" s="39">
        <v>89910.656585785531</v>
      </c>
      <c r="AL239" s="39">
        <v>89411.301841547713</v>
      </c>
      <c r="AM239" s="39">
        <v>89186.645811886643</v>
      </c>
      <c r="AN239" s="39">
        <v>77769.01636974368</v>
      </c>
      <c r="AO239" s="74">
        <v>0.90842994463468141</v>
      </c>
      <c r="AP239" s="74"/>
    </row>
    <row r="240" spans="10:42" x14ac:dyDescent="0.2">
      <c r="J240" s="20">
        <v>217</v>
      </c>
      <c r="K240" s="39">
        <v>80000</v>
      </c>
      <c r="L240" s="39">
        <v>85200</v>
      </c>
      <c r="M240" s="39">
        <v>90900.000000000015</v>
      </c>
      <c r="N240" s="39">
        <v>96321.24000000002</v>
      </c>
      <c r="O240" s="39">
        <v>99603.554400000023</v>
      </c>
      <c r="P240" s="39">
        <v>101002.00766400003</v>
      </c>
      <c r="Q240" s="39">
        <v>102713.25612384002</v>
      </c>
      <c r="R240" s="39">
        <v>101486.88228507843</v>
      </c>
      <c r="S240" s="39">
        <v>100360.92002792921</v>
      </c>
      <c r="T240" s="39">
        <v>99330.739702208521</v>
      </c>
      <c r="U240" s="39">
        <v>98391.947049530601</v>
      </c>
      <c r="V240" s="39">
        <v>96010.792266798409</v>
      </c>
      <c r="W240" s="39">
        <v>93942.333361561643</v>
      </c>
      <c r="X240" s="39">
        <v>93395.005706933123</v>
      </c>
      <c r="Y240" s="39">
        <v>91739.531126143906</v>
      </c>
      <c r="Z240" s="39">
        <v>90326.44426333264</v>
      </c>
      <c r="AA240" s="39">
        <v>88178.895678088957</v>
      </c>
      <c r="AB240" s="39">
        <v>86467.4935611744</v>
      </c>
      <c r="AC240" s="39">
        <v>84439.13970519467</v>
      </c>
      <c r="AD240" s="39">
        <v>82969.108068973423</v>
      </c>
      <c r="AE240" s="39">
        <v>81947.260723044616</v>
      </c>
      <c r="AF240" s="39">
        <v>81285.50258898022</v>
      </c>
      <c r="AG240" s="39">
        <v>80913.373021834152</v>
      </c>
      <c r="AH240" s="39">
        <v>80774.519077623801</v>
      </c>
      <c r="AI240" s="39">
        <v>80823.874128857089</v>
      </c>
      <c r="AJ240" s="39">
        <v>81025.4007585113</v>
      </c>
      <c r="AK240" s="39">
        <v>81350.285076788918</v>
      </c>
      <c r="AL240" s="39">
        <v>56874.888923493549</v>
      </c>
      <c r="AM240" s="39">
        <v>44055.25029268986</v>
      </c>
      <c r="AN240" s="39">
        <v>43762.263556370635</v>
      </c>
      <c r="AO240" s="74">
        <v>1.0273097566714497</v>
      </c>
      <c r="AP240" s="74"/>
    </row>
    <row r="241" spans="10:42" x14ac:dyDescent="0.2">
      <c r="J241" s="20">
        <v>218</v>
      </c>
      <c r="K241" s="39">
        <v>80000</v>
      </c>
      <c r="L241" s="39">
        <v>85200</v>
      </c>
      <c r="M241" s="39">
        <v>88044.000000000015</v>
      </c>
      <c r="N241" s="39">
        <v>89063.040000000008</v>
      </c>
      <c r="O241" s="39">
        <v>90356.402400000021</v>
      </c>
      <c r="P241" s="39">
        <v>91929.887544000027</v>
      </c>
      <c r="Q241" s="39">
        <v>90855.275119440019</v>
      </c>
      <c r="R241" s="39">
        <v>91448.125248134427</v>
      </c>
      <c r="S241" s="39">
        <v>92046.903878115772</v>
      </c>
      <c r="T241" s="39">
        <v>91073.157181896924</v>
      </c>
      <c r="U241" s="39">
        <v>90184.383805465899</v>
      </c>
      <c r="V241" s="39">
        <v>90801.306026714301</v>
      </c>
      <c r="W241" s="39">
        <v>91424.397470175201</v>
      </c>
      <c r="X241" s="39">
        <v>92053.719828070694</v>
      </c>
      <c r="Y241" s="39">
        <v>91264.727325513901</v>
      </c>
      <c r="Z241" s="39">
        <v>91906.699062803105</v>
      </c>
      <c r="AA241" s="39">
        <v>92555.0905174652</v>
      </c>
      <c r="AB241" s="39">
        <v>91856.58820684423</v>
      </c>
      <c r="AC241" s="39">
        <v>91232.30353390683</v>
      </c>
      <c r="AD241" s="39">
        <v>90678.918541990352</v>
      </c>
      <c r="AE241" s="39">
        <v>90193.285101517482</v>
      </c>
      <c r="AF241" s="39">
        <v>89772.416457934523</v>
      </c>
      <c r="AG241" s="39">
        <v>90460.697052535834</v>
      </c>
      <c r="AH241" s="39">
        <v>91155.860453083151</v>
      </c>
      <c r="AI241" s="39">
        <v>91857.975487635951</v>
      </c>
      <c r="AJ241" s="39">
        <v>92567.111672534273</v>
      </c>
      <c r="AK241" s="39">
        <v>92236.121369391389</v>
      </c>
      <c r="AL241" s="39">
        <v>90969.797276814817</v>
      </c>
      <c r="AM241" s="39">
        <v>88118.935950627289</v>
      </c>
      <c r="AN241" s="39">
        <v>85991.677870969026</v>
      </c>
      <c r="AO241" s="74">
        <v>0.94168756302416257</v>
      </c>
      <c r="AP241" s="74"/>
    </row>
    <row r="242" spans="10:42" x14ac:dyDescent="0.2">
      <c r="J242" s="20">
        <v>219</v>
      </c>
      <c r="K242" s="39">
        <v>80000</v>
      </c>
      <c r="L242" s="39">
        <v>85200</v>
      </c>
      <c r="M242" s="39">
        <v>90084.000000000015</v>
      </c>
      <c r="N242" s="39">
        <v>95505.24000000002</v>
      </c>
      <c r="O242" s="39">
        <v>98787.554400000023</v>
      </c>
      <c r="P242" s="39">
        <v>102266.80766400002</v>
      </c>
      <c r="Q242" s="39">
        <v>103914.81612384004</v>
      </c>
      <c r="R242" s="39">
        <v>102628.36428507844</v>
      </c>
      <c r="S242" s="39">
        <v>101445.32792792923</v>
      </c>
      <c r="T242" s="39">
        <v>100360.92720720853</v>
      </c>
      <c r="U242" s="39">
        <v>101032.2179292806</v>
      </c>
      <c r="V242" s="39">
        <v>101710.22155857342</v>
      </c>
      <c r="W242" s="39">
        <v>100733.41247415915</v>
      </c>
      <c r="X242" s="39">
        <v>101425.04397640075</v>
      </c>
      <c r="Y242" s="39">
        <v>102123.59179366476</v>
      </c>
      <c r="Z242" s="39">
        <v>102829.12508910141</v>
      </c>
      <c r="AA242" s="39">
        <v>101963.20060499241</v>
      </c>
      <c r="AB242" s="39">
        <v>101183.32766279233</v>
      </c>
      <c r="AC242" s="39">
        <v>100485.63123858276</v>
      </c>
      <c r="AD242" s="39">
        <v>101219.81201500265</v>
      </c>
      <c r="AE242" s="39">
        <v>100607.95691935705</v>
      </c>
      <c r="AF242" s="39">
        <v>98785.477137706577</v>
      </c>
      <c r="AG242" s="39">
        <v>97227.628493324009</v>
      </c>
      <c r="AH242" s="39">
        <v>94867.347579444642</v>
      </c>
      <c r="AI242" s="39">
        <v>92983.347436248354</v>
      </c>
      <c r="AJ242" s="39">
        <v>91505.408334468724</v>
      </c>
      <c r="AK242" s="39">
        <v>91013.420318630349</v>
      </c>
      <c r="AL242" s="39">
        <v>90657.216632551921</v>
      </c>
      <c r="AM242" s="39">
        <v>89906.03738020359</v>
      </c>
      <c r="AN242" s="39">
        <v>89396.009048132852</v>
      </c>
      <c r="AO242" s="74">
        <v>0.90854119416332402</v>
      </c>
      <c r="AP242" s="74"/>
    </row>
    <row r="243" spans="10:42" x14ac:dyDescent="0.2">
      <c r="J243" s="20">
        <v>220</v>
      </c>
      <c r="K243" s="39">
        <v>80000</v>
      </c>
      <c r="L243" s="39">
        <v>85200</v>
      </c>
      <c r="M243" s="39">
        <v>90900.000000000015</v>
      </c>
      <c r="N243" s="39">
        <v>97153.560000000027</v>
      </c>
      <c r="O243" s="39">
        <v>104020.10280000002</v>
      </c>
      <c r="P243" s="39">
        <v>110699.61260400004</v>
      </c>
      <c r="Q243" s="39">
        <v>114743.75217624004</v>
      </c>
      <c r="R243" s="39">
        <v>119896.48585081444</v>
      </c>
      <c r="S243" s="39">
        <v>125323.74571674332</v>
      </c>
      <c r="T243" s="39">
        <v>131041.31058892552</v>
      </c>
      <c r="U243" s="39">
        <v>137065.89215602219</v>
      </c>
      <c r="V243" s="39">
        <v>142477.86317097809</v>
      </c>
      <c r="W243" s="39">
        <v>148214.55244683137</v>
      </c>
      <c r="X243" s="39">
        <v>146884.71545689422</v>
      </c>
      <c r="Y243" s="39">
        <v>145682.17922277801</v>
      </c>
      <c r="Z243" s="39">
        <v>144601.18679575488</v>
      </c>
      <c r="AA243" s="39">
        <v>145645.37807899769</v>
      </c>
      <c r="AB243" s="39">
        <v>144690.90835149933</v>
      </c>
      <c r="AC243" s="39">
        <v>143847.44010214036</v>
      </c>
      <c r="AD243" s="39">
        <v>143110.05603693152</v>
      </c>
      <c r="AE243" s="39">
        <v>140751.53643528317</v>
      </c>
      <c r="AF243" s="39">
        <v>141848.99196819818</v>
      </c>
      <c r="AG243" s="39">
        <v>143577.54171931799</v>
      </c>
      <c r="AH243" s="39">
        <v>145329.57816457775</v>
      </c>
      <c r="AI243" s="39">
        <v>147105.46019485142</v>
      </c>
      <c r="AJ243" s="39">
        <v>149563.6287176013</v>
      </c>
      <c r="AK243" s="39">
        <v>152770.26246749971</v>
      </c>
      <c r="AL243" s="39">
        <v>162661.94113974398</v>
      </c>
      <c r="AM243" s="39">
        <v>173205.15756625845</v>
      </c>
      <c r="AN243" s="39">
        <v>184443.64697501418</v>
      </c>
      <c r="AO243" s="74">
        <v>0.77575667335432597</v>
      </c>
      <c r="AP243" s="74"/>
    </row>
    <row r="244" spans="10:42" x14ac:dyDescent="0.2">
      <c r="J244" s="20">
        <v>221</v>
      </c>
      <c r="K244" s="39">
        <v>80000</v>
      </c>
      <c r="L244" s="39">
        <v>86000</v>
      </c>
      <c r="M244" s="39">
        <v>91716.000000000015</v>
      </c>
      <c r="N244" s="39">
        <v>95015.640000000014</v>
      </c>
      <c r="O244" s="39">
        <v>96282.434400000027</v>
      </c>
      <c r="P244" s="39">
        <v>94947.565944000031</v>
      </c>
      <c r="Q244" s="39">
        <v>93714.233443440025</v>
      </c>
      <c r="R244" s="39">
        <v>90849.651565874417</v>
      </c>
      <c r="S244" s="39">
        <v>89891.847104733155</v>
      </c>
      <c r="T244" s="39">
        <v>89017.779647820484</v>
      </c>
      <c r="U244" s="39">
        <v>89627.234672371706</v>
      </c>
      <c r="V244" s="39">
        <v>88839.170387533406</v>
      </c>
      <c r="W244" s="39">
        <v>89460.875458078095</v>
      </c>
      <c r="X244" s="39">
        <v>90088.797579328224</v>
      </c>
      <c r="Y244" s="39">
        <v>90722.998921790859</v>
      </c>
      <c r="Z244" s="39">
        <v>91896.915544339427</v>
      </c>
      <c r="AA244" s="39">
        <v>92543.864333785546</v>
      </c>
      <c r="AB244" s="39">
        <v>93197.282611126138</v>
      </c>
      <c r="AC244" s="39">
        <v>93857.235071240138</v>
      </c>
      <c r="AD244" s="39">
        <v>94523.787055955298</v>
      </c>
      <c r="AE244" s="39">
        <v>95741.045292512106</v>
      </c>
      <c r="AF244" s="39">
        <v>97530.83806538886</v>
      </c>
      <c r="AG244" s="39">
        <v>102805.56994081239</v>
      </c>
      <c r="AH244" s="39">
        <v>107173.29470274178</v>
      </c>
      <c r="AI244" s="39">
        <v>108545.12922218911</v>
      </c>
      <c r="AJ244" s="39">
        <v>113833.4225600473</v>
      </c>
      <c r="AK244" s="39">
        <v>120038.97656175884</v>
      </c>
      <c r="AL244" s="39">
        <v>125942.45634353044</v>
      </c>
      <c r="AM244" s="39">
        <v>127533.0899040089</v>
      </c>
      <c r="AN244" s="39">
        <v>129779.7444665052</v>
      </c>
      <c r="AO244" s="74">
        <v>0.90440758879173633</v>
      </c>
      <c r="AP244" s="74"/>
    </row>
    <row r="245" spans="10:42" x14ac:dyDescent="0.2">
      <c r="J245" s="20">
        <v>222</v>
      </c>
      <c r="K245" s="39">
        <v>80000</v>
      </c>
      <c r="L245" s="39">
        <v>85200</v>
      </c>
      <c r="M245" s="39">
        <v>90084.000000000015</v>
      </c>
      <c r="N245" s="39">
        <v>93465.24000000002</v>
      </c>
      <c r="O245" s="39">
        <v>94809.554400000023</v>
      </c>
      <c r="P245" s="39">
        <v>93548.329944000026</v>
      </c>
      <c r="Q245" s="39">
        <v>92384.959243440026</v>
      </c>
      <c r="R245" s="39">
        <v>91314.897535874421</v>
      </c>
      <c r="S245" s="39">
        <v>90333.830776233168</v>
      </c>
      <c r="T245" s="39">
        <v>90937.251592620494</v>
      </c>
      <c r="U245" s="39">
        <v>90047.119160296701</v>
      </c>
      <c r="V245" s="39">
        <v>89238.060651062173</v>
      </c>
      <c r="W245" s="39">
        <v>88506.388041777158</v>
      </c>
      <c r="X245" s="39">
        <v>87848.601367189083</v>
      </c>
      <c r="Y245" s="39">
        <v>86039.95599755914</v>
      </c>
      <c r="Z245" s="39">
        <v>84481.937312563066</v>
      </c>
      <c r="AA245" s="39">
        <v>83150.180265214207</v>
      </c>
      <c r="AB245" s="39">
        <v>82022.763289439303</v>
      </c>
      <c r="AC245" s="39">
        <v>81079.964021749358</v>
      </c>
      <c r="AD245" s="39">
        <v>80304.039451440956</v>
      </c>
      <c r="AE245" s="39">
        <v>80328.142506242642</v>
      </c>
      <c r="AF245" s="39">
        <v>79774.774731305428</v>
      </c>
      <c r="AG245" s="39">
        <v>78241.552489528171</v>
      </c>
      <c r="AH245" s="39">
        <v>77159.192023151205</v>
      </c>
      <c r="AI245" s="39">
        <v>76438.963150364929</v>
      </c>
      <c r="AJ245" s="39">
        <v>76009.896147454347</v>
      </c>
      <c r="AK245" s="39">
        <v>75815.229801397494</v>
      </c>
      <c r="AL245" s="39">
        <v>75809.569853386362</v>
      </c>
      <c r="AM245" s="39">
        <v>75956.615755100138</v>
      </c>
      <c r="AN245" s="39">
        <v>47448.897338848954</v>
      </c>
      <c r="AO245" s="74">
        <v>1.0171438246970064</v>
      </c>
      <c r="AP245" s="74"/>
    </row>
    <row r="246" spans="10:42" x14ac:dyDescent="0.2">
      <c r="J246" s="20">
        <v>223</v>
      </c>
      <c r="K246" s="39">
        <v>80000</v>
      </c>
      <c r="L246" s="39">
        <v>85200</v>
      </c>
      <c r="M246" s="39">
        <v>90084.000000000015</v>
      </c>
      <c r="N246" s="39">
        <v>93465.24000000002</v>
      </c>
      <c r="O246" s="39">
        <v>90136.29240000002</v>
      </c>
      <c r="P246" s="39">
        <v>88944.615324000013</v>
      </c>
      <c r="Q246" s="39">
        <v>87845.673477240009</v>
      </c>
      <c r="R246" s="39">
        <v>89653.30478587441</v>
      </c>
      <c r="S246" s="39">
        <v>88755.317663733149</v>
      </c>
      <c r="T246" s="39">
        <v>87938.076678870493</v>
      </c>
      <c r="U246" s="39">
        <v>87197.902992234202</v>
      </c>
      <c r="V246" s="39">
        <v>86531.305291402794</v>
      </c>
      <c r="W246" s="39">
        <v>85934.970450100751</v>
      </c>
      <c r="X246" s="39">
        <v>84248.616738842116</v>
      </c>
      <c r="Y246" s="39">
        <v>83841.393956675805</v>
      </c>
      <c r="Z246" s="39">
        <v>82503.231475768072</v>
      </c>
      <c r="AA246" s="39">
        <v>81369.345012098711</v>
      </c>
      <c r="AB246" s="39">
        <v>80420.011561635358</v>
      </c>
      <c r="AC246" s="39">
        <v>80358.725744237585</v>
      </c>
      <c r="AD246" s="39">
        <v>79654.925001680356</v>
      </c>
      <c r="AE246" s="39">
        <v>77861.507597152377</v>
      </c>
      <c r="AF246" s="39">
        <v>76568.149349488071</v>
      </c>
      <c r="AG246" s="39">
        <v>75676.252184074285</v>
      </c>
      <c r="AH246" s="39">
        <v>75106.951778788105</v>
      </c>
      <c r="AI246" s="39">
        <v>74797.17095487444</v>
      </c>
      <c r="AJ246" s="39">
        <v>74696.462391061956</v>
      </c>
      <c r="AK246" s="39">
        <v>74764.482796283584</v>
      </c>
      <c r="AL246" s="39">
        <v>66249.26799140597</v>
      </c>
      <c r="AM246" s="39">
        <v>44527.203430991409</v>
      </c>
      <c r="AN246" s="39">
        <v>44139.826067011876</v>
      </c>
      <c r="AO246" s="74">
        <v>1.0779493364862729</v>
      </c>
      <c r="AP246" s="74"/>
    </row>
    <row r="247" spans="10:42" x14ac:dyDescent="0.2">
      <c r="J247" s="20">
        <v>224</v>
      </c>
      <c r="K247" s="39">
        <v>80000</v>
      </c>
      <c r="L247" s="39">
        <v>85200</v>
      </c>
      <c r="M247" s="39">
        <v>90084.000000000015</v>
      </c>
      <c r="N247" s="39">
        <v>95505.24000000002</v>
      </c>
      <c r="O247" s="39">
        <v>96747.554400000023</v>
      </c>
      <c r="P247" s="39">
        <v>96350.807664000022</v>
      </c>
      <c r="Q247" s="39">
        <v>91732.875740640025</v>
      </c>
      <c r="R247" s="39">
        <v>87905.980498046425</v>
      </c>
      <c r="S247" s="39">
        <v>84752.449903026893</v>
      </c>
      <c r="T247" s="39">
        <v>82172.272562057158</v>
      </c>
      <c r="U247" s="39">
        <v>80080.44872367772</v>
      </c>
      <c r="V247" s="39">
        <v>78404.738631514512</v>
      </c>
      <c r="W247" s="39">
        <v>76425.924440186529</v>
      </c>
      <c r="X247" s="39">
        <v>74979.89442247391</v>
      </c>
      <c r="Y247" s="39">
        <v>73961.461957007035</v>
      </c>
      <c r="Z247" s="39">
        <v>73286.491448823828</v>
      </c>
      <c r="AA247" s="39">
        <v>72887.688261109448</v>
      </c>
      <c r="AB247" s="39">
        <v>72711.230661958441</v>
      </c>
      <c r="AC247" s="39">
        <v>72714.075383168354</v>
      </c>
      <c r="AD247" s="39">
        <v>72861.802068672288</v>
      </c>
      <c r="AE247" s="39">
        <v>73126.888834696816</v>
      </c>
      <c r="AF247" s="39">
        <v>73487.332719314029</v>
      </c>
      <c r="AG247" s="39">
        <v>44364.32852495808</v>
      </c>
      <c r="AH247" s="39">
        <v>44074.886264248271</v>
      </c>
      <c r="AI247" s="39">
        <v>43831.892780302354</v>
      </c>
      <c r="AJ247" s="39">
        <v>43626.282625127904</v>
      </c>
      <c r="AK247" s="39">
        <v>43450.799042147431</v>
      </c>
      <c r="AL247" s="39">
        <v>43299.632314154333</v>
      </c>
      <c r="AM247" s="39">
        <v>43168.130439986591</v>
      </c>
      <c r="AN247" s="39">
        <v>43052.567674208018</v>
      </c>
      <c r="AO247" s="74">
        <v>1.3506021869619795</v>
      </c>
      <c r="AP247" s="74"/>
    </row>
    <row r="248" spans="10:42" x14ac:dyDescent="0.2">
      <c r="J248" s="20">
        <v>225</v>
      </c>
      <c r="K248" s="39">
        <v>80000</v>
      </c>
      <c r="L248" s="39">
        <v>85200</v>
      </c>
      <c r="M248" s="39">
        <v>90900.000000000015</v>
      </c>
      <c r="N248" s="39">
        <v>94240.440000000017</v>
      </c>
      <c r="O248" s="39">
        <v>95545.994400000025</v>
      </c>
      <c r="P248" s="39">
        <v>97147.325664000033</v>
      </c>
      <c r="Q248" s="39">
        <v>94193.941940640027</v>
      </c>
      <c r="R248" s="39">
        <v>89997.886768046432</v>
      </c>
      <c r="S248" s="39">
        <v>87895.350046026899</v>
      </c>
      <c r="T248" s="39">
        <v>86072.039515757162</v>
      </c>
      <c r="U248" s="39">
        <v>84500.722283257724</v>
      </c>
      <c r="V248" s="39">
        <v>84151.820125240512</v>
      </c>
      <c r="W248" s="39">
        <v>83859.124414685604</v>
      </c>
      <c r="X248" s="39">
        <v>82722.293095768066</v>
      </c>
      <c r="Y248" s="39">
        <v>81771.635719967788</v>
      </c>
      <c r="Z248" s="39">
        <v>80261.945130138862</v>
      </c>
      <c r="AA248" s="39">
        <v>79086.268676465959</v>
      </c>
      <c r="AB248" s="39">
        <v>78721.064693761247</v>
      </c>
      <c r="AC248" s="39">
        <v>78467.815338176428</v>
      </c>
      <c r="AD248" s="39">
        <v>77890.436760983386</v>
      </c>
      <c r="AE248" s="39">
        <v>77511.59290760463</v>
      </c>
      <c r="AF248" s="39">
        <v>76995.095977640274</v>
      </c>
      <c r="AG248" s="39">
        <v>76731.756650184368</v>
      </c>
      <c r="AH248" s="39">
        <v>76672.441986900361</v>
      </c>
      <c r="AI248" s="39">
        <v>77250.221897104013</v>
      </c>
      <c r="AJ248" s="39">
        <v>77394.483621437801</v>
      </c>
      <c r="AK248" s="39">
        <v>77785.500918063757</v>
      </c>
      <c r="AL248" s="39">
        <v>78136.15239089106</v>
      </c>
      <c r="AM248" s="39">
        <v>78575.751085717304</v>
      </c>
      <c r="AN248" s="39">
        <v>79088.098333308342</v>
      </c>
      <c r="AO248" s="74">
        <v>1.0012688310079365</v>
      </c>
      <c r="AP248" s="74"/>
    </row>
    <row r="249" spans="10:42" x14ac:dyDescent="0.2">
      <c r="J249" s="20">
        <v>226</v>
      </c>
      <c r="K249" s="39">
        <v>80000</v>
      </c>
      <c r="L249" s="39">
        <v>84400</v>
      </c>
      <c r="M249" s="39">
        <v>90084.000000000015</v>
      </c>
      <c r="N249" s="39">
        <v>95505.24000000002</v>
      </c>
      <c r="O249" s="39">
        <v>94707.554400000023</v>
      </c>
      <c r="P249" s="39">
        <v>91615.429944000032</v>
      </c>
      <c r="Q249" s="39">
        <v>88896.304243440027</v>
      </c>
      <c r="R249" s="39">
        <v>85026.355285874422</v>
      </c>
      <c r="S249" s="39">
        <v>83095.629638733168</v>
      </c>
      <c r="T249" s="39">
        <v>81423.695655120508</v>
      </c>
      <c r="U249" s="39">
        <v>78961.421699671715</v>
      </c>
      <c r="V249" s="39">
        <v>76095.678430468426</v>
      </c>
      <c r="W249" s="39">
        <v>74628.607794613112</v>
      </c>
      <c r="X249" s="39">
        <v>73481.07056542323</v>
      </c>
      <c r="Y249" s="39">
        <v>72103.084644053873</v>
      </c>
      <c r="Z249" s="39">
        <v>71133.878188875533</v>
      </c>
      <c r="AA249" s="39">
        <v>70493.027129469177</v>
      </c>
      <c r="AB249" s="39">
        <v>70116.205527727798</v>
      </c>
      <c r="AC249" s="39">
        <v>69951.966084576197</v>
      </c>
      <c r="AD249" s="39">
        <v>69959.164546678876</v>
      </c>
      <c r="AE249" s="39">
        <v>70104.899233151184</v>
      </c>
      <c r="AF249" s="39">
        <v>70362.862658287122</v>
      </c>
      <c r="AG249" s="39">
        <v>64579.645929071259</v>
      </c>
      <c r="AH249" s="39">
        <v>44251.064399936375</v>
      </c>
      <c r="AI249" s="39">
        <v>43972.835288852839</v>
      </c>
      <c r="AJ249" s="39">
        <v>43739.036631968287</v>
      </c>
      <c r="AK249" s="39">
        <v>43541.002247619741</v>
      </c>
      <c r="AL249" s="39">
        <v>43371.794878532186</v>
      </c>
      <c r="AM249" s="39">
        <v>43225.860491488864</v>
      </c>
      <c r="AN249" s="39">
        <v>43098.751715409846</v>
      </c>
      <c r="AO249" s="74">
        <v>1.3639917743712864</v>
      </c>
      <c r="AP249" s="74"/>
    </row>
    <row r="250" spans="10:42" x14ac:dyDescent="0.2">
      <c r="J250" s="20">
        <v>227</v>
      </c>
      <c r="K250" s="39">
        <v>80000</v>
      </c>
      <c r="L250" s="39">
        <v>85200</v>
      </c>
      <c r="M250" s="39">
        <v>90900.000000000015</v>
      </c>
      <c r="N250" s="39">
        <v>94240.440000000017</v>
      </c>
      <c r="O250" s="39">
        <v>95545.994400000025</v>
      </c>
      <c r="P250" s="39">
        <v>92370.025944000023</v>
      </c>
      <c r="Q250" s="39">
        <v>91265.570443440025</v>
      </c>
      <c r="R250" s="39">
        <v>88645.854865874426</v>
      </c>
      <c r="S250" s="39">
        <v>86353.179260733159</v>
      </c>
      <c r="T250" s="39">
        <v>83054.935433820501</v>
      </c>
      <c r="U250" s="39">
        <v>80347.975511566707</v>
      </c>
      <c r="V250" s="39">
        <v>78144.572381579172</v>
      </c>
      <c r="W250" s="39">
        <v>76370.167653057229</v>
      </c>
      <c r="X250" s="39">
        <v>74961.396445100749</v>
      </c>
      <c r="Y250" s="39">
        <v>73864.408457737751</v>
      </c>
      <c r="Z250" s="39">
        <v>73523.944526723819</v>
      </c>
      <c r="AA250" s="39">
        <v>73729.440037064429</v>
      </c>
      <c r="AB250" s="39">
        <v>73963.477699254756</v>
      </c>
      <c r="AC250" s="39">
        <v>74225.018574976013</v>
      </c>
      <c r="AD250" s="39">
        <v>74134.588549344946</v>
      </c>
      <c r="AE250" s="39">
        <v>73445.238435284031</v>
      </c>
      <c r="AF250" s="39">
        <v>73035.134019993406</v>
      </c>
      <c r="AG250" s="39">
        <v>72849.839920478553</v>
      </c>
      <c r="AH250" s="39">
        <v>72845.821967911514</v>
      </c>
      <c r="AI250" s="39">
        <v>72988.267106173167</v>
      </c>
      <c r="AJ250" s="39">
        <v>73249.339312100943</v>
      </c>
      <c r="AK250" s="39">
        <v>73606.784333114774</v>
      </c>
      <c r="AL250" s="39">
        <v>61271.238642749682</v>
      </c>
      <c r="AM250" s="39">
        <v>43786.27641456337</v>
      </c>
      <c r="AN250" s="39">
        <v>43547.084453869444</v>
      </c>
      <c r="AO250" s="74">
        <v>1.153666760775907</v>
      </c>
      <c r="AP250" s="74"/>
    </row>
    <row r="251" spans="10:42" x14ac:dyDescent="0.2">
      <c r="J251" s="20">
        <v>228</v>
      </c>
      <c r="K251" s="39">
        <v>80000</v>
      </c>
      <c r="L251" s="39">
        <v>85200</v>
      </c>
      <c r="M251" s="39">
        <v>90084.000000000015</v>
      </c>
      <c r="N251" s="39">
        <v>95505.24000000002</v>
      </c>
      <c r="O251" s="39">
        <v>96747.554400000023</v>
      </c>
      <c r="P251" s="39">
        <v>98288.807664000022</v>
      </c>
      <c r="Q251" s="39">
        <v>97062.37574064004</v>
      </c>
      <c r="R251" s="39">
        <v>95934.145498046433</v>
      </c>
      <c r="S251" s="39">
        <v>94899.575653026899</v>
      </c>
      <c r="T251" s="39">
        <v>93954.355674557155</v>
      </c>
      <c r="U251" s="39">
        <v>93094.394283052723</v>
      </c>
      <c r="V251" s="39">
        <v>90891.200441014502</v>
      </c>
      <c r="W251" s="39">
        <v>90261.535714670899</v>
      </c>
      <c r="X251" s="39">
        <v>88484.463265754835</v>
      </c>
      <c r="Y251" s="39">
        <v>88053.824793617925</v>
      </c>
      <c r="Z251" s="39">
        <v>87684.654091999371</v>
      </c>
      <c r="AA251" s="39">
        <v>88363.630049239873</v>
      </c>
      <c r="AB251" s="39">
        <v>89049.395766052767</v>
      </c>
      <c r="AC251" s="39">
        <v>88752.666221636304</v>
      </c>
      <c r="AD251" s="39">
        <v>87572.445284401896</v>
      </c>
      <c r="AE251" s="39">
        <v>87433.093642970081</v>
      </c>
      <c r="AF251" s="39">
        <v>86539.50038186938</v>
      </c>
      <c r="AG251" s="39">
        <v>85813.763607910703</v>
      </c>
      <c r="AH251" s="39">
        <v>85239.88264399019</v>
      </c>
      <c r="AI251" s="39">
        <v>84803.464730430409</v>
      </c>
      <c r="AJ251" s="39">
        <v>83437.077888098924</v>
      </c>
      <c r="AK251" s="39">
        <v>82499.911475271278</v>
      </c>
      <c r="AL251" s="39">
        <v>81907.680836657077</v>
      </c>
      <c r="AM251" s="39">
        <v>81592.973842330117</v>
      </c>
      <c r="AN251" s="39">
        <v>81501.87653859859</v>
      </c>
      <c r="AO251" s="74">
        <v>0.95033086081046936</v>
      </c>
      <c r="AP251" s="74"/>
    </row>
    <row r="252" spans="10:42" x14ac:dyDescent="0.2">
      <c r="J252" s="20">
        <v>229</v>
      </c>
      <c r="K252" s="39">
        <v>80000</v>
      </c>
      <c r="L252" s="39">
        <v>86000</v>
      </c>
      <c r="M252" s="39">
        <v>90884.000000000015</v>
      </c>
      <c r="N252" s="39">
        <v>96305.24000000002</v>
      </c>
      <c r="O252" s="39">
        <v>97507.554400000023</v>
      </c>
      <c r="P252" s="39">
        <v>99010.807664000022</v>
      </c>
      <c r="Q252" s="39">
        <v>97748.275740640034</v>
      </c>
      <c r="R252" s="39">
        <v>96585.750498046429</v>
      </c>
      <c r="S252" s="39">
        <v>95518.600403026881</v>
      </c>
      <c r="T252" s="39">
        <v>92932.964837057152</v>
      </c>
      <c r="U252" s="39">
        <v>90675.555072427727</v>
      </c>
      <c r="V252" s="39">
        <v>88714.245151452007</v>
      </c>
      <c r="W252" s="39">
        <v>87020.128678436537</v>
      </c>
      <c r="X252" s="39">
        <v>85567.196933143903</v>
      </c>
      <c r="Y252" s="39">
        <v>85282.42177763753</v>
      </c>
      <c r="Z252" s="39">
        <v>84148.967252988077</v>
      </c>
      <c r="AA252" s="39">
        <v>82390.237480887779</v>
      </c>
      <c r="AB252" s="39">
        <v>80313.270037781112</v>
      </c>
      <c r="AC252" s="39">
        <v>78795.706883826482</v>
      </c>
      <c r="AD252" s="39">
        <v>77727.107269198794</v>
      </c>
      <c r="AE252" s="39">
        <v>77019.132995118023</v>
      </c>
      <c r="AF252" s="39">
        <v>76601.128047650986</v>
      </c>
      <c r="AG252" s="39">
        <v>76416.58230619294</v>
      </c>
      <c r="AH252" s="39">
        <v>76420.30251170721</v>
      </c>
      <c r="AI252" s="39">
        <v>76576.149042786157</v>
      </c>
      <c r="AJ252" s="39">
        <v>75348.171309623533</v>
      </c>
      <c r="AK252" s="39">
        <v>44471.127495336892</v>
      </c>
      <c r="AL252" s="39">
        <v>44115.8950767059</v>
      </c>
      <c r="AM252" s="39">
        <v>43821.140650027839</v>
      </c>
      <c r="AN252" s="39">
        <v>43574.975842241023</v>
      </c>
      <c r="AO252" s="74">
        <v>1.1153652478677929</v>
      </c>
      <c r="AP252" s="74"/>
    </row>
    <row r="253" spans="10:42" x14ac:dyDescent="0.2">
      <c r="J253" s="20">
        <v>230</v>
      </c>
      <c r="K253" s="39">
        <v>80000</v>
      </c>
      <c r="L253" s="39">
        <v>85200</v>
      </c>
      <c r="M253" s="39">
        <v>90900.000000000015</v>
      </c>
      <c r="N253" s="39">
        <v>96321.24000000002</v>
      </c>
      <c r="O253" s="39">
        <v>102338.81640000003</v>
      </c>
      <c r="P253" s="39">
        <v>103901.38538400002</v>
      </c>
      <c r="Q253" s="39">
        <v>102568.28723784004</v>
      </c>
      <c r="R253" s="39">
        <v>99462.541710218444</v>
      </c>
      <c r="S253" s="39">
        <v>100119.14116732063</v>
      </c>
      <c r="T253" s="39">
        <v>100782.30661899384</v>
      </c>
      <c r="U253" s="39">
        <v>99761.973925183775</v>
      </c>
      <c r="V253" s="39">
        <v>98832.8456924356</v>
      </c>
      <c r="W253" s="39">
        <v>99516.105720459949</v>
      </c>
      <c r="X253" s="39">
        <v>100206.19834876456</v>
      </c>
      <c r="Y253" s="39">
        <v>101513.32876115221</v>
      </c>
      <c r="Z253" s="39">
        <v>105737.10970195335</v>
      </c>
      <c r="AA253" s="39">
        <v>106483.31100149488</v>
      </c>
      <c r="AB253" s="39">
        <v>107236.97431403183</v>
      </c>
      <c r="AC253" s="39">
        <v>107998.17425969415</v>
      </c>
      <c r="AD253" s="39">
        <v>108766.98620481309</v>
      </c>
      <c r="AE253" s="39">
        <v>110165.82586433922</v>
      </c>
      <c r="AF253" s="39">
        <v>110950.09092955505</v>
      </c>
      <c r="AG253" s="39">
        <v>111742.19864542305</v>
      </c>
      <c r="AH253" s="39">
        <v>112542.22743844971</v>
      </c>
      <c r="AI253" s="39">
        <v>113350.25651940666</v>
      </c>
      <c r="AJ253" s="39">
        <v>114801.15227802828</v>
      </c>
      <c r="AK253" s="39">
        <v>121041.73930011777</v>
      </c>
      <c r="AL253" s="39">
        <v>127630.86225894894</v>
      </c>
      <c r="AM253" s="39">
        <v>133888.08068419999</v>
      </c>
      <c r="AN253" s="39">
        <v>136298.44597341068</v>
      </c>
      <c r="AO253" s="74">
        <v>0.86945357882461327</v>
      </c>
      <c r="AP253" s="74"/>
    </row>
    <row r="254" spans="10:42" x14ac:dyDescent="0.2">
      <c r="J254" s="20">
        <v>231</v>
      </c>
      <c r="K254" s="39">
        <v>80000</v>
      </c>
      <c r="L254" s="39">
        <v>85200</v>
      </c>
      <c r="M254" s="39">
        <v>90084.000000000015</v>
      </c>
      <c r="N254" s="39">
        <v>93465.24000000002</v>
      </c>
      <c r="O254" s="39">
        <v>92871.554400000023</v>
      </c>
      <c r="P254" s="39">
        <v>91707.229944000021</v>
      </c>
      <c r="Q254" s="39">
        <v>90635.914243440013</v>
      </c>
      <c r="R254" s="39">
        <v>89653.30478587441</v>
      </c>
      <c r="S254" s="39">
        <v>90250.751138733161</v>
      </c>
      <c r="T254" s="39">
        <v>92375.842562057151</v>
      </c>
      <c r="U254" s="39">
        <v>91594.806826177723</v>
      </c>
      <c r="V254" s="39">
        <v>90891.200441014502</v>
      </c>
      <c r="W254" s="39">
        <v>90261.535714670899</v>
      </c>
      <c r="X254" s="39">
        <v>89702.503177601553</v>
      </c>
      <c r="Y254" s="39">
        <v>88053.824793617925</v>
      </c>
      <c r="Z254" s="39">
        <v>86643.229967370426</v>
      </c>
      <c r="AA254" s="39">
        <v>86384.924212444879</v>
      </c>
      <c r="AB254" s="39">
        <v>86180.272302700032</v>
      </c>
      <c r="AC254" s="39">
        <v>85181.102186221338</v>
      </c>
      <c r="AD254" s="39">
        <v>83596.730581821554</v>
      </c>
      <c r="AE254" s="39">
        <v>81714.831645216225</v>
      </c>
      <c r="AF254" s="39">
        <v>80357.686967729562</v>
      </c>
      <c r="AG254" s="39">
        <v>79421.829442255796</v>
      </c>
      <c r="AH254" s="39">
        <v>78824.5002205575</v>
      </c>
      <c r="AI254" s="39">
        <v>78499.50720986638</v>
      </c>
      <c r="AJ254" s="39">
        <v>78393.911871647695</v>
      </c>
      <c r="AK254" s="39">
        <v>78465.378662110292</v>
      </c>
      <c r="AL254" s="39">
        <v>78680.054586128288</v>
      </c>
      <c r="AM254" s="39">
        <v>75961.1760482065</v>
      </c>
      <c r="AN254" s="39">
        <v>44205.221846429871</v>
      </c>
      <c r="AO254" s="74">
        <v>1.0044007269102564</v>
      </c>
      <c r="AP254" s="74"/>
    </row>
    <row r="255" spans="10:42" x14ac:dyDescent="0.2">
      <c r="J255" s="20">
        <v>232</v>
      </c>
      <c r="K255" s="39">
        <v>80000</v>
      </c>
      <c r="L255" s="39">
        <v>84400</v>
      </c>
      <c r="M255" s="39">
        <v>87284.000000000015</v>
      </c>
      <c r="N255" s="39">
        <v>90241.040000000008</v>
      </c>
      <c r="O255" s="39">
        <v>91475.502400000027</v>
      </c>
      <c r="P255" s="39">
        <v>94798.032544000016</v>
      </c>
      <c r="Q255" s="39">
        <v>98319.914496640034</v>
      </c>
      <c r="R255" s="39">
        <v>100248.10936643844</v>
      </c>
      <c r="S255" s="39">
        <v>100907.64046010282</v>
      </c>
      <c r="T255" s="39">
        <v>103189.64888770899</v>
      </c>
      <c r="U255" s="39">
        <v>102266.73037658609</v>
      </c>
      <c r="V255" s="39">
        <v>99884.761555351943</v>
      </c>
      <c r="W255" s="39">
        <v>96426.630970905448</v>
      </c>
      <c r="X255" s="39">
        <v>93602.465810614522</v>
      </c>
      <c r="Y255" s="39">
        <v>91318.323719220673</v>
      </c>
      <c r="Z255" s="39">
        <v>88639.00842650194</v>
      </c>
      <c r="AA255" s="39">
        <v>86651.399686838209</v>
      </c>
      <c r="AB255" s="39">
        <v>85218.714624563581</v>
      </c>
      <c r="AC255" s="39">
        <v>85107.427879358816</v>
      </c>
      <c r="AD255" s="39">
        <v>84303.078835569439</v>
      </c>
      <c r="AE255" s="39">
        <v>83821.770965858785</v>
      </c>
      <c r="AF255" s="39">
        <v>83600.517749064267</v>
      </c>
      <c r="AG255" s="39">
        <v>83588.946185392444</v>
      </c>
      <c r="AH255" s="39">
        <v>83746.774254316377</v>
      </c>
      <c r="AI255" s="39">
        <v>84041.792882515569</v>
      </c>
      <c r="AJ255" s="39">
        <v>84448.251519865546</v>
      </c>
      <c r="AK255" s="39">
        <v>84945.566601884042</v>
      </c>
      <c r="AL255" s="39">
        <v>85517.288321358777</v>
      </c>
      <c r="AM255" s="39">
        <v>86150.274047337065</v>
      </c>
      <c r="AN255" s="39">
        <v>55370.590233331866</v>
      </c>
      <c r="AO255" s="74">
        <v>0.96579174897559739</v>
      </c>
      <c r="AP255" s="74"/>
    </row>
    <row r="256" spans="10:42" x14ac:dyDescent="0.2">
      <c r="J256" s="20">
        <v>233</v>
      </c>
      <c r="K256" s="39">
        <v>80000</v>
      </c>
      <c r="L256" s="39">
        <v>85200</v>
      </c>
      <c r="M256" s="39">
        <v>88044.000000000015</v>
      </c>
      <c r="N256" s="39">
        <v>89063.040000000008</v>
      </c>
      <c r="O256" s="39">
        <v>90356.402400000021</v>
      </c>
      <c r="P256" s="39">
        <v>93678.932544000025</v>
      </c>
      <c r="Q256" s="39">
        <v>95451.76949664003</v>
      </c>
      <c r="R256" s="39">
        <v>96073.968641606421</v>
      </c>
      <c r="S256" s="39">
        <v>95040.797028022498</v>
      </c>
      <c r="T256" s="39">
        <v>92518.476150802715</v>
      </c>
      <c r="U256" s="39">
        <v>91738.866750810746</v>
      </c>
      <c r="V256" s="39">
        <v>91036.700964893855</v>
      </c>
      <c r="W256" s="39">
        <v>90408.491243789031</v>
      </c>
      <c r="X256" s="39">
        <v>88632.888350164139</v>
      </c>
      <c r="Y256" s="39">
        <v>88203.734128871321</v>
      </c>
      <c r="Z256" s="39">
        <v>86794.638395976363</v>
      </c>
      <c r="AA256" s="39">
        <v>85600.56501317081</v>
      </c>
      <c r="AB256" s="39">
        <v>84600.752873213743</v>
      </c>
      <c r="AC256" s="39">
        <v>83017.326204011479</v>
      </c>
      <c r="AD256" s="39">
        <v>82427.798856633686</v>
      </c>
      <c r="AE256" s="39">
        <v>80812.773070836498</v>
      </c>
      <c r="AF256" s="39">
        <v>79669.457782054058</v>
      </c>
      <c r="AG256" s="39">
        <v>78904.99794428196</v>
      </c>
      <c r="AH256" s="39">
        <v>78445.124391250647</v>
      </c>
      <c r="AI256" s="39">
        <v>78230.43680918387</v>
      </c>
      <c r="AJ256" s="39">
        <v>78213.430116492265</v>
      </c>
      <c r="AK256" s="39">
        <v>78356.115569030444</v>
      </c>
      <c r="AL256" s="39">
        <v>78628.117645819351</v>
      </c>
      <c r="AM256" s="39">
        <v>79005.151559156424</v>
      </c>
      <c r="AN256" s="39">
        <v>79467.805264251088</v>
      </c>
      <c r="AO256" s="74">
        <v>0.97428133632553604</v>
      </c>
      <c r="AP256" s="74"/>
    </row>
    <row r="257" spans="10:42" x14ac:dyDescent="0.2">
      <c r="J257" s="20">
        <v>234</v>
      </c>
      <c r="K257" s="39">
        <v>80000</v>
      </c>
      <c r="L257" s="39">
        <v>84400</v>
      </c>
      <c r="M257" s="39">
        <v>87284.000000000015</v>
      </c>
      <c r="N257" s="39">
        <v>88341.040000000008</v>
      </c>
      <c r="O257" s="39">
        <v>87865.502400000027</v>
      </c>
      <c r="P257" s="39">
        <v>85170.25742400001</v>
      </c>
      <c r="Q257" s="39">
        <v>82805.449998240016</v>
      </c>
      <c r="R257" s="39">
        <v>80738.645498222424</v>
      </c>
      <c r="S257" s="39">
        <v>78940.658853204659</v>
      </c>
      <c r="T257" s="39">
        <v>77385.229651736707</v>
      </c>
      <c r="U257" s="39">
        <v>76048.729737254063</v>
      </c>
      <c r="V257" s="39">
        <v>75773.225949226602</v>
      </c>
      <c r="W257" s="39">
        <v>75546.766677588865</v>
      </c>
      <c r="X257" s="39">
        <v>75367.252389791262</v>
      </c>
      <c r="Y257" s="39">
        <v>74492.498009473667</v>
      </c>
      <c r="Z257" s="39">
        <v>73771.838775774435</v>
      </c>
      <c r="AA257" s="39">
        <v>72590.974192747351</v>
      </c>
      <c r="AB257" s="39">
        <v>71686.088409507734</v>
      </c>
      <c r="AC257" s="39">
        <v>71449.953158583288</v>
      </c>
      <c r="AD257" s="39">
        <v>70916.894113416289</v>
      </c>
      <c r="AE257" s="39">
        <v>70565.638264310546</v>
      </c>
      <c r="AF257" s="39">
        <v>70369.933575249728</v>
      </c>
      <c r="AG257" s="39">
        <v>70068.051965382547</v>
      </c>
      <c r="AH257" s="39">
        <v>69964.267728540624</v>
      </c>
      <c r="AI257" s="39">
        <v>70020.338600629446</v>
      </c>
      <c r="AJ257" s="39">
        <v>70205.684542478455</v>
      </c>
      <c r="AK257" s="39">
        <v>70495.855432577417</v>
      </c>
      <c r="AL257" s="39">
        <v>70871.305222642535</v>
      </c>
      <c r="AM257" s="39">
        <v>71316.411263460439</v>
      </c>
      <c r="AN257" s="39">
        <v>55641.971813721888</v>
      </c>
      <c r="AO257" s="74">
        <v>1.1558152766718737</v>
      </c>
      <c r="AP257" s="74"/>
    </row>
    <row r="258" spans="10:42" x14ac:dyDescent="0.2">
      <c r="J258" s="20">
        <v>235</v>
      </c>
      <c r="K258" s="39">
        <v>80000</v>
      </c>
      <c r="L258" s="39">
        <v>85200</v>
      </c>
      <c r="M258" s="39">
        <v>90084.000000000015</v>
      </c>
      <c r="N258" s="39">
        <v>95505.24000000002</v>
      </c>
      <c r="O258" s="39">
        <v>99482.816400000025</v>
      </c>
      <c r="P258" s="39">
        <v>101188.18538400004</v>
      </c>
      <c r="Q258" s="39">
        <v>99990.747237840027</v>
      </c>
      <c r="R258" s="39">
        <v>98891.800710218435</v>
      </c>
      <c r="S258" s="39">
        <v>99548.400167320622</v>
      </c>
      <c r="T258" s="39">
        <v>100211.56561899383</v>
      </c>
      <c r="U258" s="39">
        <v>104894.98535613347</v>
      </c>
      <c r="V258" s="39">
        <v>110510.75463550148</v>
      </c>
      <c r="W258" s="39">
        <v>115026.25880659159</v>
      </c>
      <c r="X258" s="39">
        <v>114061.3802876175</v>
      </c>
      <c r="Y258" s="39">
        <v>113192.61003880567</v>
      </c>
      <c r="Z258" s="39">
        <v>114006.38366434313</v>
      </c>
      <c r="AA258" s="39">
        <v>114828.29502613597</v>
      </c>
      <c r="AB258" s="39">
        <v>114067.66312729372</v>
      </c>
      <c r="AC258" s="39">
        <v>113394.87065191825</v>
      </c>
      <c r="AD258" s="39">
        <v>111370.3606643581</v>
      </c>
      <c r="AE258" s="39">
        <v>110933.54818481728</v>
      </c>
      <c r="AF258" s="39">
        <v>111797.38528635292</v>
      </c>
      <c r="AG258" s="39">
        <v>112669.8607589039</v>
      </c>
      <c r="AH258" s="39">
        <v>113551.06098618041</v>
      </c>
      <c r="AI258" s="39">
        <v>111986.0894126044</v>
      </c>
      <c r="AJ258" s="39">
        <v>110675.51634163639</v>
      </c>
      <c r="AK258" s="39">
        <v>109594.88093646814</v>
      </c>
      <c r="AL258" s="39">
        <v>106932.49504162831</v>
      </c>
      <c r="AM258" s="39">
        <v>104995.15222868096</v>
      </c>
      <c r="AN258" s="39">
        <v>103639.76954027689</v>
      </c>
      <c r="AO258" s="74">
        <v>0.8710826326706399</v>
      </c>
      <c r="AP258" s="74"/>
    </row>
    <row r="259" spans="10:42" x14ac:dyDescent="0.2">
      <c r="J259" s="20">
        <v>236</v>
      </c>
      <c r="K259" s="39">
        <v>80000</v>
      </c>
      <c r="L259" s="39">
        <v>85200</v>
      </c>
      <c r="M259" s="39">
        <v>90900.000000000015</v>
      </c>
      <c r="N259" s="39">
        <v>96321.24000000002</v>
      </c>
      <c r="O259" s="39">
        <v>100258.01640000002</v>
      </c>
      <c r="P259" s="39">
        <v>101924.62538400003</v>
      </c>
      <c r="Q259" s="39">
        <v>100690.36523784003</v>
      </c>
      <c r="R259" s="39">
        <v>99556.437810218427</v>
      </c>
      <c r="S259" s="39">
        <v>98518.212662320613</v>
      </c>
      <c r="T259" s="39">
        <v>97571.294739243836</v>
      </c>
      <c r="U259" s="39">
        <v>98241.091845433781</v>
      </c>
      <c r="V259" s="39">
        <v>97388.007716673106</v>
      </c>
      <c r="W259" s="39">
        <v>96618.167498985582</v>
      </c>
      <c r="X259" s="39">
        <v>95927.814893863891</v>
      </c>
      <c r="Y259" s="39">
        <v>94001.962504941621</v>
      </c>
      <c r="Z259" s="39">
        <v>92345.364645916197</v>
      </c>
      <c r="AA259" s="39">
        <v>91994.115163829527</v>
      </c>
      <c r="AB259" s="39">
        <v>90693.948366583849</v>
      </c>
      <c r="AC259" s="39">
        <v>90511.016675342995</v>
      </c>
      <c r="AD259" s="39">
        <v>90380.749225935084</v>
      </c>
      <c r="AE259" s="39">
        <v>90300.947982841142</v>
      </c>
      <c r="AF259" s="39">
        <v>89490.83891526259</v>
      </c>
      <c r="AG259" s="39">
        <v>88143.11938780974</v>
      </c>
      <c r="AH259" s="39">
        <v>87714.014892921507</v>
      </c>
      <c r="AI259" s="39">
        <v>87947.801158274524</v>
      </c>
      <c r="AJ259" s="39">
        <v>86688.127506966412</v>
      </c>
      <c r="AK259" s="39">
        <v>85843.687451723395</v>
      </c>
      <c r="AL259" s="39">
        <v>85333.06726199048</v>
      </c>
      <c r="AM259" s="39">
        <v>85091.152283210264</v>
      </c>
      <c r="AN259" s="39">
        <v>71616.671521968048</v>
      </c>
      <c r="AO259" s="74">
        <v>0.94032659420404718</v>
      </c>
      <c r="AP259" s="74"/>
    </row>
    <row r="260" spans="10:42" x14ac:dyDescent="0.2">
      <c r="J260" s="20">
        <v>237</v>
      </c>
      <c r="K260" s="39">
        <v>80000</v>
      </c>
      <c r="L260" s="39">
        <v>85200</v>
      </c>
      <c r="M260" s="39">
        <v>90900.000000000015</v>
      </c>
      <c r="N260" s="39">
        <v>94240.440000000017</v>
      </c>
      <c r="O260" s="39">
        <v>97522.75440000002</v>
      </c>
      <c r="P260" s="39">
        <v>99025.247664000024</v>
      </c>
      <c r="Q260" s="39">
        <v>100835.33412384003</v>
      </c>
      <c r="R260" s="39">
        <v>99702.856385078427</v>
      </c>
      <c r="S260" s="39">
        <v>98666.095422929211</v>
      </c>
      <c r="T260" s="39">
        <v>99330.739702208521</v>
      </c>
      <c r="U260" s="39">
        <v>100646.0637741806</v>
      </c>
      <c r="V260" s="39">
        <v>103071.80050769243</v>
      </c>
      <c r="W260" s="39">
        <v>102230.31356461006</v>
      </c>
      <c r="X260" s="39">
        <v>102956.18425013093</v>
      </c>
      <c r="Y260" s="39">
        <v>102207.15139188091</v>
      </c>
      <c r="Z260" s="39">
        <v>100131.50380199114</v>
      </c>
      <c r="AA260" s="39">
        <v>98344.871646583328</v>
      </c>
      <c r="AB260" s="39">
        <v>95678.644037107428</v>
      </c>
      <c r="AC260" s="39">
        <v>92563.760326349759</v>
      </c>
      <c r="AD260" s="39">
        <v>90232.061808710248</v>
      </c>
      <c r="AE260" s="39">
        <v>88528.513530074939</v>
      </c>
      <c r="AF260" s="39">
        <v>87329.103547997787</v>
      </c>
      <c r="AG260" s="39">
        <v>86534.638489575416</v>
      </c>
      <c r="AH260" s="39">
        <v>86065.77999934931</v>
      </c>
      <c r="AI260" s="39">
        <v>85859.073899245312</v>
      </c>
      <c r="AJ260" s="39">
        <v>85863.773518159767</v>
      </c>
      <c r="AK260" s="39">
        <v>86039.298357278967</v>
      </c>
      <c r="AL260" s="39">
        <v>86353.201024001843</v>
      </c>
      <c r="AM260" s="39">
        <v>73411.733275917068</v>
      </c>
      <c r="AN260" s="39">
        <v>44147.956972974491</v>
      </c>
      <c r="AO260" s="74">
        <v>0.96178367775551321</v>
      </c>
      <c r="AP260" s="74"/>
    </row>
    <row r="261" spans="10:42" x14ac:dyDescent="0.2">
      <c r="J261" s="20">
        <v>238</v>
      </c>
      <c r="K261" s="39">
        <v>80000</v>
      </c>
      <c r="L261" s="39">
        <v>85200</v>
      </c>
      <c r="M261" s="39">
        <v>90084.000000000015</v>
      </c>
      <c r="N261" s="39">
        <v>93465.24000000002</v>
      </c>
      <c r="O261" s="39">
        <v>94809.554400000023</v>
      </c>
      <c r="P261" s="39">
        <v>91707.229944000021</v>
      </c>
      <c r="Q261" s="39">
        <v>88978.924243440022</v>
      </c>
      <c r="R261" s="39">
        <v>88079.164285874431</v>
      </c>
      <c r="S261" s="39">
        <v>87259.884188733166</v>
      </c>
      <c r="T261" s="39">
        <v>86517.414877620497</v>
      </c>
      <c r="U261" s="39">
        <v>85848.274281046703</v>
      </c>
      <c r="V261" s="39">
        <v>86463.823855843424</v>
      </c>
      <c r="W261" s="39">
        <v>85870.863086319354</v>
      </c>
      <c r="X261" s="39">
        <v>85344.852659504162</v>
      </c>
      <c r="Y261" s="39">
        <v>83786.582160642705</v>
      </c>
      <c r="Z261" s="39">
        <v>82453.90085933829</v>
      </c>
      <c r="AA261" s="39">
        <v>81324.947457311908</v>
      </c>
      <c r="AB261" s="39">
        <v>80380.053762327225</v>
      </c>
      <c r="AC261" s="39">
        <v>78882.285059802118</v>
      </c>
      <c r="AD261" s="39">
        <v>77103.419726859618</v>
      </c>
      <c r="AE261" s="39">
        <v>75820.303377295771</v>
      </c>
      <c r="AF261" s="39">
        <v>74935.185973602798</v>
      </c>
      <c r="AG261" s="39">
        <v>74369.881483366073</v>
      </c>
      <c r="AH261" s="39">
        <v>74061.855218221521</v>
      </c>
      <c r="AI261" s="39">
        <v>73961.093706421176</v>
      </c>
      <c r="AJ261" s="39">
        <v>74027.60059229935</v>
      </c>
      <c r="AK261" s="39">
        <v>65317.130130616242</v>
      </c>
      <c r="AL261" s="39">
        <v>44570.402001702292</v>
      </c>
      <c r="AM261" s="39">
        <v>44184.746190024955</v>
      </c>
      <c r="AN261" s="39">
        <v>43865.860274238716</v>
      </c>
      <c r="AO261" s="74">
        <v>1.1184786773119377</v>
      </c>
      <c r="AP261" s="74"/>
    </row>
    <row r="262" spans="10:42" x14ac:dyDescent="0.2">
      <c r="J262" s="20">
        <v>239</v>
      </c>
      <c r="K262" s="39">
        <v>80000</v>
      </c>
      <c r="L262" s="39">
        <v>85200</v>
      </c>
      <c r="M262" s="39">
        <v>90900.000000000015</v>
      </c>
      <c r="N262" s="39">
        <v>97153.560000000027</v>
      </c>
      <c r="O262" s="39">
        <v>104020.10280000002</v>
      </c>
      <c r="P262" s="39">
        <v>110699.61260400004</v>
      </c>
      <c r="Q262" s="39">
        <v>115609.69790424005</v>
      </c>
      <c r="R262" s="39">
        <v>117688.32424441444</v>
      </c>
      <c r="S262" s="39">
        <v>116347.90325556259</v>
      </c>
      <c r="T262" s="39">
        <v>117112.80911816302</v>
      </c>
      <c r="U262" s="39">
        <v>117885.36403938945</v>
      </c>
      <c r="V262" s="39">
        <v>122567.04686202161</v>
      </c>
      <c r="W262" s="39">
        <v>123394.14416068661</v>
      </c>
      <c r="X262" s="39">
        <v>128406.35379059662</v>
      </c>
      <c r="Y262" s="39">
        <v>129291.84415854741</v>
      </c>
      <c r="Z262" s="39">
        <v>130186.18943017768</v>
      </c>
      <c r="AA262" s="39">
        <v>131089.47815452426</v>
      </c>
      <c r="AB262" s="39">
        <v>137360.55416397491</v>
      </c>
      <c r="AC262" s="39">
        <v>139953.79360567758</v>
      </c>
      <c r="AD262" s="39">
        <v>145814.18270988739</v>
      </c>
      <c r="AE262" s="39">
        <v>146849.51811829777</v>
      </c>
      <c r="AF262" s="39">
        <v>148740.81971816922</v>
      </c>
      <c r="AG262" s="39">
        <v>155077.69361888591</v>
      </c>
      <c r="AH262" s="39">
        <v>156197.20800801253</v>
      </c>
      <c r="AI262" s="39">
        <v>155171.60480571919</v>
      </c>
      <c r="AJ262" s="39">
        <v>154265.1243355216</v>
      </c>
      <c r="AK262" s="39">
        <v>156196.99002760049</v>
      </c>
      <c r="AL262" s="39">
        <v>155376.96750168758</v>
      </c>
      <c r="AM262" s="39">
        <v>154667.84437182502</v>
      </c>
      <c r="AN262" s="39">
        <v>148690.40423931909</v>
      </c>
      <c r="AO262" s="74">
        <v>0.79212163091303589</v>
      </c>
      <c r="AP262" s="74"/>
    </row>
    <row r="263" spans="10:42" x14ac:dyDescent="0.2">
      <c r="J263" s="20">
        <v>240</v>
      </c>
      <c r="K263" s="39">
        <v>80000</v>
      </c>
      <c r="L263" s="39">
        <v>85200</v>
      </c>
      <c r="M263" s="39">
        <v>90900.000000000015</v>
      </c>
      <c r="N263" s="39">
        <v>94240.440000000017</v>
      </c>
      <c r="O263" s="39">
        <v>93569.234400000016</v>
      </c>
      <c r="P263" s="39">
        <v>92370.025944000023</v>
      </c>
      <c r="Q263" s="39">
        <v>91265.570443440025</v>
      </c>
      <c r="R263" s="39">
        <v>91857.101485874417</v>
      </c>
      <c r="S263" s="39">
        <v>92454.547838733153</v>
      </c>
      <c r="T263" s="39">
        <v>93057.968655120494</v>
      </c>
      <c r="U263" s="39">
        <v>95109.075492427728</v>
      </c>
      <c r="V263" s="39">
        <v>95755.097818452006</v>
      </c>
      <c r="W263" s="39">
        <v>94882.23822323652</v>
      </c>
      <c r="X263" s="39">
        <v>92643.095523463897</v>
      </c>
      <c r="Y263" s="39">
        <v>92004.525438441531</v>
      </c>
      <c r="Z263" s="39">
        <v>91437.819704581794</v>
      </c>
      <c r="AA263" s="39">
        <v>90939.78446279568</v>
      </c>
      <c r="AB263" s="39">
        <v>90507.389540533288</v>
      </c>
      <c r="AC263" s="39">
        <v>90137.760307392789</v>
      </c>
      <c r="AD263" s="39">
        <v>89828.169938348175</v>
      </c>
      <c r="AE263" s="39">
        <v>88617.349086291884</v>
      </c>
      <c r="AF263" s="39">
        <v>88468.144960993435</v>
      </c>
      <c r="AG263" s="39">
        <v>88369.217675250096</v>
      </c>
      <c r="AH263" s="39">
        <v>88318.48155341699</v>
      </c>
      <c r="AI263" s="39">
        <v>89053.715221675098</v>
      </c>
      <c r="AJ263" s="39">
        <v>90388.105815720017</v>
      </c>
      <c r="AK263" s="39">
        <v>91445.856067044311</v>
      </c>
      <c r="AL263" s="39">
        <v>92831.154358806059</v>
      </c>
      <c r="AM263" s="39">
        <v>94249.139222729093</v>
      </c>
      <c r="AN263" s="39">
        <v>96040.397703537004</v>
      </c>
      <c r="AO263" s="74">
        <v>0.93682089133365309</v>
      </c>
      <c r="AP263" s="74"/>
    </row>
    <row r="264" spans="10:42" x14ac:dyDescent="0.2">
      <c r="J264" s="20">
        <v>241</v>
      </c>
      <c r="K264" s="39">
        <v>80000</v>
      </c>
      <c r="L264" s="39">
        <v>86000</v>
      </c>
      <c r="M264" s="39">
        <v>91716.000000000015</v>
      </c>
      <c r="N264" s="39">
        <v>95015.640000000014</v>
      </c>
      <c r="O264" s="39">
        <v>98297.954400000017</v>
      </c>
      <c r="P264" s="39">
        <v>99761.687664000026</v>
      </c>
      <c r="Q264" s="39">
        <v>101534.95212384003</v>
      </c>
      <c r="R264" s="39">
        <v>100367.49348507843</v>
      </c>
      <c r="S264" s="39">
        <v>99297.500667929213</v>
      </c>
      <c r="T264" s="39">
        <v>96678.837673208516</v>
      </c>
      <c r="U264" s="39">
        <v>95872.640121980599</v>
      </c>
      <c r="V264" s="39">
        <v>95147.029891638405</v>
      </c>
      <c r="W264" s="39">
        <v>93164.947223917654</v>
      </c>
      <c r="X264" s="39">
        <v>91456.399026183397</v>
      </c>
      <c r="Y264" s="39">
        <v>89994.785113469145</v>
      </c>
      <c r="Z264" s="39">
        <v>89728.245630415578</v>
      </c>
      <c r="AA264" s="39">
        <v>88593.895979675173</v>
      </c>
      <c r="AB264" s="39">
        <v>88482.488268740955</v>
      </c>
      <c r="AC264" s="39">
        <v>86840.701585576593</v>
      </c>
      <c r="AD264" s="39">
        <v>86903.751164817106</v>
      </c>
      <c r="AE264" s="39">
        <v>86370.124474360375</v>
      </c>
      <c r="AF264" s="39">
        <v>85971.427937209563</v>
      </c>
      <c r="AG264" s="39">
        <v>86211.419669106224</v>
      </c>
      <c r="AH264" s="39">
        <v>86975.41112911368</v>
      </c>
      <c r="AI264" s="39">
        <v>88139.533450455667</v>
      </c>
      <c r="AJ264" s="39">
        <v>89327.071723413086</v>
      </c>
      <c r="AK264" s="39">
        <v>89583.565128665243</v>
      </c>
      <c r="AL264" s="39">
        <v>90378.577705554751</v>
      </c>
      <c r="AM264" s="39">
        <v>91383.186557007459</v>
      </c>
      <c r="AN264" s="39">
        <v>93016.89517377314</v>
      </c>
      <c r="AO264" s="74">
        <v>0.93607138468476869</v>
      </c>
      <c r="AP264" s="74"/>
    </row>
    <row r="265" spans="10:42" x14ac:dyDescent="0.2">
      <c r="J265" s="20">
        <v>242</v>
      </c>
      <c r="K265" s="39">
        <v>80000</v>
      </c>
      <c r="L265" s="39">
        <v>85200</v>
      </c>
      <c r="M265" s="39">
        <v>90084.000000000015</v>
      </c>
      <c r="N265" s="39">
        <v>93465.24000000002</v>
      </c>
      <c r="O265" s="39">
        <v>92871.554400000023</v>
      </c>
      <c r="P265" s="39">
        <v>89963.029944000024</v>
      </c>
      <c r="Q265" s="39">
        <v>87409.144243440023</v>
      </c>
      <c r="R265" s="39">
        <v>85175.071285874423</v>
      </c>
      <c r="S265" s="39">
        <v>83229.474038733169</v>
      </c>
      <c r="T265" s="39">
        <v>81544.1556151205</v>
      </c>
      <c r="U265" s="39">
        <v>81123.677981671703</v>
      </c>
      <c r="V265" s="39">
        <v>80760.791531368421</v>
      </c>
      <c r="W265" s="39">
        <v>81754.302291451109</v>
      </c>
      <c r="X265" s="39">
        <v>82382.224412701238</v>
      </c>
      <c r="Y265" s="39">
        <v>83016.425755163858</v>
      </c>
      <c r="Z265" s="39">
        <v>84036.210914379888</v>
      </c>
      <c r="AA265" s="39">
        <v>85069.986343221361</v>
      </c>
      <c r="AB265" s="39">
        <v>86117.967792745185</v>
      </c>
      <c r="AC265" s="39">
        <v>86777.920252859185</v>
      </c>
      <c r="AD265" s="39">
        <v>86438.336148507064</v>
      </c>
      <c r="AE265" s="39">
        <v>85199.895083841548</v>
      </c>
      <c r="AF265" s="39">
        <v>84159.352051144437</v>
      </c>
      <c r="AG265" s="39">
        <v>83297.657786473908</v>
      </c>
      <c r="AH265" s="39">
        <v>81900.875809191333</v>
      </c>
      <c r="AI265" s="39">
        <v>80232.310179197026</v>
      </c>
      <c r="AJ265" s="39">
        <v>79044.57377052003</v>
      </c>
      <c r="AK265" s="39">
        <v>78242.971899850047</v>
      </c>
      <c r="AL265" s="39">
        <v>77751.763532148398</v>
      </c>
      <c r="AM265" s="39">
        <v>68783.994243043504</v>
      </c>
      <c r="AN265" s="39">
        <v>45920.812488037904</v>
      </c>
      <c r="AO265" s="74">
        <v>1.0176965285438357</v>
      </c>
      <c r="AP265" s="74"/>
    </row>
    <row r="266" spans="10:42" x14ac:dyDescent="0.2">
      <c r="J266" s="20">
        <v>243</v>
      </c>
      <c r="K266" s="39">
        <v>80000</v>
      </c>
      <c r="L266" s="39">
        <v>85200</v>
      </c>
      <c r="M266" s="39">
        <v>90084.000000000015</v>
      </c>
      <c r="N266" s="39">
        <v>95505.24000000002</v>
      </c>
      <c r="O266" s="39">
        <v>99482.816400000025</v>
      </c>
      <c r="P266" s="39">
        <v>101188.18538400004</v>
      </c>
      <c r="Q266" s="39">
        <v>98149.647237840036</v>
      </c>
      <c r="R266" s="39">
        <v>95485.765710218446</v>
      </c>
      <c r="S266" s="39">
        <v>93159.783167320624</v>
      </c>
      <c r="T266" s="39">
        <v>92480.786718993841</v>
      </c>
      <c r="U266" s="39">
        <v>91875.530020183782</v>
      </c>
      <c r="V266" s="39">
        <v>91340.723982685624</v>
      </c>
      <c r="W266" s="39">
        <v>90873.247951697471</v>
      </c>
      <c r="X266" s="39">
        <v>89376.942067878321</v>
      </c>
      <c r="Y266" s="39">
        <v>88106.176961554593</v>
      </c>
      <c r="Z266" s="39">
        <v>87924.649054277994</v>
      </c>
      <c r="AA266" s="39">
        <v>87794.435351773238</v>
      </c>
      <c r="AB266" s="39">
        <v>86914.236535733187</v>
      </c>
      <c r="AC266" s="39">
        <v>86201.050048488498</v>
      </c>
      <c r="AD266" s="39">
        <v>85638.964581631575</v>
      </c>
      <c r="AE266" s="39">
        <v>84631.083142927702</v>
      </c>
      <c r="AF266" s="39">
        <v>83892.763552514822</v>
      </c>
      <c r="AG266" s="39">
        <v>83384.755329474137</v>
      </c>
      <c r="AH266" s="39">
        <v>82715.927565556354</v>
      </c>
      <c r="AI266" s="39">
        <v>82340.946587441911</v>
      </c>
      <c r="AJ266" s="39">
        <v>82202.64385030033</v>
      </c>
      <c r="AK266" s="39">
        <v>82255.300526390522</v>
      </c>
      <c r="AL266" s="39">
        <v>82462.357721724184</v>
      </c>
      <c r="AM266" s="39">
        <v>57384.311746017724</v>
      </c>
      <c r="AN266" s="39">
        <v>44316.198937056048</v>
      </c>
      <c r="AO266" s="74">
        <v>1.0010590082783071</v>
      </c>
      <c r="AP266" s="74"/>
    </row>
    <row r="267" spans="10:42" x14ac:dyDescent="0.2">
      <c r="J267" s="20">
        <v>244</v>
      </c>
      <c r="K267" s="39">
        <v>80000</v>
      </c>
      <c r="L267" s="39">
        <v>84400</v>
      </c>
      <c r="M267" s="39">
        <v>87284.000000000015</v>
      </c>
      <c r="N267" s="39">
        <v>90241.040000000008</v>
      </c>
      <c r="O267" s="39">
        <v>93375.502400000027</v>
      </c>
      <c r="P267" s="39">
        <v>96698.032544000016</v>
      </c>
      <c r="Q267" s="39">
        <v>100219.91449664003</v>
      </c>
      <c r="R267" s="39">
        <v>100153.10936643844</v>
      </c>
      <c r="S267" s="39">
        <v>99102.640460102819</v>
      </c>
      <c r="T267" s="39">
        <v>98144.266864703852</v>
      </c>
      <c r="U267" s="39">
        <v>97273.779533350898</v>
      </c>
      <c r="V267" s="39">
        <v>95021.072578684398</v>
      </c>
      <c r="W267" s="39">
        <v>95707.383279471236</v>
      </c>
      <c r="X267" s="39">
        <v>93761.556837265933</v>
      </c>
      <c r="Y267" s="39">
        <v>92086.562158138608</v>
      </c>
      <c r="Z267" s="39">
        <v>89587.283455719982</v>
      </c>
      <c r="AA267" s="39">
        <v>87576.033614877189</v>
      </c>
      <c r="AB267" s="39">
        <v>85208.535216282849</v>
      </c>
      <c r="AC267" s="39">
        <v>83466.013580651168</v>
      </c>
      <c r="AD267" s="39">
        <v>82224.988126222088</v>
      </c>
      <c r="AE267" s="39">
        <v>81386.689535295824</v>
      </c>
      <c r="AF267" s="39">
        <v>80872.117652898</v>
      </c>
      <c r="AG267" s="39">
        <v>80618.087807226359</v>
      </c>
      <c r="AH267" s="39">
        <v>80574.06786753812</v>
      </c>
      <c r="AI267" s="39">
        <v>80699.647892005101</v>
      </c>
      <c r="AJ267" s="39">
        <v>80962.515847558432</v>
      </c>
      <c r="AK267" s="39">
        <v>76094.268351163584</v>
      </c>
      <c r="AL267" s="39">
        <v>44255.947381495171</v>
      </c>
      <c r="AM267" s="39">
        <v>43933.182493859254</v>
      </c>
      <c r="AN267" s="39">
        <v>43664.609317306153</v>
      </c>
      <c r="AO267" s="74">
        <v>1.0488105382527295</v>
      </c>
      <c r="AP267" s="74"/>
    </row>
    <row r="268" spans="10:42" x14ac:dyDescent="0.2">
      <c r="J268" s="20">
        <v>245</v>
      </c>
      <c r="K268" s="39">
        <v>80000</v>
      </c>
      <c r="L268" s="39">
        <v>85200</v>
      </c>
      <c r="M268" s="39">
        <v>90084.000000000015</v>
      </c>
      <c r="N268" s="39">
        <v>93465.24000000002</v>
      </c>
      <c r="O268" s="39">
        <v>94809.554400000023</v>
      </c>
      <c r="P268" s="39">
        <v>96447.70766400003</v>
      </c>
      <c r="Q268" s="39">
        <v>93564.285740640029</v>
      </c>
      <c r="R268" s="39">
        <v>91036.819498046432</v>
      </c>
      <c r="S268" s="39">
        <v>88830.38950302689</v>
      </c>
      <c r="T268" s="39">
        <v>86913.575027057159</v>
      </c>
      <c r="U268" s="39">
        <v>84110.555818927736</v>
      </c>
      <c r="V268" s="39">
        <v>82805.745823302015</v>
      </c>
      <c r="W268" s="39">
        <v>81702.479283101537</v>
      </c>
      <c r="X268" s="39">
        <v>80781.312477342406</v>
      </c>
      <c r="Y268" s="39">
        <v>80024.753163384696</v>
      </c>
      <c r="Z268" s="39">
        <v>79417.065500160519</v>
      </c>
      <c r="AA268" s="39">
        <v>78368.12099098436</v>
      </c>
      <c r="AB268" s="39">
        <v>78074.731776827815</v>
      </c>
      <c r="AC268" s="39">
        <v>77445.495994000084</v>
      </c>
      <c r="AD268" s="39">
        <v>76646.938557337679</v>
      </c>
      <c r="AE268" s="39">
        <v>76154.998025629131</v>
      </c>
      <c r="AF268" s="39">
        <v>75909.820072059883</v>
      </c>
      <c r="AG268" s="39">
        <v>75863.535925720047</v>
      </c>
      <c r="AH268" s="39">
        <v>75977.865407328907</v>
      </c>
      <c r="AI268" s="39">
        <v>76222.199359283506</v>
      </c>
      <c r="AJ268" s="39">
        <v>60837.09892062415</v>
      </c>
      <c r="AK268" s="39">
        <v>44244.599697895195</v>
      </c>
      <c r="AL268" s="39">
        <v>43934.672838752544</v>
      </c>
      <c r="AM268" s="39">
        <v>43676.162859665157</v>
      </c>
      <c r="AN268" s="39">
        <v>43458.993609950878</v>
      </c>
      <c r="AO268" s="74">
        <v>1.1558667599106986</v>
      </c>
      <c r="AP268" s="74"/>
    </row>
    <row r="269" spans="10:42" x14ac:dyDescent="0.2">
      <c r="J269" s="20">
        <v>246</v>
      </c>
      <c r="K269" s="39">
        <v>80000</v>
      </c>
      <c r="L269" s="39">
        <v>85200</v>
      </c>
      <c r="M269" s="39">
        <v>90900.000000000015</v>
      </c>
      <c r="N269" s="39">
        <v>96321.24000000002</v>
      </c>
      <c r="O269" s="39">
        <v>102338.81640000003</v>
      </c>
      <c r="P269" s="39">
        <v>103901.38538400002</v>
      </c>
      <c r="Q269" s="39">
        <v>102568.28723784004</v>
      </c>
      <c r="R269" s="39">
        <v>99462.541710218444</v>
      </c>
      <c r="S269" s="39">
        <v>98429.011367320622</v>
      </c>
      <c r="T269" s="39">
        <v>97486.55350899382</v>
      </c>
      <c r="U269" s="39">
        <v>95105.666326183768</v>
      </c>
      <c r="V269" s="39">
        <v>94409.353473385607</v>
      </c>
      <c r="W269" s="39">
        <v>92484.278434314969</v>
      </c>
      <c r="X269" s="39">
        <v>90826.869502234069</v>
      </c>
      <c r="Y269" s="39">
        <v>89411.111652474763</v>
      </c>
      <c r="Z269" s="39">
        <v>88213.598878696037</v>
      </c>
      <c r="AA269" s="39">
        <v>87213.273366209862</v>
      </c>
      <c r="AB269" s="39">
        <v>85621.09286184168</v>
      </c>
      <c r="AC269" s="39">
        <v>85037.220741986152</v>
      </c>
      <c r="AD269" s="39">
        <v>84591.518205779459</v>
      </c>
      <c r="AE269" s="39">
        <v>83210.541328333449</v>
      </c>
      <c r="AF269" s="39">
        <v>82261.133094013741</v>
      </c>
      <c r="AG269" s="39">
        <v>81658.533506871448</v>
      </c>
      <c r="AH269" s="39">
        <v>81334.950107474215</v>
      </c>
      <c r="AI269" s="39">
        <v>81236.164620976197</v>
      </c>
      <c r="AJ269" s="39">
        <v>81318.81827712775</v>
      </c>
      <c r="AK269" s="39">
        <v>81548.240067852457</v>
      </c>
      <c r="AL269" s="39">
        <v>81896.709354893726</v>
      </c>
      <c r="AM269" s="39">
        <v>82342.065957532861</v>
      </c>
      <c r="AN269" s="39">
        <v>81009.313931728786</v>
      </c>
      <c r="AO269" s="74">
        <v>0.94978422653573047</v>
      </c>
      <c r="AP269" s="74"/>
    </row>
    <row r="270" spans="10:42" x14ac:dyDescent="0.2">
      <c r="J270" s="20">
        <v>247</v>
      </c>
      <c r="K270" s="39">
        <v>80000</v>
      </c>
      <c r="L270" s="39">
        <v>85200</v>
      </c>
      <c r="M270" s="39">
        <v>90900.000000000015</v>
      </c>
      <c r="N270" s="39">
        <v>96321.24000000002</v>
      </c>
      <c r="O270" s="39">
        <v>100258.01640000002</v>
      </c>
      <c r="P270" s="39">
        <v>98888.484564000013</v>
      </c>
      <c r="Q270" s="39">
        <v>98812.443237840023</v>
      </c>
      <c r="R270" s="39">
        <v>97772.411910218434</v>
      </c>
      <c r="S270" s="39">
        <v>96823.388057320612</v>
      </c>
      <c r="T270" s="39">
        <v>95961.211364493822</v>
      </c>
      <c r="U270" s="39">
        <v>93732.858396133772</v>
      </c>
      <c r="V270" s="39">
        <v>93105.185939838106</v>
      </c>
      <c r="W270" s="39">
        <v>91310.527654122212</v>
      </c>
      <c r="X270" s="39">
        <v>89770.493800060591</v>
      </c>
      <c r="Y270" s="39">
        <v>87456.81660345383</v>
      </c>
      <c r="Z270" s="39">
        <v>85601.709955072118</v>
      </c>
      <c r="AA270" s="39">
        <v>84862.573334948334</v>
      </c>
      <c r="AB270" s="39">
        <v>84275.560720590758</v>
      </c>
      <c r="AC270" s="39">
        <v>83238.93521807107</v>
      </c>
      <c r="AD270" s="39">
        <v>81974.640019714177</v>
      </c>
      <c r="AE270" s="39">
        <v>81117.038779481227</v>
      </c>
      <c r="AF270" s="39">
        <v>80586.331054931958</v>
      </c>
      <c r="AG270" s="39">
        <v>80318.691875606019</v>
      </c>
      <c r="AH270" s="39">
        <v>80263.076802461874</v>
      </c>
      <c r="AI270" s="39">
        <v>80378.665976966324</v>
      </c>
      <c r="AJ270" s="39">
        <v>80632.819361919857</v>
      </c>
      <c r="AK270" s="39">
        <v>80999.440935686143</v>
      </c>
      <c r="AL270" s="39">
        <v>81457.670049160675</v>
      </c>
      <c r="AM270" s="39">
        <v>75949.461687023751</v>
      </c>
      <c r="AN270" s="39">
        <v>43673.198826615408</v>
      </c>
      <c r="AO270" s="74">
        <v>0.99020113027384649</v>
      </c>
      <c r="AP270" s="74"/>
    </row>
    <row r="271" spans="10:42" x14ac:dyDescent="0.2">
      <c r="J271" s="20">
        <v>248</v>
      </c>
      <c r="K271" s="39">
        <v>80000</v>
      </c>
      <c r="L271" s="39">
        <v>85200</v>
      </c>
      <c r="M271" s="39">
        <v>90084.000000000015</v>
      </c>
      <c r="N271" s="39">
        <v>93465.24000000002</v>
      </c>
      <c r="O271" s="39">
        <v>94809.554400000023</v>
      </c>
      <c r="P271" s="39">
        <v>93548.329944000026</v>
      </c>
      <c r="Q271" s="39">
        <v>92384.959243440026</v>
      </c>
      <c r="R271" s="39">
        <v>91314.897535874421</v>
      </c>
      <c r="S271" s="39">
        <v>88755.317663733163</v>
      </c>
      <c r="T271" s="39">
        <v>86517.414877620497</v>
      </c>
      <c r="U271" s="39">
        <v>84569.678659921716</v>
      </c>
      <c r="V271" s="39">
        <v>82883.756116693432</v>
      </c>
      <c r="W271" s="39">
        <v>82469.79873412686</v>
      </c>
      <c r="X271" s="39">
        <v>81129.96219446561</v>
      </c>
      <c r="Y271" s="39">
        <v>80878.672139518123</v>
      </c>
      <c r="Z271" s="39">
        <v>79836.781840326163</v>
      </c>
      <c r="AA271" s="39">
        <v>78969.540340200998</v>
      </c>
      <c r="AB271" s="39">
        <v>76897.416096313245</v>
      </c>
      <c r="AC271" s="39">
        <v>75922.043043690239</v>
      </c>
      <c r="AD271" s="39">
        <v>74735.2261139701</v>
      </c>
      <c r="AE271" s="39">
        <v>73925.748486984172</v>
      </c>
      <c r="AF271" s="39">
        <v>73419.54206135351</v>
      </c>
      <c r="AG271" s="39">
        <v>73157.366353566642</v>
      </c>
      <c r="AH271" s="39">
        <v>73091.843114381976</v>
      </c>
      <c r="AI271" s="39">
        <v>73185.08402334954</v>
      </c>
      <c r="AJ271" s="39">
        <v>73406.792845842036</v>
      </c>
      <c r="AK271" s="39">
        <v>61143.802144829853</v>
      </c>
      <c r="AL271" s="39">
        <v>44173.085043969615</v>
      </c>
      <c r="AM271" s="39">
        <v>43866.892623838816</v>
      </c>
      <c r="AN271" s="39">
        <v>43611.577421289803</v>
      </c>
      <c r="AO271" s="74">
        <v>1.1427462623443112</v>
      </c>
      <c r="AP271" s="74"/>
    </row>
    <row r="272" spans="10:42" x14ac:dyDescent="0.2">
      <c r="J272" s="20">
        <v>249</v>
      </c>
      <c r="K272" s="39">
        <v>80000</v>
      </c>
      <c r="L272" s="39">
        <v>85200</v>
      </c>
      <c r="M272" s="39">
        <v>90084.000000000015</v>
      </c>
      <c r="N272" s="39">
        <v>95505.24000000002</v>
      </c>
      <c r="O272" s="39">
        <v>98787.554400000023</v>
      </c>
      <c r="P272" s="39">
        <v>103082.80766400002</v>
      </c>
      <c r="Q272" s="39">
        <v>109844.15650704004</v>
      </c>
      <c r="R272" s="39">
        <v>111857.04589746245</v>
      </c>
      <c r="S272" s="39">
        <v>110603.50435643707</v>
      </c>
      <c r="T272" s="39">
        <v>109456.03300000145</v>
      </c>
      <c r="U272" s="39">
        <v>110193.78815000146</v>
      </c>
      <c r="V272" s="39">
        <v>109154.89495150148</v>
      </c>
      <c r="W272" s="39">
        <v>108212.65437501649</v>
      </c>
      <c r="X272" s="39">
        <v>107362.68086906665</v>
      </c>
      <c r="Y272" s="39">
        <v>106600.81263054232</v>
      </c>
      <c r="Z272" s="39">
        <v>105923.1004619935</v>
      </c>
      <c r="AA272" s="39">
        <v>106706.24241992818</v>
      </c>
      <c r="AB272" s="39">
        <v>107497.2157974422</v>
      </c>
      <c r="AC272" s="39">
        <v>106915.65367530508</v>
      </c>
      <c r="AD272" s="39">
        <v>106411.10264595217</v>
      </c>
      <c r="AE272" s="39">
        <v>105980.19148461103</v>
      </c>
      <c r="AF272" s="39">
        <v>106803.28155305536</v>
      </c>
      <c r="AG272" s="39">
        <v>106451.04329017528</v>
      </c>
      <c r="AH272" s="39">
        <v>106166.29619858693</v>
      </c>
      <c r="AI272" s="39">
        <v>107014.3267191952</v>
      </c>
      <c r="AJ272" s="39">
        <v>106802.67533812157</v>
      </c>
      <c r="AK272" s="39">
        <v>107667.75127219406</v>
      </c>
      <c r="AL272" s="39">
        <v>108947.37960422471</v>
      </c>
      <c r="AM272" s="39">
        <v>111071.90257874143</v>
      </c>
      <c r="AN272" s="39">
        <v>113718.63458538495</v>
      </c>
      <c r="AO272" s="74">
        <v>0.87380585981344927</v>
      </c>
      <c r="AP272" s="74"/>
    </row>
    <row r="273" spans="10:42" x14ac:dyDescent="0.2">
      <c r="J273" s="20">
        <v>250</v>
      </c>
      <c r="K273" s="39">
        <v>80000</v>
      </c>
      <c r="L273" s="39">
        <v>84400</v>
      </c>
      <c r="M273" s="39">
        <v>87284.000000000015</v>
      </c>
      <c r="N273" s="39">
        <v>88341.040000000008</v>
      </c>
      <c r="O273" s="39">
        <v>87865.502400000027</v>
      </c>
      <c r="P273" s="39">
        <v>85170.25742400001</v>
      </c>
      <c r="Q273" s="39">
        <v>82805.449998240016</v>
      </c>
      <c r="R273" s="39">
        <v>80738.645498222424</v>
      </c>
      <c r="S273" s="39">
        <v>78940.658853204659</v>
      </c>
      <c r="T273" s="39">
        <v>77385.229651736707</v>
      </c>
      <c r="U273" s="39">
        <v>76048.729737254063</v>
      </c>
      <c r="V273" s="39">
        <v>74909.900044726615</v>
      </c>
      <c r="W273" s="39">
        <v>73172.620440213868</v>
      </c>
      <c r="X273" s="39">
        <v>71790.924830400007</v>
      </c>
      <c r="Y273" s="39">
        <v>70712.425536620416</v>
      </c>
      <c r="Z273" s="39">
        <v>69892.602531215554</v>
      </c>
      <c r="AA273" s="39">
        <v>68888.028018729994</v>
      </c>
      <c r="AB273" s="39">
        <v>68214.10786867913</v>
      </c>
      <c r="AC273" s="39">
        <v>67806.008603175374</v>
      </c>
      <c r="AD273" s="39">
        <v>67611.876413854712</v>
      </c>
      <c r="AE273" s="39">
        <v>67590.241357711318</v>
      </c>
      <c r="AF273" s="39">
        <v>67707.940715062869</v>
      </c>
      <c r="AG273" s="39">
        <v>67938.457677233047</v>
      </c>
      <c r="AH273" s="39">
        <v>68260.592298021031</v>
      </c>
      <c r="AI273" s="39">
        <v>68657.398256213768</v>
      </c>
      <c r="AJ273" s="39">
        <v>64722.778613494433</v>
      </c>
      <c r="AK273" s="39">
        <v>43684.703957354381</v>
      </c>
      <c r="AL273" s="39">
        <v>43486.756246319892</v>
      </c>
      <c r="AM273" s="39">
        <v>43317.829585719031</v>
      </c>
      <c r="AN273" s="39">
        <v>43172.326990793976</v>
      </c>
      <c r="AO273" s="74">
        <v>1.3151288430304571</v>
      </c>
      <c r="AP273" s="74"/>
    </row>
    <row r="274" spans="10:42" x14ac:dyDescent="0.2">
      <c r="J274" s="20">
        <v>251</v>
      </c>
      <c r="K274" s="39">
        <v>80000</v>
      </c>
      <c r="L274" s="39">
        <v>85200</v>
      </c>
      <c r="M274" s="39">
        <v>90084.000000000015</v>
      </c>
      <c r="N274" s="39">
        <v>93465.24000000002</v>
      </c>
      <c r="O274" s="39">
        <v>92871.554400000023</v>
      </c>
      <c r="P274" s="39">
        <v>89963.029944000024</v>
      </c>
      <c r="Q274" s="39">
        <v>87409.144243440023</v>
      </c>
      <c r="R274" s="39">
        <v>85175.071285874423</v>
      </c>
      <c r="S274" s="39">
        <v>83229.474038733169</v>
      </c>
      <c r="T274" s="39">
        <v>80399.785995120503</v>
      </c>
      <c r="U274" s="39">
        <v>77118.384311671703</v>
      </c>
      <c r="V274" s="39">
        <v>74621.248520068417</v>
      </c>
      <c r="W274" s="39">
        <v>72752.805297493105</v>
      </c>
      <c r="X274" s="39">
        <v>71388.608784247233</v>
      </c>
      <c r="Y274" s="39">
        <v>70429.115219113068</v>
      </c>
      <c r="Z274" s="39">
        <v>69794.702648922888</v>
      </c>
      <c r="AA274" s="39">
        <v>69421.686697507073</v>
      </c>
      <c r="AB274" s="39">
        <v>69259.133182158097</v>
      </c>
      <c r="AC274" s="39">
        <v>69266.308208120448</v>
      </c>
      <c r="AD274" s="39">
        <v>69410.638245514274</v>
      </c>
      <c r="AE274" s="39">
        <v>69666.078192219502</v>
      </c>
      <c r="AF274" s="39">
        <v>70011.805825541785</v>
      </c>
      <c r="AG274" s="39">
        <v>70431.177364917254</v>
      </c>
      <c r="AH274" s="39">
        <v>70910.891923462477</v>
      </c>
      <c r="AI274" s="39">
        <v>71440.323070613944</v>
      </c>
      <c r="AJ274" s="39">
        <v>72010.984083653559</v>
      </c>
      <c r="AK274" s="39">
        <v>72616.10015035687</v>
      </c>
      <c r="AL274" s="39">
        <v>73250.266132553865</v>
      </c>
      <c r="AM274" s="39">
        <v>44765.626402314731</v>
      </c>
      <c r="AN274" s="39">
        <v>43039.854152297397</v>
      </c>
      <c r="AO274" s="74">
        <v>1.2033593892937895</v>
      </c>
      <c r="AP274" s="74"/>
    </row>
    <row r="275" spans="10:42" x14ac:dyDescent="0.2">
      <c r="J275" s="20">
        <v>252</v>
      </c>
      <c r="K275" s="39">
        <v>80000</v>
      </c>
      <c r="L275" s="39">
        <v>85200</v>
      </c>
      <c r="M275" s="39">
        <v>88044.000000000015</v>
      </c>
      <c r="N275" s="39">
        <v>89063.040000000008</v>
      </c>
      <c r="O275" s="39">
        <v>88515.302400000015</v>
      </c>
      <c r="P275" s="39">
        <v>85755.077424000017</v>
      </c>
      <c r="Q275" s="39">
        <v>83331.787998240034</v>
      </c>
      <c r="R275" s="39">
        <v>82554.511598222423</v>
      </c>
      <c r="S275" s="39">
        <v>81849.992148204648</v>
      </c>
      <c r="T275" s="39">
        <v>80003.6296172367</v>
      </c>
      <c r="U275" s="39">
        <v>78405.289706204072</v>
      </c>
      <c r="V275" s="39">
        <v>77030.804016781607</v>
      </c>
      <c r="W275" s="39">
        <v>75858.427329113372</v>
      </c>
      <c r="X275" s="39">
        <v>74868.595347352064</v>
      </c>
      <c r="Y275" s="39">
        <v>73328.44547602965</v>
      </c>
      <c r="Z275" s="39">
        <v>72116.219479713414</v>
      </c>
      <c r="AA275" s="39">
        <v>71700.474004662698</v>
      </c>
      <c r="AB275" s="39">
        <v>70464.064657425275</v>
      </c>
      <c r="AC275" s="39">
        <v>69605.974034172308</v>
      </c>
      <c r="AD275" s="39">
        <v>69051.848758652253</v>
      </c>
      <c r="AE275" s="39">
        <v>68742.219233549346</v>
      </c>
      <c r="AF275" s="39">
        <v>68629.523015733284</v>
      </c>
      <c r="AG275" s="39">
        <v>68675.723517769395</v>
      </c>
      <c r="AH275" s="39">
        <v>68850.404970450109</v>
      </c>
      <c r="AI275" s="39">
        <v>69129.248394157024</v>
      </c>
      <c r="AJ275" s="39">
        <v>69492.812377300521</v>
      </c>
      <c r="AK275" s="39">
        <v>53882.798082574118</v>
      </c>
      <c r="AL275" s="39">
        <v>43728.343516946843</v>
      </c>
      <c r="AM275" s="39">
        <v>43511.099402220592</v>
      </c>
      <c r="AN275" s="39">
        <v>43326.942843995224</v>
      </c>
      <c r="AO275" s="74">
        <v>1.2564074573354989</v>
      </c>
      <c r="AP275" s="74"/>
    </row>
    <row r="276" spans="10:42" x14ac:dyDescent="0.2">
      <c r="J276" s="20">
        <v>253</v>
      </c>
      <c r="K276" s="39">
        <v>80000</v>
      </c>
      <c r="L276" s="39">
        <v>85200</v>
      </c>
      <c r="M276" s="39">
        <v>90084.000000000015</v>
      </c>
      <c r="N276" s="39">
        <v>93465.24000000002</v>
      </c>
      <c r="O276" s="39">
        <v>94809.554400000023</v>
      </c>
      <c r="P276" s="39">
        <v>93548.329944000026</v>
      </c>
      <c r="Q276" s="39">
        <v>92384.959243440026</v>
      </c>
      <c r="R276" s="39">
        <v>91314.897535874421</v>
      </c>
      <c r="S276" s="39">
        <v>88755.317663733163</v>
      </c>
      <c r="T276" s="39">
        <v>86517.414877620497</v>
      </c>
      <c r="U276" s="39">
        <v>85848.274281046703</v>
      </c>
      <c r="V276" s="39">
        <v>85249.158015774665</v>
      </c>
      <c r="W276" s="39">
        <v>84716.930538254033</v>
      </c>
      <c r="X276" s="39">
        <v>85344.852659504162</v>
      </c>
      <c r="Y276" s="39">
        <v>84882.818081304751</v>
      </c>
      <c r="Z276" s="39">
        <v>84481.937312563066</v>
      </c>
      <c r="AA276" s="39">
        <v>84139.533183611697</v>
      </c>
      <c r="AB276" s="39">
        <v>84792.951460952288</v>
      </c>
      <c r="AC276" s="39">
        <v>85452.903921066289</v>
      </c>
      <c r="AD276" s="39">
        <v>86119.455905781448</v>
      </c>
      <c r="AE276" s="39">
        <v>84912.902865388489</v>
      </c>
      <c r="AF276" s="39">
        <v>84746.95579976654</v>
      </c>
      <c r="AG276" s="39">
        <v>83826.501160233791</v>
      </c>
      <c r="AH276" s="39">
        <v>83796.876111230289</v>
      </c>
      <c r="AI276" s="39">
        <v>83810.349314767052</v>
      </c>
      <c r="AJ276" s="39">
        <v>83212.45637847067</v>
      </c>
      <c r="AK276" s="39">
        <v>83339.637240528275</v>
      </c>
      <c r="AL276" s="39">
        <v>82945.256665758876</v>
      </c>
      <c r="AM276" s="39">
        <v>83875.16370991258</v>
      </c>
      <c r="AN276" s="39">
        <v>84611.451779965675</v>
      </c>
      <c r="AO276" s="74">
        <v>0.96363082092129682</v>
      </c>
      <c r="AP276" s="74"/>
    </row>
    <row r="277" spans="10:42" x14ac:dyDescent="0.2">
      <c r="J277" s="20">
        <v>254</v>
      </c>
      <c r="K277" s="39">
        <v>80000</v>
      </c>
      <c r="L277" s="39">
        <v>85200</v>
      </c>
      <c r="M277" s="39">
        <v>90084.000000000015</v>
      </c>
      <c r="N277" s="39">
        <v>93465.24000000002</v>
      </c>
      <c r="O277" s="39">
        <v>94809.554400000023</v>
      </c>
      <c r="P277" s="39">
        <v>96447.70766400003</v>
      </c>
      <c r="Q277" s="39">
        <v>95313.330740640027</v>
      </c>
      <c r="R277" s="39">
        <v>94272.552748046437</v>
      </c>
      <c r="S277" s="39">
        <v>94899.575653026899</v>
      </c>
      <c r="T277" s="39">
        <v>93954.355674557155</v>
      </c>
      <c r="U277" s="39">
        <v>93094.394283052723</v>
      </c>
      <c r="V277" s="39">
        <v>90891.200441014502</v>
      </c>
      <c r="W277" s="39">
        <v>88979.388439042785</v>
      </c>
      <c r="X277" s="39">
        <v>86176.598169624223</v>
      </c>
      <c r="Y277" s="39">
        <v>84880.510286438323</v>
      </c>
      <c r="Z277" s="39">
        <v>82904.488511638818</v>
      </c>
      <c r="AA277" s="39">
        <v>81332.430550740915</v>
      </c>
      <c r="AB277" s="39">
        <v>79467.024493663615</v>
      </c>
      <c r="AC277" s="39">
        <v>78118.710448532482</v>
      </c>
      <c r="AD277" s="39">
        <v>77185.51012096359</v>
      </c>
      <c r="AE277" s="39">
        <v>76585.855276529866</v>
      </c>
      <c r="AF277" s="39">
        <v>76254.505872780457</v>
      </c>
      <c r="AG277" s="39">
        <v>76139.284566296512</v>
      </c>
      <c r="AH277" s="39">
        <v>76198.464319790073</v>
      </c>
      <c r="AI277" s="39">
        <v>76398.678489252445</v>
      </c>
      <c r="AJ277" s="39">
        <v>76713.248895156546</v>
      </c>
      <c r="AK277" s="39">
        <v>77120.848280917373</v>
      </c>
      <c r="AL277" s="39">
        <v>74881.612096929763</v>
      </c>
      <c r="AM277" s="39">
        <v>43748.448711300436</v>
      </c>
      <c r="AN277" s="39">
        <v>43516.822291259094</v>
      </c>
      <c r="AO277" s="74">
        <v>1.0593833786308291</v>
      </c>
      <c r="AP277" s="74"/>
    </row>
    <row r="278" spans="10:42" x14ac:dyDescent="0.2">
      <c r="J278" s="20">
        <v>255</v>
      </c>
      <c r="K278" s="39">
        <v>80000</v>
      </c>
      <c r="L278" s="39">
        <v>84400</v>
      </c>
      <c r="M278" s="39">
        <v>89284.000000000015</v>
      </c>
      <c r="N278" s="39">
        <v>94705.24000000002</v>
      </c>
      <c r="O278" s="39">
        <v>97987.554400000023</v>
      </c>
      <c r="P278" s="39">
        <v>101466.80766400002</v>
      </c>
      <c r="Q278" s="39">
        <v>103154.81612384004</v>
      </c>
      <c r="R278" s="39">
        <v>107064.10509127044</v>
      </c>
      <c r="S278" s="39">
        <v>109307.95139674666</v>
      </c>
      <c r="T278" s="39">
        <v>108235.03091071414</v>
      </c>
      <c r="U278" s="39">
        <v>107259.68121982127</v>
      </c>
      <c r="V278" s="39">
        <v>104748.45053201949</v>
      </c>
      <c r="W278" s="39">
        <v>101104.37903733968</v>
      </c>
      <c r="X278" s="39">
        <v>98127.600227713061</v>
      </c>
      <c r="Y278" s="39">
        <v>95719.227019990198</v>
      </c>
      <c r="Z278" s="39">
        <v>92894.841890283846</v>
      </c>
      <c r="AA278" s="39">
        <v>90798.528389261686</v>
      </c>
      <c r="AB278" s="39">
        <v>89286.304137214291</v>
      </c>
      <c r="AC278" s="39">
        <v>88242.999549834451</v>
      </c>
      <c r="AD278" s="39">
        <v>87576.495442331186</v>
      </c>
      <c r="AE278" s="39">
        <v>87213.113114353226</v>
      </c>
      <c r="AF278" s="39">
        <v>87093.926419575728</v>
      </c>
      <c r="AG278" s="39">
        <v>87171.811423034669</v>
      </c>
      <c r="AH278" s="39">
        <v>87409.086128675553</v>
      </c>
      <c r="AI278" s="39">
        <v>87775.622263090743</v>
      </c>
      <c r="AJ278" s="39">
        <v>88247.334704224399</v>
      </c>
      <c r="AK278" s="39">
        <v>88804.973026068852</v>
      </c>
      <c r="AL278" s="39">
        <v>85109.922069280248</v>
      </c>
      <c r="AM278" s="39">
        <v>43663.851492574802</v>
      </c>
      <c r="AN278" s="39">
        <v>43449.144516278589</v>
      </c>
      <c r="AO278" s="74">
        <v>0.98580892420183241</v>
      </c>
      <c r="AP278" s="74"/>
    </row>
    <row r="279" spans="10:42" x14ac:dyDescent="0.2">
      <c r="J279" s="20">
        <v>256</v>
      </c>
      <c r="K279" s="39">
        <v>80000</v>
      </c>
      <c r="L279" s="39">
        <v>85200</v>
      </c>
      <c r="M279" s="39">
        <v>90084.000000000015</v>
      </c>
      <c r="N279" s="39">
        <v>93465.24000000002</v>
      </c>
      <c r="O279" s="39">
        <v>94809.554400000023</v>
      </c>
      <c r="P279" s="39">
        <v>96447.70766400003</v>
      </c>
      <c r="Q279" s="39">
        <v>93564.285740640029</v>
      </c>
      <c r="R279" s="39">
        <v>91036.819498046432</v>
      </c>
      <c r="S279" s="39">
        <v>88830.38950302689</v>
      </c>
      <c r="T279" s="39">
        <v>86913.575027057159</v>
      </c>
      <c r="U279" s="39">
        <v>84110.555818927736</v>
      </c>
      <c r="V279" s="39">
        <v>81830.329662477016</v>
      </c>
      <c r="W279" s="39">
        <v>79166.39726495654</v>
      </c>
      <c r="X279" s="39">
        <v>77172.272682289913</v>
      </c>
      <c r="Y279" s="39">
        <v>75715.364564859847</v>
      </c>
      <c r="Z279" s="39">
        <v>74689.613535106066</v>
      </c>
      <c r="AA279" s="39">
        <v>74010.185930135252</v>
      </c>
      <c r="AB279" s="39">
        <v>73609.228797179079</v>
      </c>
      <c r="AC279" s="39">
        <v>73432.473891344853</v>
      </c>
      <c r="AD279" s="39">
        <v>73436.520875213493</v>
      </c>
      <c r="AE279" s="39">
        <v>73586.66387992978</v>
      </c>
      <c r="AF279" s="39">
        <v>73855.1527555004</v>
      </c>
      <c r="AG279" s="39">
        <v>74219.802072472463</v>
      </c>
      <c r="AH279" s="39">
        <v>67671.577067091683</v>
      </c>
      <c r="AI279" s="39">
        <v>44020.216638829777</v>
      </c>
      <c r="AJ279" s="39">
        <v>43776.941711949839</v>
      </c>
      <c r="AK279" s="39">
        <v>43571.326311604986</v>
      </c>
      <c r="AL279" s="39">
        <v>43396.054129720374</v>
      </c>
      <c r="AM279" s="39">
        <v>43245.26789243942</v>
      </c>
      <c r="AN279" s="39">
        <v>43114.277636170285</v>
      </c>
      <c r="AO279" s="74">
        <v>1.2613801279142938</v>
      </c>
      <c r="AP279" s="74"/>
    </row>
    <row r="280" spans="10:42" x14ac:dyDescent="0.2">
      <c r="J280" s="20">
        <v>257</v>
      </c>
      <c r="K280" s="39">
        <v>80000</v>
      </c>
      <c r="L280" s="39">
        <v>85200</v>
      </c>
      <c r="M280" s="39">
        <v>90900.000000000015</v>
      </c>
      <c r="N280" s="39">
        <v>96321.24000000002</v>
      </c>
      <c r="O280" s="39">
        <v>97522.75440000002</v>
      </c>
      <c r="P280" s="39">
        <v>97048.487664000029</v>
      </c>
      <c r="Q280" s="39">
        <v>94104.987740640034</v>
      </c>
      <c r="R280" s="39">
        <v>93124.626898046437</v>
      </c>
      <c r="S280" s="39">
        <v>92230.532983026889</v>
      </c>
      <c r="T280" s="39">
        <v>91418.765138057148</v>
      </c>
      <c r="U280" s="39">
        <v>92058.391203427716</v>
      </c>
      <c r="V280" s="39">
        <v>91331.605599401999</v>
      </c>
      <c r="W280" s="39">
        <v>90679.920615139024</v>
      </c>
      <c r="X280" s="39">
        <v>90099.968833046267</v>
      </c>
      <c r="Y280" s="39">
        <v>90765.566281571402</v>
      </c>
      <c r="Z280" s="39">
        <v>90260.808505555178</v>
      </c>
      <c r="AA280" s="39">
        <v>90939.78446279568</v>
      </c>
      <c r="AB280" s="39">
        <v>91625.550179608574</v>
      </c>
      <c r="AC280" s="39">
        <v>92318.1735535896</v>
      </c>
      <c r="AD280" s="39">
        <v>91899.562522235152</v>
      </c>
      <c r="AE280" s="39">
        <v>91543.85501891168</v>
      </c>
      <c r="AF280" s="39">
        <v>91248.325596982249</v>
      </c>
      <c r="AG280" s="39">
        <v>90051.706301512299</v>
      </c>
      <c r="AH280" s="39">
        <v>88191.216388097164</v>
      </c>
      <c r="AI280" s="39">
        <v>87459.665100126687</v>
      </c>
      <c r="AJ280" s="39">
        <v>86222.0914141588</v>
      </c>
      <c r="AK280" s="39">
        <v>84727.922296119184</v>
      </c>
      <c r="AL280" s="39">
        <v>83690.089493335399</v>
      </c>
      <c r="AM280" s="39">
        <v>83018.900767672778</v>
      </c>
      <c r="AN280" s="39">
        <v>71155.149132994004</v>
      </c>
      <c r="AO280" s="74">
        <v>0.95072607008500443</v>
      </c>
      <c r="AP280" s="74"/>
    </row>
    <row r="281" spans="10:42" x14ac:dyDescent="0.2">
      <c r="J281" s="20">
        <v>258</v>
      </c>
      <c r="K281" s="39">
        <v>80000</v>
      </c>
      <c r="L281" s="39">
        <v>85200</v>
      </c>
      <c r="M281" s="39">
        <v>90900.000000000015</v>
      </c>
      <c r="N281" s="39">
        <v>96321.24000000002</v>
      </c>
      <c r="O281" s="39">
        <v>100435.87440000003</v>
      </c>
      <c r="P281" s="39">
        <v>106814.50538400003</v>
      </c>
      <c r="Q281" s="39">
        <v>110676.47650704003</v>
      </c>
      <c r="R281" s="39">
        <v>112647.74989746245</v>
      </c>
      <c r="S281" s="39">
        <v>111354.67315643709</v>
      </c>
      <c r="T281" s="39">
        <v>110169.64336000144</v>
      </c>
      <c r="U281" s="39">
        <v>109087.69209200147</v>
      </c>
      <c r="V281" s="39">
        <v>108104.10369640146</v>
      </c>
      <c r="W281" s="39">
        <v>105572.1176404265</v>
      </c>
      <c r="X281" s="39">
        <v>104854.17097120616</v>
      </c>
      <c r="Y281" s="39">
        <v>104217.72822757484</v>
      </c>
      <c r="Z281" s="39">
        <v>104993.11630473789</v>
      </c>
      <c r="AA281" s="39">
        <v>104442.31223710907</v>
      </c>
      <c r="AB281" s="39">
        <v>103966.03689033777</v>
      </c>
      <c r="AC281" s="39">
        <v>104764.92000162693</v>
      </c>
      <c r="AD281" s="39">
        <v>106053.34645925742</v>
      </c>
      <c r="AE281" s="39">
        <v>106868.2871210835</v>
      </c>
      <c r="AF281" s="39">
        <v>108182.56279506082</v>
      </c>
      <c r="AG281" s="39">
        <v>109514.89308183324</v>
      </c>
      <c r="AH281" s="39">
        <v>110354.52726065331</v>
      </c>
      <c r="AI281" s="39">
        <v>109924.98402127027</v>
      </c>
      <c r="AJ281" s="39">
        <v>108354.10470310114</v>
      </c>
      <c r="AK281" s="39">
        <v>105942.20394279591</v>
      </c>
      <c r="AL281" s="39">
        <v>104030.50044598807</v>
      </c>
      <c r="AM281" s="39">
        <v>101756.14352408488</v>
      </c>
      <c r="AN281" s="39">
        <v>100121.97541823529</v>
      </c>
      <c r="AO281" s="74">
        <v>0.87715755256114281</v>
      </c>
      <c r="AP281" s="74"/>
    </row>
    <row r="282" spans="10:42" x14ac:dyDescent="0.2">
      <c r="J282" s="20">
        <v>259</v>
      </c>
      <c r="K282" s="39">
        <v>80000</v>
      </c>
      <c r="L282" s="39">
        <v>86000</v>
      </c>
      <c r="M282" s="39">
        <v>90884.000000000015</v>
      </c>
      <c r="N282" s="39">
        <v>96305.24000000002</v>
      </c>
      <c r="O282" s="39">
        <v>97507.554400000023</v>
      </c>
      <c r="P282" s="39">
        <v>99010.807664000022</v>
      </c>
      <c r="Q282" s="39">
        <v>95871.075740640023</v>
      </c>
      <c r="R282" s="39">
        <v>94802.410498046433</v>
      </c>
      <c r="S282" s="39">
        <v>92219.421403026892</v>
      </c>
      <c r="T282" s="39">
        <v>91408.209137057158</v>
      </c>
      <c r="U282" s="39">
        <v>90675.555072427727</v>
      </c>
      <c r="V282" s="39">
        <v>90017.911274951999</v>
      </c>
      <c r="W282" s="39">
        <v>90670.393824236526</v>
      </c>
      <c r="X282" s="39">
        <v>90090.918381688898</v>
      </c>
      <c r="Y282" s="39">
        <v>89579.957153755284</v>
      </c>
      <c r="Z282" s="39">
        <v>89134.479834129859</v>
      </c>
      <c r="AA282" s="39">
        <v>90238.19347357197</v>
      </c>
      <c r="AB282" s="39">
        <v>90923.959190384863</v>
      </c>
      <c r="AC282" s="39">
        <v>90533.501474751785</v>
      </c>
      <c r="AD282" s="39">
        <v>89175.197012205841</v>
      </c>
      <c r="AE282" s="39">
        <v>88955.70778438382</v>
      </c>
      <c r="AF282" s="39">
        <v>88789.585724180797</v>
      </c>
      <c r="AG282" s="39">
        <v>87838.840415990984</v>
      </c>
      <c r="AH282" s="39">
        <v>85558.108999545657</v>
      </c>
      <c r="AI282" s="39">
        <v>83886.394233056912</v>
      </c>
      <c r="AJ282" s="39">
        <v>82703.421490200111</v>
      </c>
      <c r="AK282" s="39">
        <v>81912.986356952228</v>
      </c>
      <c r="AL282" s="39">
        <v>81438.140742001837</v>
      </c>
      <c r="AM282" s="39">
        <v>81217.341766605925</v>
      </c>
      <c r="AN282" s="39">
        <v>66757.403357501971</v>
      </c>
      <c r="AO282" s="74">
        <v>0.95942297149195777</v>
      </c>
      <c r="AP282" s="74"/>
    </row>
    <row r="283" spans="10:42" x14ac:dyDescent="0.2">
      <c r="J283" s="20">
        <v>260</v>
      </c>
      <c r="K283" s="39">
        <v>80000</v>
      </c>
      <c r="L283" s="39">
        <v>86000</v>
      </c>
      <c r="M283" s="39">
        <v>92548.000000000015</v>
      </c>
      <c r="N283" s="39">
        <v>97969.24000000002</v>
      </c>
      <c r="O283" s="39">
        <v>103986.81640000003</v>
      </c>
      <c r="P283" s="39">
        <v>105466.98538400003</v>
      </c>
      <c r="Q283" s="39">
        <v>107273.91650704003</v>
      </c>
      <c r="R283" s="39">
        <v>106003.91007211043</v>
      </c>
      <c r="S283" s="39">
        <v>104838.34085283155</v>
      </c>
      <c r="T283" s="39">
        <v>102010.45643735986</v>
      </c>
      <c r="U283" s="39">
        <v>99541.919960133455</v>
      </c>
      <c r="V283" s="39">
        <v>98824.733557494779</v>
      </c>
      <c r="W283" s="39">
        <v>96830.192802501741</v>
      </c>
      <c r="X283" s="39">
        <v>93893.753957419554</v>
      </c>
      <c r="Y283" s="39">
        <v>92550.858607709233</v>
      </c>
      <c r="Z283" s="39">
        <v>91422.71759343025</v>
      </c>
      <c r="AA283" s="39">
        <v>91328.789511007941</v>
      </c>
      <c r="AB283" s="39">
        <v>91284.32991067924</v>
      </c>
      <c r="AC283" s="39">
        <v>89770.879554674437</v>
      </c>
      <c r="AD283" s="39">
        <v>87961.754491237327</v>
      </c>
      <c r="AE283" s="39">
        <v>86675.904948962605</v>
      </c>
      <c r="AF283" s="39">
        <v>85810.290328702569</v>
      </c>
      <c r="AG283" s="39">
        <v>85282.494296189863</v>
      </c>
      <c r="AH283" s="39">
        <v>85026.600090511958</v>
      </c>
      <c r="AI283" s="39">
        <v>84989.890772505256</v>
      </c>
      <c r="AJ283" s="39">
        <v>85130.209425100838</v>
      </c>
      <c r="AK283" s="39">
        <v>85413.847315248262</v>
      </c>
      <c r="AL283" s="39">
        <v>85813.854425117897</v>
      </c>
      <c r="AM283" s="39">
        <v>86308.687878742785</v>
      </c>
      <c r="AN283" s="39">
        <v>82266.7042325277</v>
      </c>
      <c r="AO283" s="74">
        <v>0.93168330758665407</v>
      </c>
      <c r="AP283" s="74"/>
    </row>
    <row r="284" spans="10:42" x14ac:dyDescent="0.2">
      <c r="J284" s="20">
        <v>261</v>
      </c>
      <c r="K284" s="39">
        <v>80000</v>
      </c>
      <c r="L284" s="39">
        <v>85200</v>
      </c>
      <c r="M284" s="39">
        <v>90084.000000000015</v>
      </c>
      <c r="N284" s="39">
        <v>91001.040000000008</v>
      </c>
      <c r="O284" s="39">
        <v>92197.502400000027</v>
      </c>
      <c r="P284" s="39">
        <v>91837.832544000034</v>
      </c>
      <c r="Q284" s="39">
        <v>87453.842869440035</v>
      </c>
      <c r="R284" s="39">
        <v>83821.368498134427</v>
      </c>
      <c r="S284" s="39">
        <v>80828.621303115768</v>
      </c>
      <c r="T284" s="39">
        <v>78380.590768146925</v>
      </c>
      <c r="U284" s="39">
        <v>75531.568303840904</v>
      </c>
      <c r="V284" s="39">
        <v>73380.621289289309</v>
      </c>
      <c r="W284" s="39">
        <v>71789.417344110203</v>
      </c>
      <c r="X284" s="39">
        <v>70647.303391093708</v>
      </c>
      <c r="Y284" s="39">
        <v>69865.769923838554</v>
      </c>
      <c r="Z284" s="39">
        <v>69374.022422144088</v>
      </c>
      <c r="AA284" s="39">
        <v>69115.438485619234</v>
      </c>
      <c r="AB284" s="39">
        <v>69044.733541878391</v>
      </c>
      <c r="AC284" s="39">
        <v>69125.693414419555</v>
      </c>
      <c r="AD284" s="39">
        <v>69329.360378261656</v>
      </c>
      <c r="AE284" s="39">
        <v>69632.582005802586</v>
      </c>
      <c r="AF284" s="39">
        <v>69414.079034449096</v>
      </c>
      <c r="AG284" s="39">
        <v>44185.227808047115</v>
      </c>
      <c r="AH284" s="39">
        <v>43931.605690719502</v>
      </c>
      <c r="AI284" s="39">
        <v>43717.268321479336</v>
      </c>
      <c r="AJ284" s="39">
        <v>43534.583058069489</v>
      </c>
      <c r="AK284" s="39">
        <v>43377.439388500701</v>
      </c>
      <c r="AL284" s="39">
        <v>43240.944591236948</v>
      </c>
      <c r="AM284" s="39">
        <v>43121.180261652684</v>
      </c>
      <c r="AN284" s="39">
        <v>43015.00753154089</v>
      </c>
      <c r="AO284" s="74">
        <v>1.4289806133709826</v>
      </c>
      <c r="AP284" s="74"/>
    </row>
    <row r="285" spans="10:42" x14ac:dyDescent="0.2">
      <c r="J285" s="20">
        <v>262</v>
      </c>
      <c r="K285" s="39">
        <v>80000</v>
      </c>
      <c r="L285" s="39">
        <v>86000</v>
      </c>
      <c r="M285" s="39">
        <v>92548.000000000015</v>
      </c>
      <c r="N285" s="39">
        <v>99699.800000000017</v>
      </c>
      <c r="O285" s="39">
        <v>106617.26760000002</v>
      </c>
      <c r="P285" s="39">
        <v>114214.66642800006</v>
      </c>
      <c r="Q285" s="39">
        <v>119288.30529924005</v>
      </c>
      <c r="R285" s="39">
        <v>121553.71406378645</v>
      </c>
      <c r="S285" s="39">
        <v>120234.36298129472</v>
      </c>
      <c r="T285" s="39">
        <v>121035.34930911215</v>
      </c>
      <c r="U285" s="39">
        <v>123882.53994570815</v>
      </c>
      <c r="V285" s="39">
        <v>124740.07590826949</v>
      </c>
      <c r="W285" s="39">
        <v>125606.18723045643</v>
      </c>
      <c r="X285" s="39">
        <v>126480.95966586526</v>
      </c>
      <c r="Y285" s="39">
        <v>128889.63757321113</v>
      </c>
      <c r="Z285" s="39">
        <v>135829.93379886067</v>
      </c>
      <c r="AA285" s="39">
        <v>142330.11920700656</v>
      </c>
      <c r="AB285" s="39">
        <v>143332.76969103125</v>
      </c>
      <c r="AC285" s="39">
        <v>144345.44667989621</v>
      </c>
      <c r="AD285" s="39">
        <v>143264.99689842298</v>
      </c>
      <c r="AE285" s="39">
        <v>145097.26504005032</v>
      </c>
      <c r="AF285" s="39">
        <v>146955.84822654678</v>
      </c>
      <c r="AG285" s="39">
        <v>154941.67362650382</v>
      </c>
      <c r="AH285" s="39">
        <v>161643.8145039505</v>
      </c>
      <c r="AI285" s="39">
        <v>160665.89310884645</v>
      </c>
      <c r="AJ285" s="39">
        <v>159807.91047679854</v>
      </c>
      <c r="AK285" s="39">
        <v>155162.23095495434</v>
      </c>
      <c r="AL285" s="39">
        <v>149748.16004668968</v>
      </c>
      <c r="AM285" s="39">
        <v>145673.08707290521</v>
      </c>
      <c r="AN285" s="39">
        <v>142671.77428423319</v>
      </c>
      <c r="AO285" s="74">
        <v>0.78669360821840517</v>
      </c>
      <c r="AP285" s="74"/>
    </row>
    <row r="286" spans="10:42" x14ac:dyDescent="0.2">
      <c r="J286" s="20">
        <v>263</v>
      </c>
      <c r="K286" s="39">
        <v>80000</v>
      </c>
      <c r="L286" s="39">
        <v>85200</v>
      </c>
      <c r="M286" s="39">
        <v>90084.000000000015</v>
      </c>
      <c r="N286" s="39">
        <v>91425.24000000002</v>
      </c>
      <c r="O286" s="39">
        <v>88300.29240000002</v>
      </c>
      <c r="P286" s="39">
        <v>85548.015324000022</v>
      </c>
      <c r="Q286" s="39">
        <v>83131.743477240016</v>
      </c>
      <c r="R286" s="39">
        <v>81018.484112012418</v>
      </c>
      <c r="S286" s="39">
        <v>79178.549833132551</v>
      </c>
      <c r="T286" s="39">
        <v>77585.228123463879</v>
      </c>
      <c r="U286" s="39">
        <v>76214.483917498525</v>
      </c>
      <c r="V286" s="39">
        <v>75044.691918193508</v>
      </c>
      <c r="W286" s="39">
        <v>74056.39568274343</v>
      </c>
      <c r="X286" s="39">
        <v>72520.786782598065</v>
      </c>
      <c r="Y286" s="39">
        <v>70706.63930686377</v>
      </c>
      <c r="Z286" s="39">
        <v>69382.221425084193</v>
      </c>
      <c r="AA286" s="39">
        <v>68450.856219456458</v>
      </c>
      <c r="AB286" s="39">
        <v>67835.214845748153</v>
      </c>
      <c r="AC286" s="39">
        <v>67473.447045483335</v>
      </c>
      <c r="AD286" s="39">
        <v>67316.085556960345</v>
      </c>
      <c r="AE286" s="39">
        <v>67323.569645347685</v>
      </c>
      <c r="AF286" s="39">
        <v>67464.263928055341</v>
      </c>
      <c r="AG286" s="39">
        <v>67712.873436339258</v>
      </c>
      <c r="AH286" s="39">
        <v>65276.392477556612</v>
      </c>
      <c r="AI286" s="39">
        <v>44147.316787647957</v>
      </c>
      <c r="AJ286" s="39">
        <v>43878.621831004384</v>
      </c>
      <c r="AK286" s="39">
        <v>43652.670406848621</v>
      </c>
      <c r="AL286" s="39">
        <v>43461.129405915286</v>
      </c>
      <c r="AM286" s="39">
        <v>43297.32811339535</v>
      </c>
      <c r="AN286" s="39">
        <v>43155.925812935027</v>
      </c>
      <c r="AO286" s="74">
        <v>1.3761044782490932</v>
      </c>
      <c r="AP286" s="74"/>
    </row>
    <row r="287" spans="10:42" x14ac:dyDescent="0.2">
      <c r="J287" s="20">
        <v>264</v>
      </c>
      <c r="K287" s="39">
        <v>80000</v>
      </c>
      <c r="L287" s="39">
        <v>85200</v>
      </c>
      <c r="M287" s="39">
        <v>90084.000000000015</v>
      </c>
      <c r="N287" s="39">
        <v>95505.24000000002</v>
      </c>
      <c r="O287" s="39">
        <v>97442.816400000025</v>
      </c>
      <c r="P287" s="39">
        <v>94378.044564000025</v>
      </c>
      <c r="Q287" s="39">
        <v>91686.545009640031</v>
      </c>
      <c r="R287" s="39">
        <v>90818.818459736431</v>
      </c>
      <c r="S287" s="39">
        <v>88618.842244333791</v>
      </c>
      <c r="T287" s="39">
        <v>87979.20450677714</v>
      </c>
      <c r="U287" s="39">
        <v>86201.515989844906</v>
      </c>
      <c r="V287" s="39">
        <v>85758.949782943353</v>
      </c>
      <c r="W287" s="39">
        <v>85377.186982312778</v>
      </c>
      <c r="X287" s="39">
        <v>85053.574168598905</v>
      </c>
      <c r="Y287" s="39">
        <v>84785.594460924738</v>
      </c>
      <c r="Z287" s="39">
        <v>83685.369331231734</v>
      </c>
      <c r="AA287" s="39">
        <v>83565.892315341131</v>
      </c>
      <c r="AB287" s="39">
        <v>84250.132209537405</v>
      </c>
      <c r="AC287" s="39">
        <v>84941.214502675633</v>
      </c>
      <c r="AD287" s="39">
        <v>84125.017329173963</v>
      </c>
      <c r="AE287" s="39">
        <v>83467.219115790111</v>
      </c>
      <c r="AF287" s="39">
        <v>82339.500691663619</v>
      </c>
      <c r="AG287" s="39">
        <v>80973.603668403579</v>
      </c>
      <c r="AH287" s="39">
        <v>80031.906080946283</v>
      </c>
      <c r="AI287" s="39">
        <v>80098.291051639375</v>
      </c>
      <c r="AJ287" s="39">
        <v>80839.224809328065</v>
      </c>
      <c r="AK287" s="39">
        <v>80686.830612178092</v>
      </c>
      <c r="AL287" s="39">
        <v>80421.821540325385</v>
      </c>
      <c r="AM287" s="39">
        <v>80368.537853349044</v>
      </c>
      <c r="AN287" s="39">
        <v>80486.221709978854</v>
      </c>
      <c r="AO287" s="74">
        <v>0.96895467985850681</v>
      </c>
      <c r="AP287" s="74"/>
    </row>
    <row r="288" spans="10:42" x14ac:dyDescent="0.2">
      <c r="J288" s="20">
        <v>265</v>
      </c>
      <c r="K288" s="39">
        <v>80000</v>
      </c>
      <c r="L288" s="39">
        <v>85200</v>
      </c>
      <c r="M288" s="39">
        <v>90900.000000000015</v>
      </c>
      <c r="N288" s="39">
        <v>96321.24000000002</v>
      </c>
      <c r="O288" s="39">
        <v>100435.87440000003</v>
      </c>
      <c r="P288" s="39">
        <v>106814.50538400003</v>
      </c>
      <c r="Q288" s="39">
        <v>110676.47650704003</v>
      </c>
      <c r="R288" s="39">
        <v>114770.16589746246</v>
      </c>
      <c r="S288" s="39">
        <v>114864.6446513102</v>
      </c>
      <c r="T288" s="39">
        <v>111810.9074178233</v>
      </c>
      <c r="U288" s="39">
        <v>110866.02814000154</v>
      </c>
      <c r="V288" s="39">
        <v>111648.04859900156</v>
      </c>
      <c r="W288" s="39">
        <v>112437.88926259158</v>
      </c>
      <c r="X288" s="39">
        <v>111602.42922081749</v>
      </c>
      <c r="Y288" s="39">
        <v>110856.60652534566</v>
      </c>
      <c r="Z288" s="39">
        <v>110196.41795230312</v>
      </c>
      <c r="AA288" s="39">
        <v>109618.06522544497</v>
      </c>
      <c r="AB288" s="39">
        <v>107787.69393241881</v>
      </c>
      <c r="AC288" s="39">
        <v>105034.44832519388</v>
      </c>
      <c r="AD288" s="39">
        <v>101810.69671745194</v>
      </c>
      <c r="AE288" s="39">
        <v>99409.52681183134</v>
      </c>
      <c r="AF288" s="39">
        <v>97668.20058171358</v>
      </c>
      <c r="AG288" s="39">
        <v>96456.545388941842</v>
      </c>
      <c r="AH288" s="39">
        <v>95670.441083960177</v>
      </c>
      <c r="AI288" s="39">
        <v>95226.609687702905</v>
      </c>
      <c r="AJ288" s="39">
        <v>95058.44713890244</v>
      </c>
      <c r="AK288" s="39">
        <v>95112.688693749471</v>
      </c>
      <c r="AL288" s="39">
        <v>95346.741247453363</v>
      </c>
      <c r="AM288" s="39">
        <v>95726.549193341023</v>
      </c>
      <c r="AN288" s="39">
        <v>96224.88711200493</v>
      </c>
      <c r="AO288" s="74">
        <v>0.88613387464782589</v>
      </c>
      <c r="AP288" s="74"/>
    </row>
    <row r="289" spans="10:42" x14ac:dyDescent="0.2">
      <c r="J289" s="20">
        <v>266</v>
      </c>
      <c r="K289" s="39">
        <v>80000</v>
      </c>
      <c r="L289" s="39">
        <v>85200</v>
      </c>
      <c r="M289" s="39">
        <v>90900.000000000015</v>
      </c>
      <c r="N289" s="39">
        <v>97153.560000000027</v>
      </c>
      <c r="O289" s="39">
        <v>101048.72040000002</v>
      </c>
      <c r="P289" s="39">
        <v>102675.79418400003</v>
      </c>
      <c r="Q289" s="39">
        <v>104622.28486704003</v>
      </c>
      <c r="R289" s="39">
        <v>103484.86001411043</v>
      </c>
      <c r="S289" s="39">
        <v>100716.52220063155</v>
      </c>
      <c r="T289" s="39">
        <v>98300.819650379854</v>
      </c>
      <c r="U289" s="39">
        <v>94802.982763200445</v>
      </c>
      <c r="V289" s="39">
        <v>93132.518745055087</v>
      </c>
      <c r="W289" s="39">
        <v>91707.199471306012</v>
      </c>
      <c r="X289" s="39">
        <v>90503.291450939403</v>
      </c>
      <c r="Y289" s="39">
        <v>88631.768709344498</v>
      </c>
      <c r="Z289" s="39">
        <v>86420.491492596586</v>
      </c>
      <c r="AA289" s="39">
        <v>84806.620484449464</v>
      </c>
      <c r="AB289" s="39">
        <v>83672.225950835506</v>
      </c>
      <c r="AC289" s="39">
        <v>82922.97961957709</v>
      </c>
      <c r="AD289" s="39">
        <v>82483.434543159441</v>
      </c>
      <c r="AE289" s="39">
        <v>82293.248990500302</v>
      </c>
      <c r="AF289" s="39">
        <v>82304.165561932721</v>
      </c>
      <c r="AG289" s="39">
        <v>82477.594482773988</v>
      </c>
      <c r="AH289" s="39">
        <v>82782.680239779264</v>
      </c>
      <c r="AI289" s="39">
        <v>83194.754891919089</v>
      </c>
      <c r="AJ289" s="39">
        <v>83694.100720631905</v>
      </c>
      <c r="AK289" s="39">
        <v>68461.96983598826</v>
      </c>
      <c r="AL289" s="39">
        <v>43740.224889980411</v>
      </c>
      <c r="AM289" s="39">
        <v>43520.604500647452</v>
      </c>
      <c r="AN289" s="39">
        <v>43334.546922736707</v>
      </c>
      <c r="AO289" s="74">
        <v>1.0521810736779276</v>
      </c>
      <c r="AP289" s="74"/>
    </row>
    <row r="290" spans="10:42" x14ac:dyDescent="0.2">
      <c r="J290" s="20">
        <v>267</v>
      </c>
      <c r="K290" s="39">
        <v>80000</v>
      </c>
      <c r="L290" s="39">
        <v>85200</v>
      </c>
      <c r="M290" s="39">
        <v>90084.000000000015</v>
      </c>
      <c r="N290" s="39">
        <v>93465.24000000002</v>
      </c>
      <c r="O290" s="39">
        <v>92871.554400000023</v>
      </c>
      <c r="P290" s="39">
        <v>88218.829944000026</v>
      </c>
      <c r="Q290" s="39">
        <v>85839.364243440024</v>
      </c>
      <c r="R290" s="39">
        <v>82427.956285874418</v>
      </c>
      <c r="S290" s="39">
        <v>79622.904488733155</v>
      </c>
      <c r="T290" s="39">
        <v>77334.201877620493</v>
      </c>
      <c r="U290" s="39">
        <v>75485.351988796698</v>
      </c>
      <c r="V290" s="39">
        <v>73314.822661768412</v>
      </c>
      <c r="W290" s="39">
        <v>72264.880391218103</v>
      </c>
      <c r="X290" s="39">
        <v>70998.268859227232</v>
      </c>
      <c r="Y290" s="39">
        <v>70116.843279097069</v>
      </c>
      <c r="Z290" s="39">
        <v>69544.885096910089</v>
      </c>
      <c r="AA290" s="39">
        <v>69221.832655896826</v>
      </c>
      <c r="AB290" s="39">
        <v>69099.24994886991</v>
      </c>
      <c r="AC290" s="39">
        <v>69138.401621489902</v>
      </c>
      <c r="AD290" s="39">
        <v>69308.31297620984</v>
      </c>
      <c r="AE290" s="39">
        <v>69584.217976775952</v>
      </c>
      <c r="AF290" s="39">
        <v>69946.317653186939</v>
      </c>
      <c r="AG290" s="39">
        <v>70378.786827033371</v>
      </c>
      <c r="AH290" s="39">
        <v>70868.979493155377</v>
      </c>
      <c r="AI290" s="39">
        <v>71406.793126368255</v>
      </c>
      <c r="AJ290" s="39">
        <v>71984.160128257019</v>
      </c>
      <c r="AK290" s="39">
        <v>71067.47533752452</v>
      </c>
      <c r="AL290" s="39">
        <v>43262.600104715195</v>
      </c>
      <c r="AM290" s="39">
        <v>43138.50467243528</v>
      </c>
      <c r="AN290" s="39">
        <v>43028.867060166973</v>
      </c>
      <c r="AO290" s="74">
        <v>1.2530508651142449</v>
      </c>
      <c r="AP290" s="74"/>
    </row>
    <row r="291" spans="10:42" x14ac:dyDescent="0.2">
      <c r="J291" s="20">
        <v>268</v>
      </c>
      <c r="K291" s="39">
        <v>80000</v>
      </c>
      <c r="L291" s="39">
        <v>86000</v>
      </c>
      <c r="M291" s="39">
        <v>91716.000000000015</v>
      </c>
      <c r="N291" s="39">
        <v>97137.24000000002</v>
      </c>
      <c r="O291" s="39">
        <v>101033.21640000003</v>
      </c>
      <c r="P291" s="39">
        <v>102661.06538400003</v>
      </c>
      <c r="Q291" s="39">
        <v>101389.98323784003</v>
      </c>
      <c r="R291" s="39">
        <v>98402.068110218446</v>
      </c>
      <c r="S291" s="39">
        <v>95784.455327320626</v>
      </c>
      <c r="T291" s="39">
        <v>94974.225270993833</v>
      </c>
      <c r="U291" s="39">
        <v>94244.296644583781</v>
      </c>
      <c r="V291" s="39">
        <v>93591.052275865615</v>
      </c>
      <c r="W291" s="39">
        <v>93011.059830218466</v>
      </c>
      <c r="X291" s="39">
        <v>93701.152458523051</v>
      </c>
      <c r="Y291" s="39">
        <v>94398.146013110701</v>
      </c>
      <c r="Z291" s="39">
        <v>95102.109503244224</v>
      </c>
      <c r="AA291" s="39">
        <v>95813.112628279079</v>
      </c>
      <c r="AB291" s="39">
        <v>95331.135934576363</v>
      </c>
      <c r="AC291" s="39">
        <v>94916.344864935891</v>
      </c>
      <c r="AD291" s="39">
        <v>94565.81100604833</v>
      </c>
      <c r="AE291" s="39">
        <v>94276.756673948737</v>
      </c>
      <c r="AF291" s="39">
        <v>94046.547420636154</v>
      </c>
      <c r="AG291" s="39">
        <v>92944.078266585158</v>
      </c>
      <c r="AH291" s="39">
        <v>91199.13189953228</v>
      </c>
      <c r="AI291" s="39">
        <v>89127.510054622646</v>
      </c>
      <c r="AJ291" s="39">
        <v>87631.894624044915</v>
      </c>
      <c r="AK291" s="39">
        <v>86598.701145386192</v>
      </c>
      <c r="AL291" s="39">
        <v>85937.078216920723</v>
      </c>
      <c r="AM291" s="39">
        <v>85574.361047154453</v>
      </c>
      <c r="AN291" s="39">
        <v>85452.434296077627</v>
      </c>
      <c r="AO291" s="74">
        <v>0.92858768796567981</v>
      </c>
      <c r="AP291" s="74"/>
    </row>
    <row r="292" spans="10:42" x14ac:dyDescent="0.2">
      <c r="J292" s="20">
        <v>269</v>
      </c>
      <c r="K292" s="39">
        <v>80000</v>
      </c>
      <c r="L292" s="39">
        <v>85200</v>
      </c>
      <c r="M292" s="39">
        <v>90900.000000000015</v>
      </c>
      <c r="N292" s="39">
        <v>96321.24000000002</v>
      </c>
      <c r="O292" s="39">
        <v>100258.01640000002</v>
      </c>
      <c r="P292" s="39">
        <v>101924.62538400003</v>
      </c>
      <c r="Q292" s="39">
        <v>100690.36523784003</v>
      </c>
      <c r="R292" s="39">
        <v>99556.437810218427</v>
      </c>
      <c r="S292" s="39">
        <v>100213.03726732061</v>
      </c>
      <c r="T292" s="39">
        <v>104192.02997735987</v>
      </c>
      <c r="U292" s="39">
        <v>104894.98535613346</v>
      </c>
      <c r="V292" s="39">
        <v>103910.14568369478</v>
      </c>
      <c r="W292" s="39">
        <v>104627.23046558173</v>
      </c>
      <c r="X292" s="39">
        <v>105351.48609528755</v>
      </c>
      <c r="Y292" s="39">
        <v>104472.90090654042</v>
      </c>
      <c r="Z292" s="39">
        <v>105211.71407440334</v>
      </c>
      <c r="AA292" s="39">
        <v>105957.91537394485</v>
      </c>
      <c r="AB292" s="39">
        <v>106711.57868648181</v>
      </c>
      <c r="AC292" s="39">
        <v>107472.77863214412</v>
      </c>
      <c r="AD292" s="39">
        <v>106712.01137125057</v>
      </c>
      <c r="AE292" s="39">
        <v>104582.31094439696</v>
      </c>
      <c r="AF292" s="39">
        <v>101443.20534619073</v>
      </c>
      <c r="AG292" s="39">
        <v>98900.447998149975</v>
      </c>
      <c r="AH292" s="39">
        <v>96865.841486854202</v>
      </c>
      <c r="AI292" s="39">
        <v>95264.430559137065</v>
      </c>
      <c r="AJ292" s="39">
        <v>94032.51592353062</v>
      </c>
      <c r="AK292" s="39">
        <v>92535.692513992093</v>
      </c>
      <c r="AL292" s="39">
        <v>91511.330584112962</v>
      </c>
      <c r="AM292" s="39">
        <v>90866.668805938825</v>
      </c>
      <c r="AN292" s="39">
        <v>90527.51542678602</v>
      </c>
      <c r="AO292" s="74">
        <v>0.89961497950110358</v>
      </c>
      <c r="AP292" s="74"/>
    </row>
    <row r="293" spans="10:42" x14ac:dyDescent="0.2">
      <c r="J293" s="20">
        <v>270</v>
      </c>
      <c r="K293" s="39">
        <v>80000</v>
      </c>
      <c r="L293" s="39">
        <v>85200</v>
      </c>
      <c r="M293" s="39">
        <v>90900.000000000015</v>
      </c>
      <c r="N293" s="39">
        <v>96321.24000000002</v>
      </c>
      <c r="O293" s="39">
        <v>97522.75440000002</v>
      </c>
      <c r="P293" s="39">
        <v>97048.487664000029</v>
      </c>
      <c r="Q293" s="39">
        <v>94104.987740640034</v>
      </c>
      <c r="R293" s="39">
        <v>89922.275698046433</v>
      </c>
      <c r="S293" s="39">
        <v>87827.300083026901</v>
      </c>
      <c r="T293" s="39">
        <v>86010.794549057158</v>
      </c>
      <c r="U293" s="39">
        <v>84445.601813227724</v>
      </c>
      <c r="V293" s="39">
        <v>83107.287218172016</v>
      </c>
      <c r="W293" s="39">
        <v>82866.818152970533</v>
      </c>
      <c r="X293" s="39">
        <v>81829.217460224507</v>
      </c>
      <c r="Y293" s="39">
        <v>80967.867647978579</v>
      </c>
      <c r="Z293" s="39">
        <v>80265.86853629502</v>
      </c>
      <c r="AA293" s="39">
        <v>79708.017212310966</v>
      </c>
      <c r="AB293" s="39">
        <v>79837.210652572801</v>
      </c>
      <c r="AC293" s="39">
        <v>79472.346701106828</v>
      </c>
      <c r="AD293" s="39">
        <v>78744.288419474222</v>
      </c>
      <c r="AE293" s="39">
        <v>78641.855719305328</v>
      </c>
      <c r="AF293" s="39">
        <v>78263.346238785962</v>
      </c>
      <c r="AG293" s="39">
        <v>78055.790869118267</v>
      </c>
      <c r="AH293" s="39">
        <v>77731.669362047483</v>
      </c>
      <c r="AI293" s="39">
        <v>77625.242523058376</v>
      </c>
      <c r="AJ293" s="39">
        <v>77694.500122201294</v>
      </c>
      <c r="AK293" s="39">
        <v>77905.849262553165</v>
      </c>
      <c r="AL293" s="39">
        <v>78232.43106648259</v>
      </c>
      <c r="AM293" s="39">
        <v>71517.70610878749</v>
      </c>
      <c r="AN293" s="39">
        <v>43918.742793856618</v>
      </c>
      <c r="AO293" s="74">
        <v>1.0294728913036093</v>
      </c>
      <c r="AP293" s="74"/>
    </row>
    <row r="294" spans="10:42" x14ac:dyDescent="0.2">
      <c r="J294" s="20">
        <v>271</v>
      </c>
      <c r="K294" s="39">
        <v>80000</v>
      </c>
      <c r="L294" s="39">
        <v>85200</v>
      </c>
      <c r="M294" s="39">
        <v>90084.000000000015</v>
      </c>
      <c r="N294" s="39">
        <v>95505.24000000002</v>
      </c>
      <c r="O294" s="39">
        <v>96747.554400000023</v>
      </c>
      <c r="P294" s="39">
        <v>98288.807664000022</v>
      </c>
      <c r="Q294" s="39">
        <v>97062.37574064004</v>
      </c>
      <c r="R294" s="39">
        <v>95934.145498046433</v>
      </c>
      <c r="S294" s="39">
        <v>96561.168403026895</v>
      </c>
      <c r="T294" s="39">
        <v>100360.9272072085</v>
      </c>
      <c r="U294" s="39">
        <v>99370.625179280585</v>
      </c>
      <c r="V294" s="39">
        <v>100048.6288085734</v>
      </c>
      <c r="W294" s="39">
        <v>100733.41247415914</v>
      </c>
      <c r="X294" s="39">
        <v>99846.530863900727</v>
      </c>
      <c r="Y294" s="39">
        <v>100545.07868116474</v>
      </c>
      <c r="Z294" s="39">
        <v>101250.61197660139</v>
      </c>
      <c r="AA294" s="39">
        <v>101963.20060499239</v>
      </c>
      <c r="AB294" s="39">
        <v>102682.91511966732</v>
      </c>
      <c r="AC294" s="39">
        <v>103409.826779489</v>
      </c>
      <c r="AD294" s="39">
        <v>104743.84253865889</v>
      </c>
      <c r="AE294" s="39">
        <v>109804.80972616843</v>
      </c>
      <c r="AF294" s="39">
        <v>112960.72257144649</v>
      </c>
      <c r="AG294" s="39">
        <v>110829.57284578351</v>
      </c>
      <c r="AH294" s="39">
        <v>109003.18731800164</v>
      </c>
      <c r="AI294" s="39">
        <v>108652.55748357307</v>
      </c>
      <c r="AJ294" s="39">
        <v>108370.45443618065</v>
      </c>
      <c r="AK294" s="39">
        <v>109237.45944868967</v>
      </c>
      <c r="AL294" s="39">
        <v>110546.53357502936</v>
      </c>
      <c r="AM294" s="39">
        <v>110325.79777584058</v>
      </c>
      <c r="AN294" s="39">
        <v>111639.03759996433</v>
      </c>
      <c r="AO294" s="74">
        <v>0.88782032084362728</v>
      </c>
      <c r="AP294" s="74"/>
    </row>
    <row r="295" spans="10:42" x14ac:dyDescent="0.2">
      <c r="J295" s="20">
        <v>272</v>
      </c>
      <c r="K295" s="39">
        <v>80000</v>
      </c>
      <c r="L295" s="39">
        <v>86000</v>
      </c>
      <c r="M295" s="39">
        <v>91716.000000000015</v>
      </c>
      <c r="N295" s="39">
        <v>97137.24000000002</v>
      </c>
      <c r="O295" s="39">
        <v>101033.21640000003</v>
      </c>
      <c r="P295" s="39">
        <v>99624.924564000015</v>
      </c>
      <c r="Q295" s="39">
        <v>98323.481009640032</v>
      </c>
      <c r="R295" s="39">
        <v>100221.07491021842</v>
      </c>
      <c r="S295" s="39">
        <v>99149.617907320615</v>
      </c>
      <c r="T295" s="39">
        <v>99812.783358993824</v>
      </c>
      <c r="U295" s="39">
        <v>102189.91235913345</v>
      </c>
      <c r="V295" s="39">
        <v>99780.755381394789</v>
      </c>
      <c r="W295" s="39">
        <v>96286.998584376735</v>
      </c>
      <c r="X295" s="39">
        <v>93432.038872013305</v>
      </c>
      <c r="Y295" s="39">
        <v>90107.093003671034</v>
      </c>
      <c r="Z295" s="39">
        <v>87600.750928057823</v>
      </c>
      <c r="AA295" s="39">
        <v>85750.828032818448</v>
      </c>
      <c r="AB295" s="39">
        <v>84427.591989530687</v>
      </c>
      <c r="AC295" s="39">
        <v>83527.27245053323</v>
      </c>
      <c r="AD295" s="39">
        <v>82966.868807924358</v>
      </c>
      <c r="AE295" s="39">
        <v>82679.99640231223</v>
      </c>
      <c r="AF295" s="39">
        <v>82613.563491382258</v>
      </c>
      <c r="AG295" s="39">
        <v>82725.112826333614</v>
      </c>
      <c r="AH295" s="39">
        <v>82980.694914626976</v>
      </c>
      <c r="AI295" s="39">
        <v>83353.166631797256</v>
      </c>
      <c r="AJ295" s="39">
        <v>83820.830112534444</v>
      </c>
      <c r="AK295" s="39">
        <v>62948.339919121041</v>
      </c>
      <c r="AL295" s="39">
        <v>43821.331700798037</v>
      </c>
      <c r="AM295" s="39">
        <v>43585.489949301547</v>
      </c>
      <c r="AN295" s="39">
        <v>43386.45528165999</v>
      </c>
      <c r="AO295" s="74">
        <v>1.0533153706720435</v>
      </c>
      <c r="AP295" s="74"/>
    </row>
    <row r="296" spans="10:42" x14ac:dyDescent="0.2">
      <c r="J296" s="20">
        <v>273</v>
      </c>
      <c r="K296" s="39">
        <v>80000</v>
      </c>
      <c r="L296" s="39">
        <v>85200</v>
      </c>
      <c r="M296" s="39">
        <v>90084.000000000015</v>
      </c>
      <c r="N296" s="39">
        <v>93041.040000000008</v>
      </c>
      <c r="O296" s="39">
        <v>94135.502400000027</v>
      </c>
      <c r="P296" s="39">
        <v>93582.032544000016</v>
      </c>
      <c r="Q296" s="39">
        <v>90680.612869440025</v>
      </c>
      <c r="R296" s="39">
        <v>89703.682998134434</v>
      </c>
      <c r="S296" s="39">
        <v>88811.170628115768</v>
      </c>
      <c r="T296" s="39">
        <v>87999.210594396922</v>
      </c>
      <c r="U296" s="39">
        <v>85918.244419840892</v>
      </c>
      <c r="V296" s="39">
        <v>85323.865526339301</v>
      </c>
      <c r="W296" s="39">
        <v>84796.220910787699</v>
      </c>
      <c r="X296" s="39">
        <v>84332.344012621325</v>
      </c>
      <c r="Y296" s="39">
        <v>82890.881007578224</v>
      </c>
      <c r="Z296" s="39">
        <v>81663.482017001617</v>
      </c>
      <c r="AA296" s="39">
        <v>80629.43981658449</v>
      </c>
      <c r="AB296" s="39">
        <v>79770.124896221911</v>
      </c>
      <c r="AC296" s="39">
        <v>77706.006497894356</v>
      </c>
      <c r="AD296" s="39">
        <v>76193.61084504149</v>
      </c>
      <c r="AE296" s="39">
        <v>75123.982379226465</v>
      </c>
      <c r="AF296" s="39">
        <v>74409.970543606381</v>
      </c>
      <c r="AG296" s="39">
        <v>73981.868921512563</v>
      </c>
      <c r="AH296" s="39">
        <v>73783.926548703777</v>
      </c>
      <c r="AI296" s="39">
        <v>73771.55696457169</v>
      </c>
      <c r="AJ296" s="39">
        <v>73909.105454522098</v>
      </c>
      <c r="AK296" s="39">
        <v>74168.062845311084</v>
      </c>
      <c r="AL296" s="39">
        <v>74525.63654275921</v>
      </c>
      <c r="AM296" s="39">
        <v>74963.607363382805</v>
      </c>
      <c r="AN296" s="39">
        <v>43752.0508132002</v>
      </c>
      <c r="AO296" s="74">
        <v>1.0568945180688714</v>
      </c>
      <c r="AP296" s="74"/>
    </row>
    <row r="297" spans="10:42" x14ac:dyDescent="0.2">
      <c r="J297" s="20">
        <v>274</v>
      </c>
      <c r="K297" s="39">
        <v>80000</v>
      </c>
      <c r="L297" s="39">
        <v>86000</v>
      </c>
      <c r="M297" s="39">
        <v>92548.000000000015</v>
      </c>
      <c r="N297" s="39">
        <v>98834.520000000019</v>
      </c>
      <c r="O297" s="39">
        <v>105734.68200000003</v>
      </c>
      <c r="P297" s="39">
        <v>112414.19180400003</v>
      </c>
      <c r="Q297" s="39">
        <v>114207.73809624003</v>
      </c>
      <c r="R297" s="39">
        <v>114218.39881081445</v>
      </c>
      <c r="S297" s="39">
        <v>113051.47409364258</v>
      </c>
      <c r="T297" s="39">
        <v>110160.29117288301</v>
      </c>
      <c r="U297" s="39">
        <v>109287.60614159744</v>
      </c>
      <c r="V297" s="39">
        <v>108504.90865714973</v>
      </c>
      <c r="W297" s="39">
        <v>106323.33381800866</v>
      </c>
      <c r="X297" s="39">
        <v>105782.95177447531</v>
      </c>
      <c r="Y297" s="39">
        <v>105317.34667959227</v>
      </c>
      <c r="Z297" s="39">
        <v>106129.30966605546</v>
      </c>
      <c r="AA297" s="39">
        <v>106949.39228238328</v>
      </c>
      <c r="AB297" s="39">
        <v>106571.62332321073</v>
      </c>
      <c r="AC297" s="39">
        <v>105116.6900369658</v>
      </c>
      <c r="AD297" s="39">
        <v>103899.27236980613</v>
      </c>
      <c r="AE297" s="39">
        <v>102896.5389827278</v>
      </c>
      <c r="AF297" s="39">
        <v>102087.95087285632</v>
      </c>
      <c r="AG297" s="39">
        <v>102958.48509524589</v>
      </c>
      <c r="AH297" s="39">
        <v>103837.72465985936</v>
      </c>
      <c r="AI297" s="39">
        <v>105026.44719279694</v>
      </c>
      <c r="AJ297" s="39">
        <v>105923.35947265913</v>
      </c>
      <c r="AK297" s="39">
        <v>105295.71895466225</v>
      </c>
      <c r="AL297" s="39">
        <v>104830.48944275777</v>
      </c>
      <c r="AM297" s="39">
        <v>104512.42630587934</v>
      </c>
      <c r="AN297" s="39">
        <v>103209.88186060329</v>
      </c>
      <c r="AO297" s="74">
        <v>0.87627120716865725</v>
      </c>
      <c r="AP297" s="74"/>
    </row>
    <row r="298" spans="10:42" x14ac:dyDescent="0.2">
      <c r="J298" s="20">
        <v>275</v>
      </c>
      <c r="K298" s="39">
        <v>80000</v>
      </c>
      <c r="L298" s="39">
        <v>85200</v>
      </c>
      <c r="M298" s="39">
        <v>90084.000000000015</v>
      </c>
      <c r="N298" s="39">
        <v>96321.24000000002</v>
      </c>
      <c r="O298" s="39">
        <v>102338.81640000003</v>
      </c>
      <c r="P298" s="39">
        <v>105982.18538400004</v>
      </c>
      <c r="Q298" s="39">
        <v>107763.35650704004</v>
      </c>
      <c r="R298" s="39">
        <v>106468.87807211044</v>
      </c>
      <c r="S298" s="39">
        <v>105280.06045283155</v>
      </c>
      <c r="T298" s="39">
        <v>102408.00407735986</v>
      </c>
      <c r="U298" s="39">
        <v>98294.089526133452</v>
      </c>
      <c r="V298" s="39">
        <v>96274.514831694789</v>
      </c>
      <c r="W298" s="39">
        <v>95763.297781431742</v>
      </c>
      <c r="X298" s="39">
        <v>96487.55341113756</v>
      </c>
      <c r="Y298" s="39">
        <v>97219.051597140438</v>
      </c>
      <c r="Z298" s="39">
        <v>98424.61946122034</v>
      </c>
      <c r="AA298" s="39">
        <v>99170.820760761868</v>
      </c>
      <c r="AB298" s="39">
        <v>99924.484073298823</v>
      </c>
      <c r="AC298" s="39">
        <v>98305.235068254435</v>
      </c>
      <c r="AD298" s="39">
        <v>96931.642957737349</v>
      </c>
      <c r="AE298" s="39">
        <v>95779.979372235059</v>
      </c>
      <c r="AF298" s="39">
        <v>93961.223509853109</v>
      </c>
      <c r="AG298" s="39">
        <v>92540.763437262998</v>
      </c>
      <c r="AH298" s="39">
        <v>90833.215403370472</v>
      </c>
      <c r="AI298" s="39">
        <v>89635.183022792058</v>
      </c>
      <c r="AJ298" s="39">
        <v>88846.443225330295</v>
      </c>
      <c r="AK298" s="39">
        <v>88386.834355431827</v>
      </c>
      <c r="AL298" s="39">
        <v>88192.244057264747</v>
      </c>
      <c r="AM298" s="39">
        <v>88211.399584460261</v>
      </c>
      <c r="AN298" s="39">
        <v>80895.286461986296</v>
      </c>
      <c r="AO298" s="74">
        <v>0.91766828878188933</v>
      </c>
      <c r="AP298" s="74"/>
    </row>
    <row r="299" spans="10:42" x14ac:dyDescent="0.2">
      <c r="J299" s="20">
        <v>276</v>
      </c>
      <c r="K299" s="39">
        <v>80000</v>
      </c>
      <c r="L299" s="39">
        <v>85200</v>
      </c>
      <c r="M299" s="39">
        <v>90084.000000000015</v>
      </c>
      <c r="N299" s="39">
        <v>95505.24000000002</v>
      </c>
      <c r="O299" s="39">
        <v>98787.554400000023</v>
      </c>
      <c r="P299" s="39">
        <v>102266.80766400002</v>
      </c>
      <c r="Q299" s="39">
        <v>105954.81612384004</v>
      </c>
      <c r="R299" s="39">
        <v>107824.10509127044</v>
      </c>
      <c r="S299" s="39">
        <v>108514.74614218314</v>
      </c>
      <c r="T299" s="39">
        <v>110762.03091071414</v>
      </c>
      <c r="U299" s="39">
        <v>111501.43121982127</v>
      </c>
      <c r="V299" s="39">
        <v>112248.22553201948</v>
      </c>
      <c r="W299" s="39">
        <v>113002.48778733968</v>
      </c>
      <c r="X299" s="39">
        <v>115732.21705458008</v>
      </c>
      <c r="Y299" s="39">
        <v>114790.68522512587</v>
      </c>
      <c r="Z299" s="39">
        <v>112283.08802737713</v>
      </c>
      <c r="AA299" s="39">
        <v>111611.3987376509</v>
      </c>
      <c r="AB299" s="39">
        <v>109602.05676227741</v>
      </c>
      <c r="AC299" s="39">
        <v>107885.1669634252</v>
      </c>
      <c r="AD299" s="39">
        <v>106432.39930323196</v>
      </c>
      <c r="AE299" s="39">
        <v>105218.26589941952</v>
      </c>
      <c r="AF299" s="39">
        <v>104219.83690125344</v>
      </c>
      <c r="AG299" s="39">
        <v>101738.71160478151</v>
      </c>
      <c r="AH299" s="39">
        <v>99937.439788441756</v>
      </c>
      <c r="AI299" s="39">
        <v>98681.887040416113</v>
      </c>
      <c r="AJ299" s="39">
        <v>97864.764194092219</v>
      </c>
      <c r="AK299" s="39">
        <v>97400.258462650701</v>
      </c>
      <c r="AL299" s="39">
        <v>97219.738348571249</v>
      </c>
      <c r="AM299" s="39">
        <v>97268.317573092208</v>
      </c>
      <c r="AN299" s="39">
        <v>78725.219846907945</v>
      </c>
      <c r="AO299" s="74">
        <v>0.88517973181699805</v>
      </c>
      <c r="AP299" s="74"/>
    </row>
    <row r="300" spans="10:42" x14ac:dyDescent="0.2">
      <c r="J300" s="20">
        <v>277</v>
      </c>
      <c r="K300" s="39">
        <v>80000</v>
      </c>
      <c r="L300" s="39">
        <v>86000</v>
      </c>
      <c r="M300" s="39">
        <v>91716.000000000015</v>
      </c>
      <c r="N300" s="39">
        <v>97985.880000000019</v>
      </c>
      <c r="O300" s="39">
        <v>104003.45640000002</v>
      </c>
      <c r="P300" s="39">
        <v>105482.79338400003</v>
      </c>
      <c r="Q300" s="39">
        <v>107288.93410704004</v>
      </c>
      <c r="R300" s="39">
        <v>106018.17679211043</v>
      </c>
      <c r="S300" s="39">
        <v>104851.89423683155</v>
      </c>
      <c r="T300" s="39">
        <v>103785.27207215986</v>
      </c>
      <c r="U300" s="39">
        <v>101139.25403145346</v>
      </c>
      <c r="V300" s="39">
        <v>98835.16288648278</v>
      </c>
      <c r="W300" s="39">
        <v>94126.910728812145</v>
      </c>
      <c r="X300" s="39">
        <v>90510.896806871882</v>
      </c>
      <c r="Y300" s="39">
        <v>87770.17935155789</v>
      </c>
      <c r="Z300" s="39">
        <v>85731.220006367308</v>
      </c>
      <c r="AA300" s="39">
        <v>84255.203295466039</v>
      </c>
      <c r="AB300" s="39">
        <v>83231.09219964876</v>
      </c>
      <c r="AC300" s="39">
        <v>82570.072618627688</v>
      </c>
      <c r="AD300" s="39">
        <v>82201.108942399922</v>
      </c>
      <c r="AE300" s="39">
        <v>82067.388509892684</v>
      </c>
      <c r="AF300" s="39">
        <v>82123.477177446621</v>
      </c>
      <c r="AG300" s="39">
        <v>82333.043775185113</v>
      </c>
      <c r="AH300" s="39">
        <v>82667.039673708161</v>
      </c>
      <c r="AI300" s="39">
        <v>83102.242439062218</v>
      </c>
      <c r="AJ300" s="39">
        <v>83620.0907583464</v>
      </c>
      <c r="AK300" s="39">
        <v>84205.752381844723</v>
      </c>
      <c r="AL300" s="39">
        <v>71287.258420780243</v>
      </c>
      <c r="AM300" s="39">
        <v>43482.711399957276</v>
      </c>
      <c r="AN300" s="39">
        <v>43304.23244218457</v>
      </c>
      <c r="AO300" s="74">
        <v>1.011112933535804</v>
      </c>
      <c r="AP300" s="74"/>
    </row>
    <row r="301" spans="10:42" x14ac:dyDescent="0.2">
      <c r="J301" s="20">
        <v>278</v>
      </c>
      <c r="K301" s="39">
        <v>80000</v>
      </c>
      <c r="L301" s="39">
        <v>84400</v>
      </c>
      <c r="M301" s="39">
        <v>89284.000000000015</v>
      </c>
      <c r="N301" s="39">
        <v>92705.24000000002</v>
      </c>
      <c r="O301" s="39">
        <v>94087.554400000023</v>
      </c>
      <c r="P301" s="39">
        <v>93956.807664000022</v>
      </c>
      <c r="Q301" s="39">
        <v>91322.475740640031</v>
      </c>
      <c r="R301" s="39">
        <v>89019.190498046431</v>
      </c>
      <c r="S301" s="39">
        <v>87014.523403026891</v>
      </c>
      <c r="T301" s="39">
        <v>84095.035037057154</v>
      </c>
      <c r="U301" s="39">
        <v>81714.796827427723</v>
      </c>
      <c r="V301" s="39">
        <v>79793.934519702016</v>
      </c>
      <c r="W301" s="39">
        <v>78264.56513029903</v>
      </c>
      <c r="X301" s="39">
        <v>77068.998357192031</v>
      </c>
      <c r="Y301" s="39">
        <v>76683.670455249347</v>
      </c>
      <c r="Z301" s="39">
        <v>76883.00747054923</v>
      </c>
      <c r="AA301" s="39">
        <v>77112.712840464737</v>
      </c>
      <c r="AB301" s="39">
        <v>77371.671499318894</v>
      </c>
      <c r="AC301" s="39">
        <v>77253.361463178313</v>
      </c>
      <c r="AD301" s="39">
        <v>77223.071001789707</v>
      </c>
      <c r="AE301" s="39">
        <v>77272.760043389251</v>
      </c>
      <c r="AF301" s="39">
        <v>76804.029686267968</v>
      </c>
      <c r="AG301" s="39">
        <v>76578.903617086529</v>
      </c>
      <c r="AH301" s="39">
        <v>76550.159560422078</v>
      </c>
      <c r="AI301" s="39">
        <v>76680.034681758058</v>
      </c>
      <c r="AJ301" s="39">
        <v>76938.333849161034</v>
      </c>
      <c r="AK301" s="39">
        <v>77300.916244120963</v>
      </c>
      <c r="AL301" s="39">
        <v>77748.484651736828</v>
      </c>
      <c r="AM301" s="39">
        <v>57355.145762767454</v>
      </c>
      <c r="AN301" s="39">
        <v>43609.017088419336</v>
      </c>
      <c r="AO301" s="74">
        <v>1.0744312405676109</v>
      </c>
      <c r="AP301" s="74"/>
    </row>
    <row r="302" spans="10:42" x14ac:dyDescent="0.2">
      <c r="J302" s="20">
        <v>279</v>
      </c>
      <c r="K302" s="39">
        <v>80000</v>
      </c>
      <c r="L302" s="39">
        <v>85200</v>
      </c>
      <c r="M302" s="39">
        <v>90900.000000000015</v>
      </c>
      <c r="N302" s="39">
        <v>97153.560000000027</v>
      </c>
      <c r="O302" s="39">
        <v>101048.72040000002</v>
      </c>
      <c r="P302" s="39">
        <v>104692.08938400002</v>
      </c>
      <c r="Q302" s="39">
        <v>106537.76530704004</v>
      </c>
      <c r="R302" s="39">
        <v>108715.97425746245</v>
      </c>
      <c r="S302" s="39">
        <v>107619.48629843708</v>
      </c>
      <c r="T302" s="39">
        <v>106621.21584490145</v>
      </c>
      <c r="U302" s="39">
        <v>105716.68595265645</v>
      </c>
      <c r="V302" s="39">
        <v>104901.64786402372</v>
      </c>
      <c r="W302" s="39">
        <v>104172.06964191262</v>
      </c>
      <c r="X302" s="39">
        <v>103524.12537261799</v>
      </c>
      <c r="Y302" s="39">
        <v>101616.53347772601</v>
      </c>
      <c r="Z302" s="39">
        <v>99984.148978746947</v>
      </c>
      <c r="AA302" s="39">
        <v>97516.797958889772</v>
      </c>
      <c r="AB302" s="39">
        <v>95544.852305280714</v>
      </c>
      <c r="AC302" s="39">
        <v>93995.254240115246</v>
      </c>
      <c r="AD302" s="39">
        <v>92805.917182530873</v>
      </c>
      <c r="AE302" s="39">
        <v>91924.080194368493</v>
      </c>
      <c r="AF302" s="39">
        <v>91304.909260322645</v>
      </c>
      <c r="AG302" s="39">
        <v>90501.66775996254</v>
      </c>
      <c r="AH302" s="39">
        <v>90033.651963191485</v>
      </c>
      <c r="AI302" s="39">
        <v>89835.562503326873</v>
      </c>
      <c r="AJ302" s="39">
        <v>89855.177344762924</v>
      </c>
      <c r="AK302" s="39">
        <v>90050.736491332776</v>
      </c>
      <c r="AL302" s="39">
        <v>90388.849754743875</v>
      </c>
      <c r="AM302" s="39">
        <v>90842.822971089525</v>
      </c>
      <c r="AN302" s="39">
        <v>50807.832385548776</v>
      </c>
      <c r="AO302" s="74">
        <v>0.93521140468236885</v>
      </c>
      <c r="AP302" s="74"/>
    </row>
    <row r="303" spans="10:42" x14ac:dyDescent="0.2">
      <c r="J303" s="20">
        <v>280</v>
      </c>
      <c r="K303" s="39">
        <v>80000</v>
      </c>
      <c r="L303" s="39">
        <v>85200</v>
      </c>
      <c r="M303" s="39">
        <v>90084.000000000015</v>
      </c>
      <c r="N303" s="39">
        <v>93465.24000000002</v>
      </c>
      <c r="O303" s="39">
        <v>94809.554400000023</v>
      </c>
      <c r="P303" s="39">
        <v>94606.607664000039</v>
      </c>
      <c r="Q303" s="39">
        <v>91907.295740640038</v>
      </c>
      <c r="R303" s="39">
        <v>91036.819498046432</v>
      </c>
      <c r="S303" s="39">
        <v>90247.115953026892</v>
      </c>
      <c r="T303" s="39">
        <v>88188.628832057162</v>
      </c>
      <c r="U303" s="39">
        <v>85194.351553177723</v>
      </c>
      <c r="V303" s="39">
        <v>82751.556036589507</v>
      </c>
      <c r="W303" s="39">
        <v>79903.378364246542</v>
      </c>
      <c r="X303" s="39">
        <v>77761.857561721903</v>
      </c>
      <c r="Y303" s="39">
        <v>76187.032468405436</v>
      </c>
      <c r="Z303" s="39">
        <v>75066.947857942549</v>
      </c>
      <c r="AA303" s="39">
        <v>74312.053388404427</v>
      </c>
      <c r="AB303" s="39">
        <v>73850.722763794431</v>
      </c>
      <c r="AC303" s="39">
        <v>73625.669064637128</v>
      </c>
      <c r="AD303" s="39">
        <v>73591.077013847316</v>
      </c>
      <c r="AE303" s="39">
        <v>73710.308790836847</v>
      </c>
      <c r="AF303" s="39">
        <v>73954.068684226047</v>
      </c>
      <c r="AG303" s="39">
        <v>74154.934808634032</v>
      </c>
      <c r="AH303" s="39">
        <v>44373.597281791961</v>
      </c>
      <c r="AI303" s="39">
        <v>44070.861594337308</v>
      </c>
      <c r="AJ303" s="39">
        <v>43817.457676355865</v>
      </c>
      <c r="AK303" s="39">
        <v>43603.739083129803</v>
      </c>
      <c r="AL303" s="39">
        <v>43421.984346940233</v>
      </c>
      <c r="AM303" s="39">
        <v>43266.012066215306</v>
      </c>
      <c r="AN303" s="39">
        <v>43130.872975190992</v>
      </c>
      <c r="AO303" s="74">
        <v>1.2847830247635457</v>
      </c>
      <c r="AP303" s="74"/>
    </row>
    <row r="304" spans="10:42" x14ac:dyDescent="0.2">
      <c r="J304" s="20">
        <v>281</v>
      </c>
      <c r="K304" s="39">
        <v>80000</v>
      </c>
      <c r="L304" s="39">
        <v>85200</v>
      </c>
      <c r="M304" s="39">
        <v>90084.000000000015</v>
      </c>
      <c r="N304" s="39">
        <v>91001.040000000008</v>
      </c>
      <c r="O304" s="39">
        <v>92197.502400000027</v>
      </c>
      <c r="P304" s="39">
        <v>93678.932544000025</v>
      </c>
      <c r="Q304" s="39">
        <v>92516.86786944003</v>
      </c>
      <c r="R304" s="39">
        <v>89786.532498134431</v>
      </c>
      <c r="S304" s="39">
        <v>85899.010703115782</v>
      </c>
      <c r="T304" s="39">
        <v>82690.421758146927</v>
      </c>
      <c r="U304" s="39">
        <v>81140.3344672159</v>
      </c>
      <c r="V304" s="39">
        <v>79812.445454226807</v>
      </c>
      <c r="W304" s="39">
        <v>78685.206786873954</v>
      </c>
      <c r="X304" s="39">
        <v>77739.232045037075</v>
      </c>
      <c r="Y304" s="39">
        <v>76957.080236752401</v>
      </c>
      <c r="Z304" s="39">
        <v>76961.056648649988</v>
      </c>
      <c r="AA304" s="39">
        <v>76397.256985068016</v>
      </c>
      <c r="AB304" s="39">
        <v>77052.132354276735</v>
      </c>
      <c r="AC304" s="39">
        <v>77168.070473967717</v>
      </c>
      <c r="AD304" s="39">
        <v>76799.685431998849</v>
      </c>
      <c r="AE304" s="39">
        <v>76541.623114281159</v>
      </c>
      <c r="AF304" s="39">
        <v>76803.337570060015</v>
      </c>
      <c r="AG304" s="39">
        <v>77491.618164661326</v>
      </c>
      <c r="AH304" s="39">
        <v>78186.781565208643</v>
      </c>
      <c r="AI304" s="39">
        <v>79048.402161960039</v>
      </c>
      <c r="AJ304" s="39">
        <v>79350.799163251955</v>
      </c>
      <c r="AK304" s="39">
        <v>80221.5875997697</v>
      </c>
      <c r="AL304" s="39">
        <v>80944.977421984484</v>
      </c>
      <c r="AM304" s="39">
        <v>81990.905357553085</v>
      </c>
      <c r="AN304" s="39">
        <v>83056.751698931315</v>
      </c>
      <c r="AO304" s="74">
        <v>1.0112394731243162</v>
      </c>
      <c r="AP304" s="74"/>
    </row>
    <row r="305" spans="10:42" x14ac:dyDescent="0.2">
      <c r="J305" s="20">
        <v>282</v>
      </c>
      <c r="K305" s="39">
        <v>80000</v>
      </c>
      <c r="L305" s="39">
        <v>84400</v>
      </c>
      <c r="M305" s="39">
        <v>89284.000000000015</v>
      </c>
      <c r="N305" s="39">
        <v>92705.24000000002</v>
      </c>
      <c r="O305" s="39">
        <v>94087.554400000023</v>
      </c>
      <c r="P305" s="39">
        <v>92862.429944000032</v>
      </c>
      <c r="Q305" s="39">
        <v>90018.60424344003</v>
      </c>
      <c r="R305" s="39">
        <v>87523.585285874418</v>
      </c>
      <c r="S305" s="39">
        <v>85343.136638733165</v>
      </c>
      <c r="T305" s="39">
        <v>83446.451955120501</v>
      </c>
      <c r="U305" s="39">
        <v>81805.81202967171</v>
      </c>
      <c r="V305" s="39">
        <v>79383.733421968427</v>
      </c>
      <c r="W305" s="39">
        <v>77423.454537388112</v>
      </c>
      <c r="X305" s="39">
        <v>75856.690296781977</v>
      </c>
      <c r="Y305" s="39">
        <v>74625.408231666806</v>
      </c>
      <c r="Z305" s="39">
        <v>73680.290691112925</v>
      </c>
      <c r="AA305" s="39">
        <v>73877.968893234065</v>
      </c>
      <c r="AB305" s="39">
        <v>73677.773054657184</v>
      </c>
      <c r="AC305" s="39">
        <v>73569.472810445441</v>
      </c>
      <c r="AD305" s="39">
        <v>73544.597361267428</v>
      </c>
      <c r="AE305" s="39">
        <v>73906.672520577791</v>
      </c>
      <c r="AF305" s="39">
        <v>74291.036972196394</v>
      </c>
      <c r="AG305" s="39">
        <v>74416.174215420659</v>
      </c>
      <c r="AH305" s="39">
        <v>75210.881031561046</v>
      </c>
      <c r="AI305" s="39">
        <v>76117.657768274352</v>
      </c>
      <c r="AJ305" s="39">
        <v>76825.216131472567</v>
      </c>
      <c r="AK305" s="39">
        <v>77271.759005880085</v>
      </c>
      <c r="AL305" s="39">
        <v>78197.288507219811</v>
      </c>
      <c r="AM305" s="39">
        <v>79350.084963667061</v>
      </c>
      <c r="AN305" s="39">
        <v>80544.07527038877</v>
      </c>
      <c r="AO305" s="74">
        <v>1.0511935564970327</v>
      </c>
      <c r="AP305" s="74"/>
    </row>
    <row r="306" spans="10:42" x14ac:dyDescent="0.2">
      <c r="J306" s="20">
        <v>283</v>
      </c>
      <c r="K306" s="39">
        <v>80000</v>
      </c>
      <c r="L306" s="39">
        <v>86000</v>
      </c>
      <c r="M306" s="39">
        <v>91716.000000000015</v>
      </c>
      <c r="N306" s="39">
        <v>97137.24000000002</v>
      </c>
      <c r="O306" s="39">
        <v>103154.81640000003</v>
      </c>
      <c r="P306" s="39">
        <v>104676.58538400003</v>
      </c>
      <c r="Q306" s="39">
        <v>105320.24723784003</v>
      </c>
      <c r="R306" s="39">
        <v>107205.31807211044</v>
      </c>
      <c r="S306" s="39">
        <v>107894.42245283155</v>
      </c>
      <c r="T306" s="39">
        <v>110155.65100000144</v>
      </c>
      <c r="U306" s="39">
        <v>109074.39935000145</v>
      </c>
      <c r="V306" s="39">
        <v>108091.47559150145</v>
      </c>
      <c r="W306" s="39">
        <v>107202.40598301648</v>
      </c>
      <c r="X306" s="39">
        <v>106402.94489666664</v>
      </c>
      <c r="Y306" s="39">
        <v>107170.6558641548</v>
      </c>
      <c r="Z306" s="39">
        <v>107946.04394131785</v>
      </c>
      <c r="AA306" s="39">
        <v>108729.18589925254</v>
      </c>
      <c r="AB306" s="39">
        <v>109520.15927676656</v>
      </c>
      <c r="AC306" s="39">
        <v>108837.44998066322</v>
      </c>
      <c r="AD306" s="39">
        <v>106829.29634901953</v>
      </c>
      <c r="AE306" s="39">
        <v>105110.71399420445</v>
      </c>
      <c r="AF306" s="39">
        <v>102513.54799018319</v>
      </c>
      <c r="AG306" s="39">
        <v>101406.72385158147</v>
      </c>
      <c r="AH306" s="39">
        <v>99629.862134965355</v>
      </c>
      <c r="AI306" s="39">
        <v>98995.211648159791</v>
      </c>
      <c r="AJ306" s="39">
        <v>99851.72247397415</v>
      </c>
      <c r="AK306" s="39">
        <v>99382.3855013742</v>
      </c>
      <c r="AL306" s="39">
        <v>100976.69516439055</v>
      </c>
      <c r="AM306" s="39">
        <v>102877.5830551103</v>
      </c>
      <c r="AN306" s="39">
        <v>103081.43550205976</v>
      </c>
      <c r="AO306" s="74">
        <v>0.88253610087751466</v>
      </c>
      <c r="AP306" s="74"/>
    </row>
    <row r="307" spans="10:42" x14ac:dyDescent="0.2">
      <c r="J307" s="20">
        <v>284</v>
      </c>
      <c r="K307" s="39">
        <v>80000</v>
      </c>
      <c r="L307" s="39">
        <v>85200</v>
      </c>
      <c r="M307" s="39">
        <v>90084.000000000015</v>
      </c>
      <c r="N307" s="39">
        <v>95505.24000000002</v>
      </c>
      <c r="O307" s="39">
        <v>99482.816400000025</v>
      </c>
      <c r="P307" s="39">
        <v>101188.18538400004</v>
      </c>
      <c r="Q307" s="39">
        <v>99990.747237840027</v>
      </c>
      <c r="R307" s="39">
        <v>98891.800710218435</v>
      </c>
      <c r="S307" s="39">
        <v>97886.807417320626</v>
      </c>
      <c r="T307" s="39">
        <v>98549.972868993835</v>
      </c>
      <c r="U307" s="39">
        <v>102568.75550613347</v>
      </c>
      <c r="V307" s="39">
        <v>101700.2273261948</v>
      </c>
      <c r="W307" s="39">
        <v>100917.72465120675</v>
      </c>
      <c r="X307" s="39">
        <v>98792.764112850069</v>
      </c>
      <c r="Y307" s="39">
        <v>96959.967747596704</v>
      </c>
      <c r="Z307" s="39">
        <v>94236.983271263656</v>
      </c>
      <c r="AA307" s="39">
        <v>92040.656573238637</v>
      </c>
      <c r="AB307" s="39">
        <v>90293.171087844035</v>
      </c>
      <c r="AC307" s="39">
        <v>89637.053381345133</v>
      </c>
      <c r="AD307" s="39">
        <v>89768.072382991522</v>
      </c>
      <c r="AE307" s="39">
        <v>89332.765854963814</v>
      </c>
      <c r="AF307" s="39">
        <v>90117.030920179648</v>
      </c>
      <c r="AG307" s="39">
        <v>88727.886769371529</v>
      </c>
      <c r="AH307" s="39">
        <v>87782.914069057297</v>
      </c>
      <c r="AI307" s="39">
        <v>87194.941955341521</v>
      </c>
      <c r="AJ307" s="39">
        <v>86894.250371369868</v>
      </c>
      <c r="AK307" s="39">
        <v>86825.080072263489</v>
      </c>
      <c r="AL307" s="39">
        <v>86942.840630730076</v>
      </c>
      <c r="AM307" s="39">
        <v>87211.876843232531</v>
      </c>
      <c r="AN307" s="39">
        <v>87603.681856620984</v>
      </c>
      <c r="AO307" s="74">
        <v>0.92948270819809697</v>
      </c>
      <c r="AP307" s="74"/>
    </row>
    <row r="308" spans="10:42" x14ac:dyDescent="0.2">
      <c r="J308" s="20">
        <v>285</v>
      </c>
      <c r="K308" s="39">
        <v>80000</v>
      </c>
      <c r="L308" s="39">
        <v>86000</v>
      </c>
      <c r="M308" s="39">
        <v>92548.000000000015</v>
      </c>
      <c r="N308" s="39">
        <v>99699.800000000017</v>
      </c>
      <c r="O308" s="39">
        <v>105717.37640000004</v>
      </c>
      <c r="P308" s="39">
        <v>112396.88620400004</v>
      </c>
      <c r="Q308" s="39">
        <v>116441.02577624004</v>
      </c>
      <c r="R308" s="39">
        <v>118478.08572281446</v>
      </c>
      <c r="S308" s="39">
        <v>117098.17666004259</v>
      </c>
      <c r="T308" s="39">
        <v>117863.08252264302</v>
      </c>
      <c r="U308" s="39">
        <v>122498.4120500016</v>
      </c>
      <c r="V308" s="39">
        <v>127411.8613490017</v>
      </c>
      <c r="W308" s="39">
        <v>130589.7380859418</v>
      </c>
      <c r="X308" s="39">
        <v>129581.00281400123</v>
      </c>
      <c r="Y308" s="39">
        <v>128677.91182198124</v>
      </c>
      <c r="Z308" s="39">
        <v>126134.93833008906</v>
      </c>
      <c r="AA308" s="39">
        <v>123949.51036428915</v>
      </c>
      <c r="AB308" s="39">
        <v>123496.95113291891</v>
      </c>
      <c r="AC308" s="39">
        <v>121784.92601076693</v>
      </c>
      <c r="AD308" s="39">
        <v>117939.30267334783</v>
      </c>
      <c r="AE308" s="39">
        <v>115067.9176220599</v>
      </c>
      <c r="AF308" s="39">
        <v>112977.97433586339</v>
      </c>
      <c r="AG308" s="39">
        <v>111515.25610928833</v>
      </c>
      <c r="AH308" s="39">
        <v>110556.41029443424</v>
      </c>
      <c r="AI308" s="39">
        <v>110002.77569662101</v>
      </c>
      <c r="AJ308" s="39">
        <v>109775.44449298117</v>
      </c>
      <c r="AK308" s="39">
        <v>109811.31176942615</v>
      </c>
      <c r="AL308" s="39">
        <v>110059.91515233253</v>
      </c>
      <c r="AM308" s="39">
        <v>110480.90651602556</v>
      </c>
      <c r="AN308" s="39">
        <v>45950.595132693365</v>
      </c>
      <c r="AO308" s="74">
        <v>0.86774673931179569</v>
      </c>
      <c r="AP308" s="74"/>
    </row>
    <row r="309" spans="10:42" x14ac:dyDescent="0.2">
      <c r="J309" s="20">
        <v>286</v>
      </c>
      <c r="K309" s="39">
        <v>80000</v>
      </c>
      <c r="L309" s="39">
        <v>85200</v>
      </c>
      <c r="M309" s="39">
        <v>90084.000000000015</v>
      </c>
      <c r="N309" s="39">
        <v>95505.24000000002</v>
      </c>
      <c r="O309" s="39">
        <v>98787.554400000023</v>
      </c>
      <c r="P309" s="39">
        <v>100226.80766400002</v>
      </c>
      <c r="Q309" s="39">
        <v>103914.81612384004</v>
      </c>
      <c r="R309" s="39">
        <v>105886.10509127044</v>
      </c>
      <c r="S309" s="39">
        <v>106576.74614218314</v>
      </c>
      <c r="T309" s="39">
        <v>108920.93091071415</v>
      </c>
      <c r="U309" s="39">
        <v>107911.28621982128</v>
      </c>
      <c r="V309" s="39">
        <v>106996.48778201948</v>
      </c>
      <c r="W309" s="39">
        <v>107750.75003733968</v>
      </c>
      <c r="X309" s="39">
        <v>106934.04180271307</v>
      </c>
      <c r="Y309" s="39">
        <v>106203.87727249019</v>
      </c>
      <c r="Z309" s="39">
        <v>105556.38634437759</v>
      </c>
      <c r="AA309" s="39">
        <v>106341.27467185543</v>
      </c>
      <c r="AB309" s="39">
        <v>107675.36295453992</v>
      </c>
      <c r="AC309" s="39">
        <v>109580.38372414109</v>
      </c>
      <c r="AD309" s="39">
        <v>115580.94153048424</v>
      </c>
      <c r="AE309" s="39">
        <v>122515.79802231331</v>
      </c>
      <c r="AF309" s="39">
        <v>129866.7459036521</v>
      </c>
      <c r="AG309" s="39">
        <v>135645.58813629983</v>
      </c>
      <c r="AH309" s="39">
        <v>137337.57110459139</v>
      </c>
      <c r="AI309" s="39">
        <v>138368.70918697017</v>
      </c>
      <c r="AJ309" s="39">
        <v>140094.633907507</v>
      </c>
      <c r="AK309" s="39">
        <v>143240.99215278449</v>
      </c>
      <c r="AL309" s="39">
        <v>151095.39703372173</v>
      </c>
      <c r="AM309" s="39">
        <v>160161.12085574504</v>
      </c>
      <c r="AN309" s="39">
        <v>170586.62435129832</v>
      </c>
      <c r="AO309" s="74">
        <v>0.83507615397747637</v>
      </c>
      <c r="AP309" s="74"/>
    </row>
    <row r="310" spans="10:42" x14ac:dyDescent="0.2">
      <c r="J310" s="20">
        <v>287</v>
      </c>
      <c r="K310" s="39">
        <v>80000</v>
      </c>
      <c r="L310" s="39">
        <v>85200</v>
      </c>
      <c r="M310" s="39">
        <v>90084.000000000015</v>
      </c>
      <c r="N310" s="39">
        <v>93465.24000000002</v>
      </c>
      <c r="O310" s="39">
        <v>94809.554400000023</v>
      </c>
      <c r="P310" s="39">
        <v>96447.70766400003</v>
      </c>
      <c r="Q310" s="39">
        <v>95313.330740640027</v>
      </c>
      <c r="R310" s="39">
        <v>95934.145498046433</v>
      </c>
      <c r="S310" s="39">
        <v>96561.168403026895</v>
      </c>
      <c r="T310" s="39">
        <v>98699.334457208504</v>
      </c>
      <c r="U310" s="39">
        <v>99370.625179280585</v>
      </c>
      <c r="V310" s="39">
        <v>98470.115696073393</v>
      </c>
      <c r="W310" s="39">
        <v>97655.311904784132</v>
      </c>
      <c r="X310" s="39">
        <v>96922.335322994477</v>
      </c>
      <c r="Y310" s="39">
        <v>94914.127780599112</v>
      </c>
      <c r="Z310" s="39">
        <v>94401.62116418904</v>
      </c>
      <c r="AA310" s="39">
        <v>92799.933960071285</v>
      </c>
      <c r="AB310" s="39">
        <v>91436.800225488318</v>
      </c>
      <c r="AC310" s="39">
        <v>90289.1484609779</v>
      </c>
      <c r="AD310" s="39">
        <v>89336.222155498908</v>
      </c>
      <c r="AE310" s="39">
        <v>87800.15017911949</v>
      </c>
      <c r="AF310" s="39">
        <v>85967.814153840125</v>
      </c>
      <c r="AG310" s="39">
        <v>84659.222273722073</v>
      </c>
      <c r="AH310" s="39">
        <v>83771.198479134138</v>
      </c>
      <c r="AI310" s="39">
        <v>83221.217650065359</v>
      </c>
      <c r="AJ310" s="39">
        <v>82943.275575477906</v>
      </c>
      <c r="AK310" s="39">
        <v>82884.584930362194</v>
      </c>
      <c r="AL310" s="39">
        <v>83002.93205896944</v>
      </c>
      <c r="AM310" s="39">
        <v>47661.878683806448</v>
      </c>
      <c r="AN310" s="39">
        <v>44547.825081400166</v>
      </c>
      <c r="AO310" s="74">
        <v>0.99647023377900046</v>
      </c>
      <c r="AP310" s="74"/>
    </row>
    <row r="311" spans="10:42" x14ac:dyDescent="0.2">
      <c r="J311" s="20">
        <v>288</v>
      </c>
      <c r="K311" s="39">
        <v>80000</v>
      </c>
      <c r="L311" s="39">
        <v>85200</v>
      </c>
      <c r="M311" s="39">
        <v>90084.000000000015</v>
      </c>
      <c r="N311" s="39">
        <v>93465.24000000002</v>
      </c>
      <c r="O311" s="39">
        <v>94809.554400000023</v>
      </c>
      <c r="P311" s="39">
        <v>96447.70766400003</v>
      </c>
      <c r="Q311" s="39">
        <v>95313.330740640027</v>
      </c>
      <c r="R311" s="39">
        <v>94272.552748046437</v>
      </c>
      <c r="S311" s="39">
        <v>93321.062540526895</v>
      </c>
      <c r="T311" s="39">
        <v>92454.768217682154</v>
      </c>
      <c r="U311" s="39">
        <v>90245.178114990224</v>
      </c>
      <c r="V311" s="39">
        <v>88326.905889758258</v>
      </c>
      <c r="W311" s="39">
        <v>86671.523342912158</v>
      </c>
      <c r="X311" s="39">
        <v>85253.452131171973</v>
      </c>
      <c r="Y311" s="39">
        <v>84049.678851831297</v>
      </c>
      <c r="Z311" s="39">
        <v>83039.498619762468</v>
      </c>
      <c r="AA311" s="39">
        <v>82961.37943221732</v>
      </c>
      <c r="AB311" s="39">
        <v>82208.66437393747</v>
      </c>
      <c r="AC311" s="39">
        <v>80959.338701543296</v>
      </c>
      <c r="AD311" s="39">
        <v>79458.012723372245</v>
      </c>
      <c r="AE311" s="39">
        <v>78844.032475635162</v>
      </c>
      <c r="AF311" s="39">
        <v>78435.196481666324</v>
      </c>
      <c r="AG311" s="39">
        <v>77883.837053405208</v>
      </c>
      <c r="AH311" s="39">
        <v>77848.527527206126</v>
      </c>
      <c r="AI311" s="39">
        <v>78151.245125324771</v>
      </c>
      <c r="AJ311" s="39">
        <v>78115.302204014399</v>
      </c>
      <c r="AK311" s="39">
        <v>78242.490928003652</v>
      </c>
      <c r="AL311" s="39">
        <v>78501.744398842988</v>
      </c>
      <c r="AM311" s="39">
        <v>78868.224692078846</v>
      </c>
      <c r="AN311" s="39">
        <v>79322.077218397579</v>
      </c>
      <c r="AO311" s="74">
        <v>0.98236083578124145</v>
      </c>
      <c r="AP311" s="74"/>
    </row>
    <row r="312" spans="10:42" x14ac:dyDescent="0.2">
      <c r="J312" s="20">
        <v>289</v>
      </c>
      <c r="K312" s="39">
        <v>80000</v>
      </c>
      <c r="L312" s="39">
        <v>85200</v>
      </c>
      <c r="M312" s="39">
        <v>90084.000000000015</v>
      </c>
      <c r="N312" s="39">
        <v>93465.24000000002</v>
      </c>
      <c r="O312" s="39">
        <v>94809.554400000023</v>
      </c>
      <c r="P312" s="39">
        <v>91707.229944000021</v>
      </c>
      <c r="Q312" s="39">
        <v>88978.924243440022</v>
      </c>
      <c r="R312" s="39">
        <v>86587.873285874433</v>
      </c>
      <c r="S312" s="39">
        <v>84500.995838733172</v>
      </c>
      <c r="T312" s="39">
        <v>82688.525235120498</v>
      </c>
      <c r="U312" s="39">
        <v>81123.677981671717</v>
      </c>
      <c r="V312" s="39">
        <v>79782.355506268432</v>
      </c>
      <c r="W312" s="39">
        <v>78642.875731633103</v>
      </c>
      <c r="X312" s="39">
        <v>77685.731492221239</v>
      </c>
      <c r="Y312" s="39">
        <v>76893.373110088069</v>
      </c>
      <c r="Z312" s="39">
        <v>76250.012713839111</v>
      </c>
      <c r="AA312" s="39">
        <v>76319.204814823956</v>
      </c>
      <c r="AB312" s="39">
        <v>76423.754238126305</v>
      </c>
      <c r="AC312" s="39">
        <v>76040.855875567664</v>
      </c>
      <c r="AD312" s="39">
        <v>75299.559249674727</v>
      </c>
      <c r="AE312" s="39">
        <v>75174.99587489244</v>
      </c>
      <c r="AF312" s="39">
        <v>74777.941367385196</v>
      </c>
      <c r="AG312" s="39">
        <v>74549.236984741277</v>
      </c>
      <c r="AH312" s="39">
        <v>74205.33961932169</v>
      </c>
      <c r="AI312" s="39">
        <v>74283.384034018847</v>
      </c>
      <c r="AJ312" s="39">
        <v>74990.942397217063</v>
      </c>
      <c r="AK312" s="39">
        <v>75000.066801207664</v>
      </c>
      <c r="AL312" s="39">
        <v>75157.439453234503</v>
      </c>
      <c r="AM312" s="39">
        <v>75434.911434978654</v>
      </c>
      <c r="AN312" s="39">
        <v>75809.978619097878</v>
      </c>
      <c r="AO312" s="74">
        <v>1.0504822425876679</v>
      </c>
      <c r="AP312" s="74"/>
    </row>
    <row r="313" spans="10:42" x14ac:dyDescent="0.2">
      <c r="J313" s="20">
        <v>290</v>
      </c>
      <c r="K313" s="39">
        <v>80000</v>
      </c>
      <c r="L313" s="39">
        <v>85200</v>
      </c>
      <c r="M313" s="39">
        <v>90900.000000000015</v>
      </c>
      <c r="N313" s="39">
        <v>96321.24000000002</v>
      </c>
      <c r="O313" s="39">
        <v>103171.13640000002</v>
      </c>
      <c r="P313" s="39">
        <v>107728.23020400004</v>
      </c>
      <c r="Q313" s="39">
        <v>111772.36977624004</v>
      </c>
      <c r="R313" s="39">
        <v>116059.15772281445</v>
      </c>
      <c r="S313" s="39">
        <v>116816.49026004258</v>
      </c>
      <c r="T313" s="39">
        <v>121405.92543564514</v>
      </c>
      <c r="U313" s="39">
        <v>124254.43152178384</v>
      </c>
      <c r="V313" s="39">
        <v>121282.9188690017</v>
      </c>
      <c r="W313" s="39">
        <v>122150.96157849173</v>
      </c>
      <c r="X313" s="39">
        <v>121303.75231907664</v>
      </c>
      <c r="Y313" s="39">
        <v>118913.7711346274</v>
      </c>
      <c r="Z313" s="39">
        <v>116860.19200909768</v>
      </c>
      <c r="AA313" s="39">
        <v>115110.34877600026</v>
      </c>
      <c r="AB313" s="39">
        <v>114828.7610067405</v>
      </c>
      <c r="AC313" s="39">
        <v>113481.77801083183</v>
      </c>
      <c r="AD313" s="39">
        <v>112370.85224556168</v>
      </c>
      <c r="AE313" s="39">
        <v>111473.39157717666</v>
      </c>
      <c r="AF313" s="39">
        <v>111595.91516289939</v>
      </c>
      <c r="AG313" s="39">
        <v>110983.77465635964</v>
      </c>
      <c r="AH313" s="39">
        <v>109831.37285041144</v>
      </c>
      <c r="AI313" s="39">
        <v>108405.87557814458</v>
      </c>
      <c r="AJ313" s="39">
        <v>107470.88553330924</v>
      </c>
      <c r="AK313" s="39">
        <v>106930.35534814892</v>
      </c>
      <c r="AL313" s="39">
        <v>106707.46766923567</v>
      </c>
      <c r="AM313" s="39">
        <v>106740.78936001223</v>
      </c>
      <c r="AN313" s="39">
        <v>68399.516780651495</v>
      </c>
      <c r="AO313" s="74">
        <v>0.86644252278793976</v>
      </c>
      <c r="AP313" s="74"/>
    </row>
    <row r="314" spans="10:42" x14ac:dyDescent="0.2">
      <c r="J314" s="20">
        <v>291</v>
      </c>
      <c r="K314" s="39">
        <v>80000</v>
      </c>
      <c r="L314" s="39">
        <v>85200</v>
      </c>
      <c r="M314" s="39">
        <v>90900.000000000015</v>
      </c>
      <c r="N314" s="39">
        <v>96321.24000000002</v>
      </c>
      <c r="O314" s="39">
        <v>102338.81640000003</v>
      </c>
      <c r="P314" s="39">
        <v>105982.18538400004</v>
      </c>
      <c r="Q314" s="39">
        <v>109844.15650704004</v>
      </c>
      <c r="R314" s="39">
        <v>111857.04589746245</v>
      </c>
      <c r="S314" s="39">
        <v>110603.50435643707</v>
      </c>
      <c r="T314" s="39">
        <v>111333.95500000144</v>
      </c>
      <c r="U314" s="39">
        <v>113882.56390000154</v>
      </c>
      <c r="V314" s="39">
        <v>112880.55845900156</v>
      </c>
      <c r="W314" s="39">
        <v>110280.74991259158</v>
      </c>
      <c r="X314" s="39">
        <v>108027.80469381748</v>
      </c>
      <c r="Y314" s="39">
        <v>106087.90529464566</v>
      </c>
      <c r="Z314" s="39">
        <v>104430.62464609313</v>
      </c>
      <c r="AA314" s="39">
        <v>104140.56158454547</v>
      </c>
      <c r="AB314" s="39">
        <v>103914.31635778275</v>
      </c>
      <c r="AC314" s="39">
        <v>101742.07738675321</v>
      </c>
      <c r="AD314" s="39">
        <v>99176.7999666994</v>
      </c>
      <c r="AE314" s="39">
        <v>97302.409411229324</v>
      </c>
      <c r="AF314" s="39">
        <v>95982.50666123195</v>
      </c>
      <c r="AG314" s="39">
        <v>95107.990252556541</v>
      </c>
      <c r="AH314" s="39">
        <v>94591.596974851927</v>
      </c>
      <c r="AI314" s="39">
        <v>94363.534400416305</v>
      </c>
      <c r="AJ314" s="39">
        <v>94367.986909073166</v>
      </c>
      <c r="AK314" s="39">
        <v>94560.320509886049</v>
      </c>
      <c r="AL314" s="39">
        <v>62322.549086516985</v>
      </c>
      <c r="AM314" s="39">
        <v>44703.726523322359</v>
      </c>
      <c r="AN314" s="39">
        <v>44281.044540876632</v>
      </c>
      <c r="AO314" s="74">
        <v>0.96664512339227837</v>
      </c>
      <c r="AP314" s="74"/>
    </row>
    <row r="315" spans="10:42" x14ac:dyDescent="0.2">
      <c r="J315" s="20">
        <v>292</v>
      </c>
      <c r="K315" s="39">
        <v>80000</v>
      </c>
      <c r="L315" s="39">
        <v>86000</v>
      </c>
      <c r="M315" s="39">
        <v>92548.000000000015</v>
      </c>
      <c r="N315" s="39">
        <v>98834.520000000019</v>
      </c>
      <c r="O315" s="39">
        <v>104852.09640000002</v>
      </c>
      <c r="P315" s="39">
        <v>104082.53738400002</v>
      </c>
      <c r="Q315" s="39">
        <v>102740.38163784004</v>
      </c>
      <c r="R315" s="39">
        <v>99617.42667021844</v>
      </c>
      <c r="S315" s="39">
        <v>96878.278031320631</v>
      </c>
      <c r="T315" s="39">
        <v>94485.270196593832</v>
      </c>
      <c r="U315" s="39">
        <v>92404.511345023784</v>
      </c>
      <c r="V315" s="39">
        <v>91843.256241283612</v>
      </c>
      <c r="W315" s="39">
        <v>92526.516269307962</v>
      </c>
      <c r="X315" s="39">
        <v>93216.608897612561</v>
      </c>
      <c r="Y315" s="39">
        <v>94383.947520977177</v>
      </c>
      <c r="Z315" s="39">
        <v>95087.9110111107</v>
      </c>
      <c r="AA315" s="39">
        <v>95798.914136145555</v>
      </c>
      <c r="AB315" s="39">
        <v>96517.027292430765</v>
      </c>
      <c r="AC315" s="39">
        <v>97242.321580278818</v>
      </c>
      <c r="AD315" s="39">
        <v>97974.868811005363</v>
      </c>
      <c r="AE315" s="39">
        <v>98714.741514039168</v>
      </c>
      <c r="AF315" s="39">
        <v>99941.764914255808</v>
      </c>
      <c r="AG315" s="39">
        <v>101675.20307773168</v>
      </c>
      <c r="AH315" s="39">
        <v>106757.87348252005</v>
      </c>
      <c r="AI315" s="39">
        <v>106268.15429413567</v>
      </c>
      <c r="AJ315" s="39">
        <v>107084.26366590218</v>
      </c>
      <c r="AK315" s="39">
        <v>106675.67327551209</v>
      </c>
      <c r="AL315" s="39">
        <v>106336.96863257058</v>
      </c>
      <c r="AM315" s="39">
        <v>107177.80693441097</v>
      </c>
      <c r="AN315" s="39">
        <v>108472.11638824039</v>
      </c>
      <c r="AO315" s="74">
        <v>0.90184207145709538</v>
      </c>
      <c r="AP315" s="74"/>
    </row>
    <row r="316" spans="10:42" x14ac:dyDescent="0.2">
      <c r="J316" s="20">
        <v>293</v>
      </c>
      <c r="K316" s="39">
        <v>80000</v>
      </c>
      <c r="L316" s="39">
        <v>85200</v>
      </c>
      <c r="M316" s="39">
        <v>90900.000000000015</v>
      </c>
      <c r="N316" s="39">
        <v>96321.24000000002</v>
      </c>
      <c r="O316" s="39">
        <v>97522.75440000002</v>
      </c>
      <c r="P316" s="39">
        <v>99025.247664000024</v>
      </c>
      <c r="Q316" s="39">
        <v>97761.993740640028</v>
      </c>
      <c r="R316" s="39">
        <v>94814.756698046433</v>
      </c>
      <c r="S316" s="39">
        <v>92230.532983026889</v>
      </c>
      <c r="T316" s="39">
        <v>91418.765138057162</v>
      </c>
      <c r="U316" s="39">
        <v>90685.583273377735</v>
      </c>
      <c r="V316" s="39">
        <v>88723.270532307011</v>
      </c>
      <c r="W316" s="39">
        <v>87028.251521206039</v>
      </c>
      <c r="X316" s="39">
        <v>85574.507491636454</v>
      </c>
      <c r="Y316" s="39">
        <v>84338.62867624934</v>
      </c>
      <c r="Z316" s="39">
        <v>83299.553461738702</v>
      </c>
      <c r="AA316" s="39">
        <v>82438.333645210281</v>
      </c>
      <c r="AB316" s="39">
        <v>80351.746969239102</v>
      </c>
      <c r="AC316" s="39">
        <v>78826.488428992874</v>
      </c>
      <c r="AD316" s="39">
        <v>77751.732505331907</v>
      </c>
      <c r="AE316" s="39">
        <v>77038.833184024523</v>
      </c>
      <c r="AF316" s="39">
        <v>76616.888198776185</v>
      </c>
      <c r="AG316" s="39">
        <v>76429.190427093097</v>
      </c>
      <c r="AH316" s="39">
        <v>76430.389008427344</v>
      </c>
      <c r="AI316" s="39">
        <v>76584.218240162256</v>
      </c>
      <c r="AJ316" s="39">
        <v>76861.680695884395</v>
      </c>
      <c r="AK316" s="39">
        <v>77239.593721499652</v>
      </c>
      <c r="AL316" s="39">
        <v>64279.489141805905</v>
      </c>
      <c r="AM316" s="39">
        <v>43824.445793273095</v>
      </c>
      <c r="AN316" s="39">
        <v>43577.619956837225</v>
      </c>
      <c r="AO316" s="74">
        <v>1.0655247869982343</v>
      </c>
      <c r="AP316" s="74"/>
    </row>
    <row r="317" spans="10:42" x14ac:dyDescent="0.2">
      <c r="J317" s="20">
        <v>294</v>
      </c>
      <c r="K317" s="39">
        <v>80000</v>
      </c>
      <c r="L317" s="39">
        <v>85200</v>
      </c>
      <c r="M317" s="39">
        <v>88044.000000000015</v>
      </c>
      <c r="N317" s="39">
        <v>89063.040000000008</v>
      </c>
      <c r="O317" s="39">
        <v>88515.302400000015</v>
      </c>
      <c r="P317" s="39">
        <v>85755.077424000017</v>
      </c>
      <c r="Q317" s="39">
        <v>83331.787998240034</v>
      </c>
      <c r="R317" s="39">
        <v>81212.349698222431</v>
      </c>
      <c r="S317" s="39">
        <v>80574.93834320466</v>
      </c>
      <c r="T317" s="39">
        <v>78856.081192736703</v>
      </c>
      <c r="U317" s="39">
        <v>77372.496124154073</v>
      </c>
      <c r="V317" s="39">
        <v>76101.289792936615</v>
      </c>
      <c r="W317" s="39">
        <v>75021.86452765287</v>
      </c>
      <c r="X317" s="39">
        <v>74115.688826037614</v>
      </c>
      <c r="Y317" s="39">
        <v>72688.474932912373</v>
      </c>
      <c r="Z317" s="39">
        <v>71572.244518063715</v>
      </c>
      <c r="AA317" s="39">
        <v>70231.741608208526</v>
      </c>
      <c r="AB317" s="39">
        <v>69289.078740261946</v>
      </c>
      <c r="AC317" s="39">
        <v>68665.985300441636</v>
      </c>
      <c r="AD317" s="39">
        <v>68299.85777166771</v>
      </c>
      <c r="AE317" s="39">
        <v>68140.626443961723</v>
      </c>
      <c r="AF317" s="39">
        <v>68148.248784063195</v>
      </c>
      <c r="AG317" s="39">
        <v>68290.704132433311</v>
      </c>
      <c r="AH317" s="39">
        <v>68542.389462181236</v>
      </c>
      <c r="AI317" s="39">
        <v>60880.81289096253</v>
      </c>
      <c r="AJ317" s="39">
        <v>44099.013954199116</v>
      </c>
      <c r="AK317" s="39">
        <v>43828.984105404408</v>
      </c>
      <c r="AL317" s="39">
        <v>43602.180364759915</v>
      </c>
      <c r="AM317" s="39">
        <v>43410.16888047105</v>
      </c>
      <c r="AN317" s="39">
        <v>43246.198426595591</v>
      </c>
      <c r="AO317" s="74">
        <v>1.3256143259558009</v>
      </c>
      <c r="AP317" s="74"/>
    </row>
    <row r="318" spans="10:42" x14ac:dyDescent="0.2">
      <c r="J318" s="20">
        <v>295</v>
      </c>
      <c r="K318" s="39">
        <v>80000</v>
      </c>
      <c r="L318" s="39">
        <v>85200</v>
      </c>
      <c r="M318" s="39">
        <v>90900.000000000015</v>
      </c>
      <c r="N318" s="39">
        <v>96321.24000000002</v>
      </c>
      <c r="O318" s="39">
        <v>99603.554400000023</v>
      </c>
      <c r="P318" s="39">
        <v>103082.80766400002</v>
      </c>
      <c r="Q318" s="39">
        <v>104690.01612384003</v>
      </c>
      <c r="R318" s="39">
        <v>106622.54509127044</v>
      </c>
      <c r="S318" s="39">
        <v>107313.18614218314</v>
      </c>
      <c r="T318" s="39">
        <v>109620.54891071413</v>
      </c>
      <c r="U318" s="39">
        <v>108575.92331982128</v>
      </c>
      <c r="V318" s="39">
        <v>107627.89302701948</v>
      </c>
      <c r="W318" s="39">
        <v>106772.07190758968</v>
      </c>
      <c r="X318" s="39">
        <v>107533.87678546307</v>
      </c>
      <c r="Y318" s="39">
        <v>106773.72050610269</v>
      </c>
      <c r="Z318" s="39">
        <v>106097.73741630946</v>
      </c>
      <c r="AA318" s="39">
        <v>105502.18051036101</v>
      </c>
      <c r="AB318" s="39">
        <v>104983.49474935867</v>
      </c>
      <c r="AC318" s="39">
        <v>105784.15933221881</v>
      </c>
      <c r="AD318" s="39">
        <v>106592.83056090756</v>
      </c>
      <c r="AE318" s="39">
        <v>107907.92923115008</v>
      </c>
      <c r="AF318" s="39">
        <v>109241.16229538768</v>
      </c>
      <c r="AG318" s="39">
        <v>108778.15283415375</v>
      </c>
      <c r="AH318" s="39">
        <v>108388.28433251687</v>
      </c>
      <c r="AI318" s="39">
        <v>109238.20592109545</v>
      </c>
      <c r="AJ318" s="39">
        <v>110564.54923505298</v>
      </c>
      <c r="AK318" s="39">
        <v>109045.14944914686</v>
      </c>
      <c r="AL318" s="39">
        <v>106699.17803392053</v>
      </c>
      <c r="AM318" s="39">
        <v>104845.21034099961</v>
      </c>
      <c r="AN318" s="39">
        <v>102634.96703205376</v>
      </c>
      <c r="AO318" s="74">
        <v>0.87691588808953336</v>
      </c>
      <c r="AP318" s="74"/>
    </row>
    <row r="319" spans="10:42" x14ac:dyDescent="0.2">
      <c r="J319" s="20">
        <v>296</v>
      </c>
      <c r="K319" s="39">
        <v>80000</v>
      </c>
      <c r="L319" s="39">
        <v>85200</v>
      </c>
      <c r="M319" s="39">
        <v>90900.000000000015</v>
      </c>
      <c r="N319" s="39">
        <v>96321.24000000002</v>
      </c>
      <c r="O319" s="39">
        <v>102338.81640000003</v>
      </c>
      <c r="P319" s="39">
        <v>103901.38538400002</v>
      </c>
      <c r="Q319" s="39">
        <v>105786.59650704003</v>
      </c>
      <c r="R319" s="39">
        <v>104590.95607211044</v>
      </c>
      <c r="S319" s="39">
        <v>101712.00865283154</v>
      </c>
      <c r="T319" s="39">
        <v>95985.510837359863</v>
      </c>
      <c r="U319" s="39">
        <v>91550.471624133454</v>
      </c>
      <c r="V319" s="39">
        <v>89177.659801494796</v>
      </c>
      <c r="W319" s="39">
        <v>86400.908260821743</v>
      </c>
      <c r="X319" s="39">
        <v>84330.094832479561</v>
      </c>
      <c r="Y319" s="39">
        <v>82825.537772044045</v>
      </c>
      <c r="Z319" s="39">
        <v>81775.506742756217</v>
      </c>
      <c r="AA319" s="39">
        <v>81090.632684577169</v>
      </c>
      <c r="AB319" s="39">
        <v>80699.435710937658</v>
      </c>
      <c r="AC319" s="39">
        <v>80544.747427658818</v>
      </c>
      <c r="AD319" s="39">
        <v>80580.848789624812</v>
      </c>
      <c r="AE319" s="39">
        <v>80771.180387672604</v>
      </c>
      <c r="AF319" s="39">
        <v>81086.510679670566</v>
      </c>
      <c r="AG319" s="39">
        <v>81503.470576964261</v>
      </c>
      <c r="AH319" s="39">
        <v>59442.1009786547</v>
      </c>
      <c r="AI319" s="39">
        <v>44068.985855244435</v>
      </c>
      <c r="AJ319" s="39">
        <v>43815.957085081565</v>
      </c>
      <c r="AK319" s="39">
        <v>43602.538610110365</v>
      </c>
      <c r="AL319" s="39">
        <v>43421.023968524678</v>
      </c>
      <c r="AM319" s="39">
        <v>43265.243763482868</v>
      </c>
      <c r="AN319" s="39">
        <v>43130.25833300504</v>
      </c>
      <c r="AO319" s="74">
        <v>1.1802295268057545</v>
      </c>
      <c r="AP319" s="74"/>
    </row>
    <row r="320" spans="10:42" x14ac:dyDescent="0.2">
      <c r="J320" s="20">
        <v>297</v>
      </c>
      <c r="K320" s="39">
        <v>80000</v>
      </c>
      <c r="L320" s="39">
        <v>85200</v>
      </c>
      <c r="M320" s="39">
        <v>90084.000000000015</v>
      </c>
      <c r="N320" s="39">
        <v>95505.24000000002</v>
      </c>
      <c r="O320" s="39">
        <v>96747.554400000023</v>
      </c>
      <c r="P320" s="39">
        <v>100226.80766400002</v>
      </c>
      <c r="Q320" s="39">
        <v>100038.81612384004</v>
      </c>
      <c r="R320" s="39">
        <v>97201.964285078444</v>
      </c>
      <c r="S320" s="39">
        <v>93150.687927929219</v>
      </c>
      <c r="T320" s="39">
        <v>89812.393207208515</v>
      </c>
      <c r="U320" s="39">
        <v>87081.185779280597</v>
      </c>
      <c r="V320" s="39">
        <v>84867.065981073421</v>
      </c>
      <c r="W320" s="39">
        <v>83093.544733284158</v>
      </c>
      <c r="X320" s="39">
        <v>81695.617059156997</v>
      </c>
      <c r="Y320" s="39">
        <v>81210.081343145386</v>
      </c>
      <c r="Z320" s="39">
        <v>79784.264278685907</v>
      </c>
      <c r="AA320" s="39">
        <v>78791.772619160009</v>
      </c>
      <c r="AB320" s="39">
        <v>78147.422903501414</v>
      </c>
      <c r="AC320" s="39">
        <v>77783.083179056281</v>
      </c>
      <c r="AD320" s="39">
        <v>77644.262848062717</v>
      </c>
      <c r="AE320" s="39">
        <v>77687.38454631604</v>
      </c>
      <c r="AF320" s="39">
        <v>77877.601647597374</v>
      </c>
      <c r="AG320" s="39">
        <v>78187.052268727872</v>
      </c>
      <c r="AH320" s="39">
        <v>78593.462475138775</v>
      </c>
      <c r="AI320" s="39">
        <v>79079.028846869071</v>
      </c>
      <c r="AJ320" s="39">
        <v>79629.524532920885</v>
      </c>
      <c r="AK320" s="39">
        <v>74813.087717616538</v>
      </c>
      <c r="AL320" s="39">
        <v>43515.171345655559</v>
      </c>
      <c r="AM320" s="39">
        <v>43340.561665187568</v>
      </c>
      <c r="AN320" s="39">
        <v>43190.512654368802</v>
      </c>
      <c r="AO320" s="74">
        <v>1.086648668994415</v>
      </c>
      <c r="AP320" s="74"/>
    </row>
    <row r="321" spans="10:42" x14ac:dyDescent="0.2">
      <c r="J321" s="20">
        <v>298</v>
      </c>
      <c r="K321" s="39">
        <v>80000</v>
      </c>
      <c r="L321" s="39">
        <v>84400</v>
      </c>
      <c r="M321" s="39">
        <v>89284.000000000015</v>
      </c>
      <c r="N321" s="39">
        <v>90241.040000000008</v>
      </c>
      <c r="O321" s="39">
        <v>91475.502400000027</v>
      </c>
      <c r="P321" s="39">
        <v>91188.032544000016</v>
      </c>
      <c r="Q321" s="39">
        <v>88526.012869440019</v>
      </c>
      <c r="R321" s="39">
        <v>86194.762998134422</v>
      </c>
      <c r="S321" s="39">
        <v>85477.69662811578</v>
      </c>
      <c r="T321" s="39">
        <v>84832.410294396919</v>
      </c>
      <c r="U321" s="39">
        <v>83068.124149840893</v>
      </c>
      <c r="V321" s="39">
        <v>81547.456168589299</v>
      </c>
      <c r="W321" s="39">
        <v>80246.716429800203</v>
      </c>
      <c r="X321" s="39">
        <v>80010.314755683197</v>
      </c>
      <c r="Y321" s="39">
        <v>79001.054676333908</v>
      </c>
      <c r="Z321" s="39">
        <v>78162.638318881742</v>
      </c>
      <c r="AA321" s="39">
        <v>77478.680488276586</v>
      </c>
      <c r="AB321" s="39">
        <v>76934.441500744797</v>
      </c>
      <c r="AC321" s="39">
        <v>75977.061242045907</v>
      </c>
      <c r="AD321" s="39">
        <v>75269.115881815975</v>
      </c>
      <c r="AE321" s="39">
        <v>74774.248463881318</v>
      </c>
      <c r="AF321" s="39">
        <v>74461.566158280228</v>
      </c>
      <c r="AG321" s="39">
        <v>74023.145413251637</v>
      </c>
      <c r="AH321" s="39">
        <v>73816.947742095028</v>
      </c>
      <c r="AI321" s="39">
        <v>73797.97391928469</v>
      </c>
      <c r="AJ321" s="39">
        <v>73930.239018292516</v>
      </c>
      <c r="AK321" s="39">
        <v>74184.969696327404</v>
      </c>
      <c r="AL321" s="39">
        <v>74539.162023572266</v>
      </c>
      <c r="AM321" s="39">
        <v>74974.427748033253</v>
      </c>
      <c r="AN321" s="39">
        <v>53434.881809416249</v>
      </c>
      <c r="AO321" s="74">
        <v>1.0672297104191155</v>
      </c>
      <c r="AP321" s="74"/>
    </row>
    <row r="322" spans="10:42" x14ac:dyDescent="0.2">
      <c r="J322" s="20">
        <v>299</v>
      </c>
      <c r="K322" s="39">
        <v>80000</v>
      </c>
      <c r="L322" s="39">
        <v>85200</v>
      </c>
      <c r="M322" s="39">
        <v>90084.000000000015</v>
      </c>
      <c r="N322" s="39">
        <v>93465.24000000002</v>
      </c>
      <c r="O322" s="39">
        <v>96747.554400000023</v>
      </c>
      <c r="P322" s="39">
        <v>100226.80766400002</v>
      </c>
      <c r="Q322" s="39">
        <v>101976.81612384004</v>
      </c>
      <c r="R322" s="39">
        <v>98946.164285078441</v>
      </c>
      <c r="S322" s="39">
        <v>96290.247927929231</v>
      </c>
      <c r="T322" s="39">
        <v>95463.601207208529</v>
      </c>
      <c r="U322" s="39">
        <v>93301.439029280606</v>
      </c>
      <c r="V322" s="39">
        <v>92704.388853573415</v>
      </c>
      <c r="W322" s="39">
        <v>89755.269174909161</v>
      </c>
      <c r="X322" s="39">
        <v>87358.082834538247</v>
      </c>
      <c r="Y322" s="39">
        <v>85431.135485581632</v>
      </c>
      <c r="Z322" s="39">
        <v>84648.888186826589</v>
      </c>
      <c r="AA322" s="39">
        <v>83352.973013058829</v>
      </c>
      <c r="AB322" s="39">
        <v>81796.383218620467</v>
      </c>
      <c r="AC322" s="39">
        <v>80702.251431151526</v>
      </c>
      <c r="AD322" s="39">
        <v>79979.597449738911</v>
      </c>
      <c r="AE322" s="39">
        <v>79555.652227656989</v>
      </c>
      <c r="AF322" s="39">
        <v>79372.215792670133</v>
      </c>
      <c r="AG322" s="39">
        <v>79382.743584786091</v>
      </c>
      <c r="AH322" s="39">
        <v>79550.01552798535</v>
      </c>
      <c r="AI322" s="39">
        <v>79844.271289146331</v>
      </c>
      <c r="AJ322" s="39">
        <v>80241.718486742684</v>
      </c>
      <c r="AK322" s="39">
        <v>80723.339259374028</v>
      </c>
      <c r="AL322" s="39">
        <v>45624.768634973007</v>
      </c>
      <c r="AM322" s="39">
        <v>43654.00496954433</v>
      </c>
      <c r="AN322" s="39">
        <v>43441.26729785421</v>
      </c>
      <c r="AO322" s="74">
        <v>1.0546717739614178</v>
      </c>
      <c r="AP322" s="74"/>
    </row>
    <row r="323" spans="10:42" x14ac:dyDescent="0.2">
      <c r="J323" s="20">
        <v>300</v>
      </c>
      <c r="K323" s="39">
        <v>80000</v>
      </c>
      <c r="L323" s="39">
        <v>84400</v>
      </c>
      <c r="M323" s="39">
        <v>89284.000000000015</v>
      </c>
      <c r="N323" s="39">
        <v>92705.24000000002</v>
      </c>
      <c r="O323" s="39">
        <v>94087.554400000023</v>
      </c>
      <c r="P323" s="39">
        <v>91057.429944000032</v>
      </c>
      <c r="Q323" s="39">
        <v>90018.60424344003</v>
      </c>
      <c r="R323" s="39">
        <v>89066.860285874427</v>
      </c>
      <c r="S323" s="39">
        <v>88198.195388733162</v>
      </c>
      <c r="T323" s="39">
        <v>87408.810517620499</v>
      </c>
      <c r="U323" s="39">
        <v>86695.100139046699</v>
      </c>
      <c r="V323" s="39">
        <v>86053.642580874672</v>
      </c>
      <c r="W323" s="39">
        <v>86675.347651419346</v>
      </c>
      <c r="X323" s="39">
        <v>86109.112996349169</v>
      </c>
      <c r="Y323" s="39">
        <v>85608.865401307499</v>
      </c>
      <c r="Z323" s="39">
        <v>86249.40875719476</v>
      </c>
      <c r="AA323" s="39">
        <v>84740.904565382734</v>
      </c>
      <c r="AB323" s="39">
        <v>83454.415159590979</v>
      </c>
      <c r="AC323" s="39">
        <v>82368.450704885865</v>
      </c>
      <c r="AD323" s="39">
        <v>80678.014854595211</v>
      </c>
      <c r="AE323" s="39">
        <v>79347.792699402562</v>
      </c>
      <c r="AF323" s="39">
        <v>77757.177431288219</v>
      </c>
      <c r="AG323" s="39">
        <v>76627.474649514406</v>
      </c>
      <c r="AH323" s="39">
        <v>75867.929751140196</v>
      </c>
      <c r="AI323" s="39">
        <v>75405.953332756122</v>
      </c>
      <c r="AJ323" s="39">
        <v>75183.488293367307</v>
      </c>
      <c r="AK323" s="39">
        <v>75154.103518127857</v>
      </c>
      <c r="AL323" s="39">
        <v>57617.440321750873</v>
      </c>
      <c r="AM323" s="39">
        <v>44776.560692971747</v>
      </c>
      <c r="AN323" s="39">
        <v>44339.311876596148</v>
      </c>
      <c r="AO323" s="74">
        <v>1.0752332771954816</v>
      </c>
      <c r="AP323" s="74"/>
    </row>
    <row r="324" spans="10:42" x14ac:dyDescent="0.2">
      <c r="J324" s="20">
        <v>301</v>
      </c>
      <c r="K324" s="39">
        <v>80000</v>
      </c>
      <c r="L324" s="39">
        <v>85200</v>
      </c>
      <c r="M324" s="39">
        <v>90084.000000000015</v>
      </c>
      <c r="N324" s="39">
        <v>93041.040000000008</v>
      </c>
      <c r="O324" s="39">
        <v>94135.502400000027</v>
      </c>
      <c r="P324" s="39">
        <v>93582.032544000016</v>
      </c>
      <c r="Q324" s="39">
        <v>90680.612869440025</v>
      </c>
      <c r="R324" s="39">
        <v>86564.122998134437</v>
      </c>
      <c r="S324" s="39">
        <v>83159.962628115769</v>
      </c>
      <c r="T324" s="39">
        <v>80362.230894396926</v>
      </c>
      <c r="U324" s="39">
        <v>79044.962689840904</v>
      </c>
      <c r="V324" s="39">
        <v>77926.610854589308</v>
      </c>
      <c r="W324" s="39">
        <v>77768.828972625197</v>
      </c>
      <c r="X324" s="39">
        <v>76914.492012213203</v>
      </c>
      <c r="Y324" s="39">
        <v>75547.167513972527</v>
      </c>
      <c r="Z324" s="39">
        <v>74486.640183503885</v>
      </c>
      <c r="AA324" s="39">
        <v>73205.532694707072</v>
      </c>
      <c r="AB324" s="39">
        <v>72316.808909148662</v>
      </c>
      <c r="AC324" s="39">
        <v>71743.353708235765</v>
      </c>
      <c r="AD324" s="39">
        <v>71423.488613314621</v>
      </c>
      <c r="AE324" s="39">
        <v>71307.884593844967</v>
      </c>
      <c r="AF324" s="39">
        <v>71357.092315301183</v>
      </c>
      <c r="AG324" s="39">
        <v>71539.566338868404</v>
      </c>
      <c r="AH324" s="39">
        <v>71830.084482588441</v>
      </c>
      <c r="AI324" s="39">
        <v>72208.483311679418</v>
      </c>
      <c r="AJ324" s="39">
        <v>62931.671789637723</v>
      </c>
      <c r="AK324" s="39">
        <v>43816.609910140483</v>
      </c>
      <c r="AL324" s="39">
        <v>43592.281008548773</v>
      </c>
      <c r="AM324" s="39">
        <v>43402.249395502142</v>
      </c>
      <c r="AN324" s="39">
        <v>43239.862838620458</v>
      </c>
      <c r="AO324" s="74">
        <v>1.23013470334234</v>
      </c>
      <c r="AP324" s="74"/>
    </row>
    <row r="325" spans="10:42" x14ac:dyDescent="0.2">
      <c r="J325" s="20">
        <v>302</v>
      </c>
      <c r="K325" s="39">
        <v>80000</v>
      </c>
      <c r="L325" s="39">
        <v>86000</v>
      </c>
      <c r="M325" s="39">
        <v>92548.000000000015</v>
      </c>
      <c r="N325" s="39">
        <v>98834.520000000019</v>
      </c>
      <c r="O325" s="39">
        <v>104852.09640000002</v>
      </c>
      <c r="P325" s="39">
        <v>109325.14220400003</v>
      </c>
      <c r="Q325" s="39">
        <v>109177.00017624005</v>
      </c>
      <c r="R325" s="39">
        <v>108004.93811400245</v>
      </c>
      <c r="S325" s="39">
        <v>108726.54741834248</v>
      </c>
      <c r="T325" s="39">
        <v>105870.9720477259</v>
      </c>
      <c r="U325" s="39">
        <v>103381.12500788317</v>
      </c>
      <c r="V325" s="39">
        <v>101221.23517367399</v>
      </c>
      <c r="W325" s="39">
        <v>99359.116549551531</v>
      </c>
      <c r="X325" s="39">
        <v>96589.947164831363</v>
      </c>
      <c r="Y325" s="39">
        <v>93358.016897645313</v>
      </c>
      <c r="Z325" s="39">
        <v>90933.33327555428</v>
      </c>
      <c r="AA325" s="39">
        <v>89156.05557545583</v>
      </c>
      <c r="AB325" s="39">
        <v>87898.327304927196</v>
      </c>
      <c r="AC325" s="39">
        <v>87057.879516949906</v>
      </c>
      <c r="AD325" s="39">
        <v>86552.913463298144</v>
      </c>
      <c r="AE325" s="39">
        <v>86318.006718874138</v>
      </c>
      <c r="AF325" s="39">
        <v>86300.838082817281</v>
      </c>
      <c r="AG325" s="39">
        <v>86459.567501048979</v>
      </c>
      <c r="AH325" s="39">
        <v>86760.740005982283</v>
      </c>
      <c r="AI325" s="39">
        <v>87177.608869980366</v>
      </c>
      <c r="AJ325" s="39">
        <v>87688.794129830771</v>
      </c>
      <c r="AK325" s="39">
        <v>44086.839902556392</v>
      </c>
      <c r="AL325" s="39">
        <v>43808.465002481498</v>
      </c>
      <c r="AM325" s="39">
        <v>43575.196590648324</v>
      </c>
      <c r="AN325" s="39">
        <v>43378.220594737402</v>
      </c>
      <c r="AO325" s="74">
        <v>1.0500799284925755</v>
      </c>
      <c r="AP325" s="74"/>
    </row>
    <row r="326" spans="10:42" x14ac:dyDescent="0.2">
      <c r="J326" s="20">
        <v>303</v>
      </c>
      <c r="K326" s="39">
        <v>80000</v>
      </c>
      <c r="L326" s="39">
        <v>85200</v>
      </c>
      <c r="M326" s="39">
        <v>90084.000000000015</v>
      </c>
      <c r="N326" s="39">
        <v>93465.24000000002</v>
      </c>
      <c r="O326" s="39">
        <v>92871.554400000023</v>
      </c>
      <c r="P326" s="39">
        <v>89963.029944000024</v>
      </c>
      <c r="Q326" s="39">
        <v>88978.924243440022</v>
      </c>
      <c r="R326" s="39">
        <v>88079.164285874416</v>
      </c>
      <c r="S326" s="39">
        <v>87259.884188733166</v>
      </c>
      <c r="T326" s="39">
        <v>85171.524750120501</v>
      </c>
      <c r="U326" s="39">
        <v>83358.377545171708</v>
      </c>
      <c r="V326" s="39">
        <v>82883.756116693417</v>
      </c>
      <c r="W326" s="39">
        <v>80398.473827904352</v>
      </c>
      <c r="X326" s="39">
        <v>79265.76977886536</v>
      </c>
      <c r="Y326" s="39">
        <v>79107.689344697879</v>
      </c>
      <c r="Z326" s="39">
        <v>78995.565012786537</v>
      </c>
      <c r="AA326" s="39">
        <v>78212.445195415334</v>
      </c>
      <c r="AB326" s="39">
        <v>77578.801726620324</v>
      </c>
      <c r="AC326" s="39">
        <v>76501.220829451253</v>
      </c>
      <c r="AD326" s="39">
        <v>75198.568342578918</v>
      </c>
      <c r="AE326" s="39">
        <v>74296.422269871226</v>
      </c>
      <c r="AF326" s="39">
        <v>73716.081087663144</v>
      </c>
      <c r="AG326" s="39">
        <v>73394.597574614352</v>
      </c>
      <c r="AH326" s="39">
        <v>73281.628091220147</v>
      </c>
      <c r="AI326" s="39">
        <v>73336.912004820086</v>
      </c>
      <c r="AJ326" s="39">
        <v>73528.255231018469</v>
      </c>
      <c r="AK326" s="39">
        <v>73829.917068248789</v>
      </c>
      <c r="AL326" s="39">
        <v>69234.960290008225</v>
      </c>
      <c r="AM326" s="39">
        <v>43929.081365049147</v>
      </c>
      <c r="AN326" s="39">
        <v>43661.328414258067</v>
      </c>
      <c r="AO326" s="74">
        <v>1.1098788340066819</v>
      </c>
      <c r="AP326" s="74"/>
    </row>
    <row r="327" spans="10:42" x14ac:dyDescent="0.2">
      <c r="J327" s="20">
        <v>304</v>
      </c>
      <c r="K327" s="39">
        <v>80000</v>
      </c>
      <c r="L327" s="39">
        <v>85200</v>
      </c>
      <c r="M327" s="39">
        <v>90900.000000000015</v>
      </c>
      <c r="N327" s="39">
        <v>97153.560000000027</v>
      </c>
      <c r="O327" s="39">
        <v>103171.13640000002</v>
      </c>
      <c r="P327" s="39">
        <v>106814.50538400003</v>
      </c>
      <c r="Q327" s="39">
        <v>108554.06050704003</v>
      </c>
      <c r="R327" s="39">
        <v>110631.45469746244</v>
      </c>
      <c r="S327" s="39">
        <v>109439.19271643707</v>
      </c>
      <c r="T327" s="39">
        <v>106530.23052400145</v>
      </c>
      <c r="U327" s="39">
        <v>103992.51412160146</v>
      </c>
      <c r="V327" s="39">
        <v>103263.68462452147</v>
      </c>
      <c r="W327" s="39">
        <v>101215.74047573449</v>
      </c>
      <c r="X327" s="39">
        <v>99455.374984962866</v>
      </c>
      <c r="Y327" s="39">
        <v>99088.872040643721</v>
      </c>
      <c r="Z327" s="39">
        <v>98786.756901589819</v>
      </c>
      <c r="AA327" s="39">
        <v>98546.270804118409</v>
      </c>
      <c r="AB327" s="39">
        <v>99337.244181632428</v>
      </c>
      <c r="AC327" s="39">
        <v>99163.680640285806</v>
      </c>
      <c r="AD327" s="39">
        <v>98122.903942679841</v>
      </c>
      <c r="AE327" s="39">
        <v>96443.518940495123</v>
      </c>
      <c r="AF327" s="39">
        <v>94439.706589727211</v>
      </c>
      <c r="AG327" s="39">
        <v>93009.505623486184</v>
      </c>
      <c r="AH327" s="39">
        <v>92039.922254010424</v>
      </c>
      <c r="AI327" s="39">
        <v>91440.57873598201</v>
      </c>
      <c r="AJ327" s="39">
        <v>91139.190330887039</v>
      </c>
      <c r="AK327" s="39">
        <v>91077.946880232063</v>
      </c>
      <c r="AL327" s="39">
        <v>91210.618065863309</v>
      </c>
      <c r="AM327" s="39">
        <v>91500.23761998507</v>
      </c>
      <c r="AN327" s="39">
        <v>77706.301966877945</v>
      </c>
      <c r="AO327" s="74">
        <v>0.91066006369994101</v>
      </c>
      <c r="AP327" s="74"/>
    </row>
    <row r="328" spans="10:42" x14ac:dyDescent="0.2">
      <c r="J328" s="20">
        <v>305</v>
      </c>
      <c r="K328" s="39">
        <v>80000</v>
      </c>
      <c r="L328" s="39">
        <v>85200</v>
      </c>
      <c r="M328" s="39">
        <v>90900.000000000015</v>
      </c>
      <c r="N328" s="39">
        <v>96321.24000000002</v>
      </c>
      <c r="O328" s="39">
        <v>102338.81640000003</v>
      </c>
      <c r="P328" s="39">
        <v>105982.18538400004</v>
      </c>
      <c r="Q328" s="39">
        <v>109844.15650704004</v>
      </c>
      <c r="R328" s="39">
        <v>111857.04589746245</v>
      </c>
      <c r="S328" s="39">
        <v>112580.26435643708</v>
      </c>
      <c r="T328" s="39">
        <v>116962.96821782331</v>
      </c>
      <c r="U328" s="39">
        <v>117737.24590000154</v>
      </c>
      <c r="V328" s="39">
        <v>118519.26635900156</v>
      </c>
      <c r="W328" s="39">
        <v>124049.01434054166</v>
      </c>
      <c r="X328" s="39">
        <v>129878.91904097417</v>
      </c>
      <c r="Y328" s="39">
        <v>135203.70885863263</v>
      </c>
      <c r="Z328" s="39">
        <v>134087.80062241893</v>
      </c>
      <c r="AA328" s="39">
        <v>133084.13057008313</v>
      </c>
      <c r="AB328" s="39">
        <v>130331.55067379196</v>
      </c>
      <c r="AC328" s="39">
        <v>127959.78709873708</v>
      </c>
      <c r="AD328" s="39">
        <v>124428.37235355933</v>
      </c>
      <c r="AE328" s="39">
        <v>120305.37012718571</v>
      </c>
      <c r="AF328" s="39">
        <v>117214.59506853021</v>
      </c>
      <c r="AG328" s="39">
        <v>114951.67801127362</v>
      </c>
      <c r="AH328" s="39">
        <v>113353.14438503284</v>
      </c>
      <c r="AI328" s="39">
        <v>112288.23550380036</v>
      </c>
      <c r="AJ328" s="39">
        <v>111652.36559877211</v>
      </c>
      <c r="AK328" s="39">
        <v>111361.88744670684</v>
      </c>
      <c r="AL328" s="39">
        <v>71779.937918342737</v>
      </c>
      <c r="AM328" s="39">
        <v>46302.277172678907</v>
      </c>
      <c r="AN328" s="39">
        <v>45559.885060361878</v>
      </c>
      <c r="AO328" s="74">
        <v>0.90555754206341543</v>
      </c>
      <c r="AP328" s="74"/>
    </row>
    <row r="329" spans="10:42" x14ac:dyDescent="0.2">
      <c r="J329" s="20">
        <v>306</v>
      </c>
      <c r="K329" s="39">
        <v>80000</v>
      </c>
      <c r="L329" s="39">
        <v>85200</v>
      </c>
      <c r="M329" s="39">
        <v>90084.000000000015</v>
      </c>
      <c r="N329" s="39">
        <v>95505.24000000002</v>
      </c>
      <c r="O329" s="39">
        <v>99482.816400000025</v>
      </c>
      <c r="P329" s="39">
        <v>101188.18538400004</v>
      </c>
      <c r="Q329" s="39">
        <v>99990.747237840027</v>
      </c>
      <c r="R329" s="39">
        <v>98891.800710218435</v>
      </c>
      <c r="S329" s="39">
        <v>96225.21466732063</v>
      </c>
      <c r="T329" s="39">
        <v>95392.946643993841</v>
      </c>
      <c r="U329" s="39">
        <v>94642.081948933774</v>
      </c>
      <c r="V329" s="39">
        <v>92619.319603810611</v>
      </c>
      <c r="W329" s="39">
        <v>90873.247951697471</v>
      </c>
      <c r="X329" s="39">
        <v>89376.942067878321</v>
      </c>
      <c r="Y329" s="39">
        <v>89090.056292010282</v>
      </c>
      <c r="Z329" s="39">
        <v>88859.334418210899</v>
      </c>
      <c r="AA329" s="39">
        <v>89570.337543245754</v>
      </c>
      <c r="AB329" s="39">
        <v>89400.499603794698</v>
      </c>
      <c r="AC329" s="39">
        <v>90125.793891642752</v>
      </c>
      <c r="AD329" s="39">
        <v>89171.234040470415</v>
      </c>
      <c r="AE329" s="39">
        <v>86874.313996086217</v>
      </c>
      <c r="AF329" s="39">
        <v>85799.509777699554</v>
      </c>
      <c r="AG329" s="39">
        <v>84489.234853820089</v>
      </c>
      <c r="AH329" s="39">
        <v>83599.51118503313</v>
      </c>
      <c r="AI329" s="39">
        <v>83047.813483023332</v>
      </c>
      <c r="AJ329" s="39">
        <v>82768.137366765455</v>
      </c>
      <c r="AK329" s="39">
        <v>82707.695339562619</v>
      </c>
      <c r="AL329" s="39">
        <v>82824.273572261867</v>
      </c>
      <c r="AM329" s="39">
        <v>83084.117331427376</v>
      </c>
      <c r="AN329" s="39">
        <v>47009.574225764198</v>
      </c>
      <c r="AO329" s="74">
        <v>0.97281405080775507</v>
      </c>
      <c r="AP329" s="74"/>
    </row>
    <row r="330" spans="10:42" x14ac:dyDescent="0.2">
      <c r="J330" s="20">
        <v>307</v>
      </c>
      <c r="K330" s="39">
        <v>80000</v>
      </c>
      <c r="L330" s="39">
        <v>85200</v>
      </c>
      <c r="M330" s="39">
        <v>90084.000000000015</v>
      </c>
      <c r="N330" s="39">
        <v>95505.24000000002</v>
      </c>
      <c r="O330" s="39">
        <v>96747.554400000023</v>
      </c>
      <c r="P330" s="39">
        <v>100226.80766400002</v>
      </c>
      <c r="Q330" s="39">
        <v>101976.81612384004</v>
      </c>
      <c r="R330" s="39">
        <v>100787.26428507845</v>
      </c>
      <c r="S330" s="39">
        <v>99696.28292792922</v>
      </c>
      <c r="T330" s="39">
        <v>98699.334457208519</v>
      </c>
      <c r="U330" s="39">
        <v>97792.112066780595</v>
      </c>
      <c r="V330" s="39">
        <v>95470.940782323407</v>
      </c>
      <c r="W330" s="39">
        <v>94806.095736721647</v>
      </c>
      <c r="X330" s="39">
        <v>94215.579963335113</v>
      </c>
      <c r="Y330" s="39">
        <v>92478.047956905692</v>
      </c>
      <c r="Z330" s="39">
        <v>89894.8734903562</v>
      </c>
      <c r="AA330" s="39">
        <v>88743.861053621731</v>
      </c>
      <c r="AB330" s="39">
        <v>87786.334609683719</v>
      </c>
      <c r="AC330" s="39">
        <v>87003.729406753759</v>
      </c>
      <c r="AD330" s="39">
        <v>85700.06241845894</v>
      </c>
      <c r="AE330" s="39">
        <v>84132.024202633023</v>
      </c>
      <c r="AF330" s="39">
        <v>83033.313372650955</v>
      </c>
      <c r="AG330" s="39">
        <v>82311.621648770742</v>
      </c>
      <c r="AH330" s="39">
        <v>81893.117979173068</v>
      </c>
      <c r="AI330" s="39">
        <v>81718.753250096503</v>
      </c>
      <c r="AJ330" s="39">
        <v>81741.304055502842</v>
      </c>
      <c r="AK330" s="39">
        <v>81923.00771438214</v>
      </c>
      <c r="AL330" s="39">
        <v>57144.86319277143</v>
      </c>
      <c r="AM330" s="39">
        <v>44421.792780749529</v>
      </c>
      <c r="AN330" s="39">
        <v>44055.497546818369</v>
      </c>
      <c r="AO330" s="74">
        <v>1.024510091645271</v>
      </c>
      <c r="AP330" s="74"/>
    </row>
    <row r="331" spans="10:42" x14ac:dyDescent="0.2">
      <c r="J331" s="20">
        <v>308</v>
      </c>
      <c r="K331" s="39">
        <v>80000</v>
      </c>
      <c r="L331" s="39">
        <v>85200</v>
      </c>
      <c r="M331" s="39">
        <v>88044.000000000015</v>
      </c>
      <c r="N331" s="39">
        <v>91001.040000000008</v>
      </c>
      <c r="O331" s="39">
        <v>92197.502400000027</v>
      </c>
      <c r="P331" s="39">
        <v>90910.157424000019</v>
      </c>
      <c r="Q331" s="39">
        <v>87971.359998240019</v>
      </c>
      <c r="R331" s="39">
        <v>86962.104998222421</v>
      </c>
      <c r="S331" s="39">
        <v>86037.205878204652</v>
      </c>
      <c r="T331" s="39">
        <v>83772.121974236696</v>
      </c>
      <c r="U331" s="39">
        <v>81796.932827504061</v>
      </c>
      <c r="V331" s="39">
        <v>80083.28282595161</v>
      </c>
      <c r="W331" s="39">
        <v>77569.99580425513</v>
      </c>
      <c r="X331" s="39">
        <v>75528.693889835064</v>
      </c>
      <c r="Y331" s="39">
        <v>73141.263114767338</v>
      </c>
      <c r="Z331" s="39">
        <v>71358.501574742142</v>
      </c>
      <c r="AA331" s="39">
        <v>70060.747253551264</v>
      </c>
      <c r="AB331" s="39">
        <v>69152.283256536146</v>
      </c>
      <c r="AC331" s="39">
        <v>68556.548913460996</v>
      </c>
      <c r="AD331" s="39">
        <v>68212.308662083189</v>
      </c>
      <c r="AE331" s="39">
        <v>68070.587156294103</v>
      </c>
      <c r="AF331" s="39">
        <v>68092.217353929096</v>
      </c>
      <c r="AG331" s="39">
        <v>68245.878988326032</v>
      </c>
      <c r="AH331" s="39">
        <v>68506.529346895419</v>
      </c>
      <c r="AI331" s="39">
        <v>56587.380155332023</v>
      </c>
      <c r="AJ331" s="39">
        <v>44076.063480416196</v>
      </c>
      <c r="AK331" s="39">
        <v>43810.623726378071</v>
      </c>
      <c r="AL331" s="39">
        <v>43587.49206153884</v>
      </c>
      <c r="AM331" s="39">
        <v>43398.418237894191</v>
      </c>
      <c r="AN331" s="39">
        <v>43236.797912534108</v>
      </c>
      <c r="AO331" s="74">
        <v>1.3073951662162857</v>
      </c>
      <c r="AP331" s="74"/>
    </row>
    <row r="332" spans="10:42" x14ac:dyDescent="0.2">
      <c r="J332" s="20">
        <v>309</v>
      </c>
      <c r="K332" s="39">
        <v>80000</v>
      </c>
      <c r="L332" s="39">
        <v>85200</v>
      </c>
      <c r="M332" s="39">
        <v>90900.000000000015</v>
      </c>
      <c r="N332" s="39">
        <v>94240.440000000017</v>
      </c>
      <c r="O332" s="39">
        <v>95545.994400000025</v>
      </c>
      <c r="P332" s="39">
        <v>97147.325664000033</v>
      </c>
      <c r="Q332" s="39">
        <v>99051.308223840024</v>
      </c>
      <c r="R332" s="39">
        <v>98008.031780078425</v>
      </c>
      <c r="S332" s="39">
        <v>98666.095422929211</v>
      </c>
      <c r="T332" s="39">
        <v>102653.96109860498</v>
      </c>
      <c r="U332" s="39">
        <v>100138.31728514103</v>
      </c>
      <c r="V332" s="39">
        <v>100849.88545053743</v>
      </c>
      <c r="W332" s="39">
        <v>100119.49426031281</v>
      </c>
      <c r="X332" s="39">
        <v>100845.36494583369</v>
      </c>
      <c r="Y332" s="39">
        <v>102129.14285237427</v>
      </c>
      <c r="Z332" s="39">
        <v>101465.44982755464</v>
      </c>
      <c r="AA332" s="39">
        <v>100879.36909515398</v>
      </c>
      <c r="AB332" s="39">
        <v>100367.46431696313</v>
      </c>
      <c r="AC332" s="39">
        <v>101130.36170251855</v>
      </c>
      <c r="AD332" s="39">
        <v>99493.115485787406</v>
      </c>
      <c r="AE332" s="39">
        <v>99187.849449528527</v>
      </c>
      <c r="AF332" s="39">
        <v>98944.540612462908</v>
      </c>
      <c r="AG332" s="39">
        <v>97782.701416118973</v>
      </c>
      <c r="AH332" s="39">
        <v>96824.372288058439</v>
      </c>
      <c r="AI332" s="39">
        <v>96050.075482939486</v>
      </c>
      <c r="AJ332" s="39">
        <v>95442.289762569271</v>
      </c>
      <c r="AK332" s="39">
        <v>93702.111352806576</v>
      </c>
      <c r="AL332" s="39">
        <v>92483.451420423924</v>
      </c>
      <c r="AM332" s="39">
        <v>91683.74109789959</v>
      </c>
      <c r="AN332" s="39">
        <v>87258.67373988808</v>
      </c>
      <c r="AO332" s="74">
        <v>0.91052921706297962</v>
      </c>
      <c r="AP332" s="74"/>
    </row>
    <row r="333" spans="10:42" x14ac:dyDescent="0.2">
      <c r="J333" s="20">
        <v>310</v>
      </c>
      <c r="K333" s="39">
        <v>80000</v>
      </c>
      <c r="L333" s="39">
        <v>85200</v>
      </c>
      <c r="M333" s="39">
        <v>90900.000000000015</v>
      </c>
      <c r="N333" s="39">
        <v>94240.440000000017</v>
      </c>
      <c r="O333" s="39">
        <v>95545.994400000025</v>
      </c>
      <c r="P333" s="39">
        <v>92370.025944000023</v>
      </c>
      <c r="Q333" s="39">
        <v>91265.570443440025</v>
      </c>
      <c r="R333" s="39">
        <v>90251.478175874421</v>
      </c>
      <c r="S333" s="39">
        <v>89323.582384233159</v>
      </c>
      <c r="T333" s="39">
        <v>88477.928163345496</v>
      </c>
      <c r="U333" s="39">
        <v>87710.76190248545</v>
      </c>
      <c r="V333" s="39">
        <v>85710.73103500079</v>
      </c>
      <c r="W333" s="39">
        <v>83978.413707492233</v>
      </c>
      <c r="X333" s="39">
        <v>82487.71567049445</v>
      </c>
      <c r="Y333" s="39">
        <v>81215.158870533967</v>
      </c>
      <c r="Z333" s="39">
        <v>80139.619898240417</v>
      </c>
      <c r="AA333" s="39">
        <v>79242.094592323818</v>
      </c>
      <c r="AB333" s="39">
        <v>77810.472840924733</v>
      </c>
      <c r="AC333" s="39">
        <v>76698.141276609997</v>
      </c>
      <c r="AD333" s="39">
        <v>75858.251840560726</v>
      </c>
      <c r="AE333" s="39">
        <v>75250.994137473244</v>
      </c>
      <c r="AF333" s="39">
        <v>74842.539890578875</v>
      </c>
      <c r="AG333" s="39">
        <v>74295.764616946923</v>
      </c>
      <c r="AH333" s="39">
        <v>74002.561725086212</v>
      </c>
      <c r="AI333" s="39">
        <v>73913.658911912935</v>
      </c>
      <c r="AJ333" s="39">
        <v>73989.652756692754</v>
      </c>
      <c r="AK333" s="39">
        <v>74199.035088788223</v>
      </c>
      <c r="AL333" s="39">
        <v>74516.614083298948</v>
      </c>
      <c r="AM333" s="39">
        <v>74922.25113903021</v>
      </c>
      <c r="AN333" s="39">
        <v>52360.936000104237</v>
      </c>
      <c r="AO333" s="74">
        <v>1.0517095494125226</v>
      </c>
      <c r="AP333" s="74"/>
    </row>
    <row r="334" spans="10:42" x14ac:dyDescent="0.2">
      <c r="J334" s="20">
        <v>311</v>
      </c>
      <c r="K334" s="39">
        <v>80000</v>
      </c>
      <c r="L334" s="39">
        <v>85200</v>
      </c>
      <c r="M334" s="39">
        <v>90084.000000000015</v>
      </c>
      <c r="N334" s="39">
        <v>93465.24000000002</v>
      </c>
      <c r="O334" s="39">
        <v>94809.554400000023</v>
      </c>
      <c r="P334" s="39">
        <v>96447.70766400003</v>
      </c>
      <c r="Q334" s="39">
        <v>93564.285740640029</v>
      </c>
      <c r="R334" s="39">
        <v>91036.819498046432</v>
      </c>
      <c r="S334" s="39">
        <v>88830.38950302689</v>
      </c>
      <c r="T334" s="39">
        <v>86913.575027057159</v>
      </c>
      <c r="U334" s="39">
        <v>85258.104243427733</v>
      </c>
      <c r="V334" s="39">
        <v>84871.332987402013</v>
      </c>
      <c r="W334" s="39">
        <v>83561.507730791534</v>
      </c>
      <c r="X334" s="39">
        <v>84220.515105568906</v>
      </c>
      <c r="Y334" s="39">
        <v>84003.074041441287</v>
      </c>
      <c r="Z334" s="39">
        <v>84675.327464451679</v>
      </c>
      <c r="AA334" s="39">
        <v>85689.858056500234</v>
      </c>
      <c r="AB334" s="39">
        <v>87402.420955825743</v>
      </c>
      <c r="AC334" s="39">
        <v>88457.846000961232</v>
      </c>
      <c r="AD334" s="39">
        <v>89897.511017837154</v>
      </c>
      <c r="AE334" s="39">
        <v>90988.916134395869</v>
      </c>
      <c r="AF334" s="39">
        <v>92487.641115263614</v>
      </c>
      <c r="AG334" s="39">
        <v>94433.166280257501</v>
      </c>
      <c r="AH334" s="39">
        <v>99666.401185444265</v>
      </c>
      <c r="AI334" s="39">
        <v>101338.16310903947</v>
      </c>
      <c r="AJ334" s="39">
        <v>102585.57868286666</v>
      </c>
      <c r="AK334" s="39">
        <v>103850.14909128685</v>
      </c>
      <c r="AL334" s="39">
        <v>103427.71709805955</v>
      </c>
      <c r="AM334" s="39">
        <v>101917.53511749604</v>
      </c>
      <c r="AN334" s="39">
        <v>98564.867017381563</v>
      </c>
      <c r="AO334" s="74">
        <v>0.93553423396406721</v>
      </c>
      <c r="AP334" s="74"/>
    </row>
    <row r="335" spans="10:42" x14ac:dyDescent="0.2">
      <c r="J335" s="20">
        <v>312</v>
      </c>
      <c r="K335" s="39">
        <v>80000</v>
      </c>
      <c r="L335" s="39">
        <v>86000</v>
      </c>
      <c r="M335" s="39">
        <v>88804.000000000015</v>
      </c>
      <c r="N335" s="39">
        <v>89785.040000000008</v>
      </c>
      <c r="O335" s="39">
        <v>89165.102400000018</v>
      </c>
      <c r="P335" s="39">
        <v>86339.897424000024</v>
      </c>
      <c r="Q335" s="39">
        <v>83858.125998240022</v>
      </c>
      <c r="R335" s="39">
        <v>81686.053898222424</v>
      </c>
      <c r="S335" s="39">
        <v>79793.326413204661</v>
      </c>
      <c r="T335" s="39">
        <v>80369.566111736698</v>
      </c>
      <c r="U335" s="39">
        <v>80951.568207254066</v>
      </c>
      <c r="V335" s="39">
        <v>81982.777454926603</v>
      </c>
      <c r="W335" s="39">
        <v>83028.732666387878</v>
      </c>
      <c r="X335" s="39">
        <v>83628.370007401507</v>
      </c>
      <c r="Y335" s="39">
        <v>84234.003721825284</v>
      </c>
      <c r="Z335" s="39">
        <v>84845.693773393301</v>
      </c>
      <c r="AA335" s="39">
        <v>85463.500725477003</v>
      </c>
      <c r="AB335" s="39">
        <v>86548.785718382002</v>
      </c>
      <c r="AC335" s="39">
        <v>87649.53656092906</v>
      </c>
      <c r="AD335" s="39">
        <v>89245.936661749889</v>
      </c>
      <c r="AE335" s="39">
        <v>91855.456137848261</v>
      </c>
      <c r="AF335" s="39">
        <v>91351.478942448768</v>
      </c>
      <c r="AG335" s="39">
        <v>92039.759537050079</v>
      </c>
      <c r="AH335" s="39">
        <v>92734.922937597396</v>
      </c>
      <c r="AI335" s="39">
        <v>93437.037972150196</v>
      </c>
      <c r="AJ335" s="39">
        <v>93020.003182932618</v>
      </c>
      <c r="AK335" s="39">
        <v>92666.36830426981</v>
      </c>
      <c r="AL335" s="39">
        <v>91357.019518205387</v>
      </c>
      <c r="AM335" s="39">
        <v>89343.446117465384</v>
      </c>
      <c r="AN335" s="39">
        <v>88526.331039773097</v>
      </c>
      <c r="AO335" s="74">
        <v>0.95953659672755132</v>
      </c>
      <c r="AP335" s="74"/>
    </row>
    <row r="336" spans="10:42" x14ac:dyDescent="0.2">
      <c r="J336" s="20">
        <v>313</v>
      </c>
      <c r="K336" s="39">
        <v>80000</v>
      </c>
      <c r="L336" s="39">
        <v>85200</v>
      </c>
      <c r="M336" s="39">
        <v>88044.000000000015</v>
      </c>
      <c r="N336" s="39">
        <v>89063.040000000008</v>
      </c>
      <c r="O336" s="39">
        <v>90356.402400000021</v>
      </c>
      <c r="P336" s="39">
        <v>89161.112424000021</v>
      </c>
      <c r="Q336" s="39">
        <v>88058.812248240021</v>
      </c>
      <c r="R336" s="39">
        <v>85466.671523222423</v>
      </c>
      <c r="S336" s="39">
        <v>83195.882275704658</v>
      </c>
      <c r="T336" s="39">
        <v>81214.930731986708</v>
      </c>
      <c r="U336" s="39">
        <v>80646.196768491558</v>
      </c>
      <c r="V336" s="39">
        <v>81234.018884964113</v>
      </c>
      <c r="W336" s="39">
        <v>80734.51996653949</v>
      </c>
      <c r="X336" s="39">
        <v>80295.618014294349</v>
      </c>
      <c r="Y336" s="39">
        <v>80901.251728718125</v>
      </c>
      <c r="Z336" s="39">
        <v>81512.941780286143</v>
      </c>
      <c r="AA336" s="39">
        <v>81144.136403773999</v>
      </c>
      <c r="AB336" s="39">
        <v>80830.839713212466</v>
      </c>
      <c r="AC336" s="39">
        <v>80570.646958475292</v>
      </c>
      <c r="AD336" s="39">
        <v>79515.380588554355</v>
      </c>
      <c r="AE336" s="39">
        <v>79396.965909591658</v>
      </c>
      <c r="AF336" s="39">
        <v>79323.045508081734</v>
      </c>
      <c r="AG336" s="39">
        <v>78604.700774274053</v>
      </c>
      <c r="AH336" s="39">
        <v>77411.958443835494</v>
      </c>
      <c r="AI336" s="39">
        <v>76504.107090819743</v>
      </c>
      <c r="AJ336" s="39">
        <v>75839.472864891941</v>
      </c>
      <c r="AK336" s="39">
        <v>75002.886090508211</v>
      </c>
      <c r="AL336" s="39">
        <v>74476.929748987168</v>
      </c>
      <c r="AM336" s="39">
        <v>74200.910884536148</v>
      </c>
      <c r="AN336" s="39">
        <v>74126.289463828783</v>
      </c>
      <c r="AO336" s="74">
        <v>1.0162108783823789</v>
      </c>
      <c r="AP336" s="74"/>
    </row>
    <row r="337" spans="10:42" x14ac:dyDescent="0.2">
      <c r="J337" s="20">
        <v>314</v>
      </c>
      <c r="K337" s="39">
        <v>80000</v>
      </c>
      <c r="L337" s="39">
        <v>85200</v>
      </c>
      <c r="M337" s="39">
        <v>90084.000000000015</v>
      </c>
      <c r="N337" s="39">
        <v>95505.24000000002</v>
      </c>
      <c r="O337" s="39">
        <v>96747.554400000023</v>
      </c>
      <c r="P337" s="39">
        <v>100226.80766400002</v>
      </c>
      <c r="Q337" s="39">
        <v>103914.81612384004</v>
      </c>
      <c r="R337" s="39">
        <v>105886.10509127044</v>
      </c>
      <c r="S337" s="39">
        <v>104735.64614218313</v>
      </c>
      <c r="T337" s="39">
        <v>103684.14860360496</v>
      </c>
      <c r="U337" s="39">
        <v>104388.67153964101</v>
      </c>
      <c r="V337" s="39">
        <v>105100.23970503744</v>
      </c>
      <c r="W337" s="39">
        <v>104157.3308020878</v>
      </c>
      <c r="X337" s="39">
        <v>104883.20148760868</v>
      </c>
      <c r="Y337" s="39">
        <v>106247.73612498476</v>
      </c>
      <c r="Z337" s="39">
        <v>110690.50024278385</v>
      </c>
      <c r="AA337" s="39">
        <v>111475.38857026168</v>
      </c>
      <c r="AB337" s="39">
        <v>112268.1257810143</v>
      </c>
      <c r="AC337" s="39">
        <v>109848.62361437445</v>
      </c>
      <c r="AD337" s="39">
        <v>107759.1447685132</v>
      </c>
      <c r="AE337" s="39">
        <v>107271.73517594133</v>
      </c>
      <c r="AF337" s="39">
        <v>104379.78322571632</v>
      </c>
      <c r="AG337" s="39">
        <v>102053.61215128675</v>
      </c>
      <c r="AH337" s="39">
        <v>100209.6747021159</v>
      </c>
      <c r="AI337" s="39">
        <v>98776.968914055877</v>
      </c>
      <c r="AJ337" s="39">
        <v>97048.412024996505</v>
      </c>
      <c r="AK337" s="39">
        <v>96363.230421391287</v>
      </c>
      <c r="AL337" s="39">
        <v>95479.76065242925</v>
      </c>
      <c r="AM337" s="39">
        <v>94956.876600412783</v>
      </c>
      <c r="AN337" s="39">
        <v>94724.300039584297</v>
      </c>
      <c r="AO337" s="74">
        <v>0.8903300983944471</v>
      </c>
      <c r="AP337" s="74"/>
    </row>
    <row r="338" spans="10:42" x14ac:dyDescent="0.2">
      <c r="J338" s="20">
        <v>315</v>
      </c>
      <c r="K338" s="39">
        <v>80000</v>
      </c>
      <c r="L338" s="39">
        <v>86000</v>
      </c>
      <c r="M338" s="39">
        <v>91716.000000000015</v>
      </c>
      <c r="N338" s="39">
        <v>97137.24000000002</v>
      </c>
      <c r="O338" s="39">
        <v>101033.21640000003</v>
      </c>
      <c r="P338" s="39">
        <v>102661.06538400003</v>
      </c>
      <c r="Q338" s="39">
        <v>103304.72723784004</v>
      </c>
      <c r="R338" s="39">
        <v>107205.31807211044</v>
      </c>
      <c r="S338" s="39">
        <v>109425.20035643707</v>
      </c>
      <c r="T338" s="39">
        <v>108336.64420000144</v>
      </c>
      <c r="U338" s="39">
        <v>107346.34289000146</v>
      </c>
      <c r="V338" s="39">
        <v>104808.16831750146</v>
      </c>
      <c r="W338" s="39">
        <v>102605.77579941649</v>
      </c>
      <c r="X338" s="39">
        <v>100706.40677627665</v>
      </c>
      <c r="Y338" s="39">
        <v>99080.586741018808</v>
      </c>
      <c r="Z338" s="39">
        <v>98778.885866946162</v>
      </c>
      <c r="AA338" s="39">
        <v>99562.027824880846</v>
      </c>
      <c r="AB338" s="39">
        <v>100353.00120239487</v>
      </c>
      <c r="AC338" s="39">
        <v>99105.415306336203</v>
      </c>
      <c r="AD338" s="39">
        <v>97149.554088818681</v>
      </c>
      <c r="AE338" s="39">
        <v>94833.397169402582</v>
      </c>
      <c r="AF338" s="39">
        <v>93151.609172853176</v>
      </c>
      <c r="AG338" s="39">
        <v>91979.027689986964</v>
      </c>
      <c r="AH338" s="39">
        <v>91215.53990721103</v>
      </c>
      <c r="AI338" s="39">
        <v>90781.072858542509</v>
      </c>
      <c r="AJ338" s="39">
        <v>90611.585628935427</v>
      </c>
      <c r="AK338" s="39">
        <v>90655.863118670764</v>
      </c>
      <c r="AL338" s="39">
        <v>90872.951056614271</v>
      </c>
      <c r="AM338" s="39">
        <v>91230.104012585842</v>
      </c>
      <c r="AN338" s="39">
        <v>80914.187936784714</v>
      </c>
      <c r="AO338" s="74">
        <v>0.91035959606263217</v>
      </c>
      <c r="AP338" s="74"/>
    </row>
    <row r="339" spans="10:42" x14ac:dyDescent="0.2">
      <c r="J339" s="20">
        <v>316</v>
      </c>
      <c r="K339" s="39">
        <v>80000</v>
      </c>
      <c r="L339" s="39">
        <v>86000</v>
      </c>
      <c r="M339" s="39">
        <v>91716.000000000015</v>
      </c>
      <c r="N339" s="39">
        <v>97137.24000000002</v>
      </c>
      <c r="O339" s="39">
        <v>103154.81640000003</v>
      </c>
      <c r="P339" s="39">
        <v>106798.18538400004</v>
      </c>
      <c r="Q339" s="39">
        <v>110660.15650704004</v>
      </c>
      <c r="R339" s="39">
        <v>114753.84589746245</v>
      </c>
      <c r="S339" s="39">
        <v>119093.1566513102</v>
      </c>
      <c r="T339" s="39">
        <v>121571.22605038882</v>
      </c>
      <c r="U339" s="39">
        <v>120368.31431089269</v>
      </c>
      <c r="V339" s="39">
        <v>119274.30465400162</v>
      </c>
      <c r="W339" s="39">
        <v>118284.23954054163</v>
      </c>
      <c r="X339" s="39">
        <v>117393.41418394705</v>
      </c>
      <c r="Y339" s="39">
        <v>114955.71032438651</v>
      </c>
      <c r="Z339" s="39">
        <v>114332.28149967038</v>
      </c>
      <c r="AA339" s="39">
        <v>115194.88154274008</v>
      </c>
      <c r="AB339" s="39">
        <v>116066.10758624048</v>
      </c>
      <c r="AC339" s="39">
        <v>115542.43203054088</v>
      </c>
      <c r="AD339" s="39">
        <v>113764.30338420914</v>
      </c>
      <c r="AE339" s="39">
        <v>111061.65889808987</v>
      </c>
      <c r="AF339" s="39">
        <v>109928.10746759335</v>
      </c>
      <c r="AG339" s="39">
        <v>109007.63732473961</v>
      </c>
      <c r="AH339" s="39">
        <v>108279.9376022103</v>
      </c>
      <c r="AI339" s="39">
        <v>107726.73849203336</v>
      </c>
      <c r="AJ339" s="39">
        <v>106662.33513138404</v>
      </c>
      <c r="AK339" s="39">
        <v>106477.41964075563</v>
      </c>
      <c r="AL339" s="39">
        <v>107849.38973473084</v>
      </c>
      <c r="AM339" s="39">
        <v>109034.3782099016</v>
      </c>
      <c r="AN339" s="39">
        <v>110667.84433890022</v>
      </c>
      <c r="AO339" s="74">
        <v>0.85639266621354904</v>
      </c>
      <c r="AP339" s="74"/>
    </row>
    <row r="340" spans="10:42" x14ac:dyDescent="0.2">
      <c r="J340" s="20">
        <v>317</v>
      </c>
      <c r="K340" s="39">
        <v>80000</v>
      </c>
      <c r="L340" s="39">
        <v>85200</v>
      </c>
      <c r="M340" s="39">
        <v>90900.000000000015</v>
      </c>
      <c r="N340" s="39">
        <v>96321.24000000002</v>
      </c>
      <c r="O340" s="39">
        <v>97522.75440000002</v>
      </c>
      <c r="P340" s="39">
        <v>97048.487664000029</v>
      </c>
      <c r="Q340" s="39">
        <v>92325.903740640031</v>
      </c>
      <c r="R340" s="39">
        <v>89922.275698046433</v>
      </c>
      <c r="S340" s="39">
        <v>87827.300083026887</v>
      </c>
      <c r="T340" s="39">
        <v>84785.895215057157</v>
      </c>
      <c r="U340" s="39">
        <v>83343.19241262773</v>
      </c>
      <c r="V340" s="39">
        <v>81178.070767122001</v>
      </c>
      <c r="W340" s="39">
        <v>79441.080940606029</v>
      </c>
      <c r="X340" s="39">
        <v>78069.036795952983</v>
      </c>
      <c r="Y340" s="39">
        <v>76432.7758557903</v>
      </c>
      <c r="Z340" s="39">
        <v>75263.54256785044</v>
      </c>
      <c r="AA340" s="39">
        <v>74469.329156330743</v>
      </c>
      <c r="AB340" s="39">
        <v>73976.543378135466</v>
      </c>
      <c r="AC340" s="39">
        <v>73726.325556109965</v>
      </c>
      <c r="AD340" s="39">
        <v>73671.602207025586</v>
      </c>
      <c r="AE340" s="39">
        <v>73774.728945379466</v>
      </c>
      <c r="AF340" s="39">
        <v>74005.604807860131</v>
      </c>
      <c r="AG340" s="39">
        <v>74340.163714360257</v>
      </c>
      <c r="AH340" s="39">
        <v>66280.360241548638</v>
      </c>
      <c r="AI340" s="39">
        <v>44097.248089637964</v>
      </c>
      <c r="AJ340" s="39">
        <v>43838.566872596391</v>
      </c>
      <c r="AK340" s="39">
        <v>43620.626440122222</v>
      </c>
      <c r="AL340" s="39">
        <v>43435.494232534169</v>
      </c>
      <c r="AM340" s="39">
        <v>43276.819974690457</v>
      </c>
      <c r="AN340" s="39">
        <v>43139.519301971115</v>
      </c>
      <c r="AO340" s="74">
        <v>1.25773882358051</v>
      </c>
      <c r="AP340" s="74"/>
    </row>
    <row r="341" spans="10:42" x14ac:dyDescent="0.2">
      <c r="J341" s="20">
        <v>318</v>
      </c>
      <c r="K341" s="39">
        <v>80000</v>
      </c>
      <c r="L341" s="39">
        <v>85200</v>
      </c>
      <c r="M341" s="39">
        <v>90900.000000000015</v>
      </c>
      <c r="N341" s="39">
        <v>96321.24000000002</v>
      </c>
      <c r="O341" s="39">
        <v>97522.75440000002</v>
      </c>
      <c r="P341" s="39">
        <v>99025.247664000024</v>
      </c>
      <c r="Q341" s="39">
        <v>97761.993740640028</v>
      </c>
      <c r="R341" s="39">
        <v>98382.808498046419</v>
      </c>
      <c r="S341" s="39">
        <v>100360.92002792921</v>
      </c>
      <c r="T341" s="39">
        <v>99330.739702208521</v>
      </c>
      <c r="U341" s="39">
        <v>100002.03042428059</v>
      </c>
      <c r="V341" s="39">
        <v>100680.03405357341</v>
      </c>
      <c r="W341" s="39">
        <v>101364.81771915915</v>
      </c>
      <c r="X341" s="39">
        <v>103904.52335785871</v>
      </c>
      <c r="Y341" s="39">
        <v>103108.07354422228</v>
      </c>
      <c r="Z341" s="39">
        <v>100942.33373909838</v>
      </c>
      <c r="AA341" s="39">
        <v>99074.618589979858</v>
      </c>
      <c r="AB341" s="39">
        <v>96298.928938994475</v>
      </c>
      <c r="AC341" s="39">
        <v>94060.447767032019</v>
      </c>
      <c r="AD341" s="39">
        <v>93130.192943849528</v>
      </c>
      <c r="AE341" s="39">
        <v>90847.018438186366</v>
      </c>
      <c r="AF341" s="39">
        <v>89183.907474486929</v>
      </c>
      <c r="AG341" s="39">
        <v>88018.481630766735</v>
      </c>
      <c r="AH341" s="39">
        <v>87252.85451230238</v>
      </c>
      <c r="AI341" s="39">
        <v>86808.733509607759</v>
      </c>
      <c r="AJ341" s="39">
        <v>86623.501206449728</v>
      </c>
      <c r="AK341" s="39">
        <v>86647.080507910941</v>
      </c>
      <c r="AL341" s="39">
        <v>48013.601892952625</v>
      </c>
      <c r="AM341" s="39">
        <v>44926.347639849126</v>
      </c>
      <c r="AN341" s="39">
        <v>44459.141434098055</v>
      </c>
      <c r="AO341" s="74">
        <v>1.0096115097274041</v>
      </c>
      <c r="AP341" s="74"/>
    </row>
    <row r="342" spans="10:42" x14ac:dyDescent="0.2">
      <c r="J342" s="20">
        <v>319</v>
      </c>
      <c r="K342" s="39">
        <v>80000</v>
      </c>
      <c r="L342" s="39">
        <v>85200</v>
      </c>
      <c r="M342" s="39">
        <v>90900.000000000015</v>
      </c>
      <c r="N342" s="39">
        <v>96321.24000000002</v>
      </c>
      <c r="O342" s="39">
        <v>100258.01640000002</v>
      </c>
      <c r="P342" s="39">
        <v>99947.865384000033</v>
      </c>
      <c r="Q342" s="39">
        <v>97033.359237840035</v>
      </c>
      <c r="R342" s="39">
        <v>96082.282110218439</v>
      </c>
      <c r="S342" s="39">
        <v>96738.881567320626</v>
      </c>
      <c r="T342" s="39">
        <v>97402.047018993835</v>
      </c>
      <c r="U342" s="39">
        <v>98680.290853183775</v>
      </c>
      <c r="V342" s="39">
        <v>101187.7221602948</v>
      </c>
      <c r="W342" s="39">
        <v>98956.882545021756</v>
      </c>
      <c r="X342" s="39">
        <v>97028.006217283575</v>
      </c>
      <c r="Y342" s="39">
        <v>94177.776260737053</v>
      </c>
      <c r="Z342" s="39">
        <v>92886.943481155293</v>
      </c>
      <c r="AA342" s="39">
        <v>89979.782075296433</v>
      </c>
      <c r="AB342" s="39">
        <v>88541.427764593158</v>
      </c>
      <c r="AC342" s="39">
        <v>86818.341070583207</v>
      </c>
      <c r="AD342" s="39">
        <v>85599.723703964337</v>
      </c>
      <c r="AE342" s="39">
        <v>84786.280319144222</v>
      </c>
      <c r="AF342" s="39">
        <v>84298.590624847857</v>
      </c>
      <c r="AG342" s="39">
        <v>84073.134533106102</v>
      </c>
      <c r="AH342" s="39">
        <v>84059.112280044952</v>
      </c>
      <c r="AI342" s="39">
        <v>84215.900524131648</v>
      </c>
      <c r="AJ342" s="39">
        <v>84511.017226401964</v>
      </c>
      <c r="AK342" s="39">
        <v>82434.004991125534</v>
      </c>
      <c r="AL342" s="39">
        <v>44263.051453673237</v>
      </c>
      <c r="AM342" s="39">
        <v>43938.865751601712</v>
      </c>
      <c r="AN342" s="39">
        <v>43669.155923500119</v>
      </c>
      <c r="AO342" s="74">
        <v>1.0318635697302765</v>
      </c>
      <c r="AP342" s="74"/>
    </row>
    <row r="343" spans="10:42" x14ac:dyDescent="0.2">
      <c r="J343" s="20">
        <v>320</v>
      </c>
      <c r="K343" s="39">
        <v>80000</v>
      </c>
      <c r="L343" s="39">
        <v>85200</v>
      </c>
      <c r="M343" s="39">
        <v>90084.000000000015</v>
      </c>
      <c r="N343" s="39">
        <v>95505.24000000002</v>
      </c>
      <c r="O343" s="39">
        <v>101522.81640000003</v>
      </c>
      <c r="P343" s="39">
        <v>105166.18538400004</v>
      </c>
      <c r="Q343" s="39">
        <v>106988.15650704004</v>
      </c>
      <c r="R343" s="39">
        <v>105732.43807211044</v>
      </c>
      <c r="S343" s="39">
        <v>104580.44245283154</v>
      </c>
      <c r="T343" s="39">
        <v>103527.39287735987</v>
      </c>
      <c r="U343" s="39">
        <v>102568.75550613346</v>
      </c>
      <c r="V343" s="39">
        <v>103910.14568369479</v>
      </c>
      <c r="W343" s="39">
        <v>108212.65437501649</v>
      </c>
      <c r="X343" s="39">
        <v>108972.76424381665</v>
      </c>
      <c r="Y343" s="39">
        <v>110384.50856120481</v>
      </c>
      <c r="Z343" s="39">
        <v>115036.8370241831</v>
      </c>
      <c r="AA343" s="39">
        <v>115858.74838597594</v>
      </c>
      <c r="AB343" s="39">
        <v>116688.87886138669</v>
      </c>
      <c r="AC343" s="39">
        <v>115885.02559930657</v>
      </c>
      <c r="AD343" s="39">
        <v>115171.67090714033</v>
      </c>
      <c r="AE343" s="39">
        <v>114544.79291546039</v>
      </c>
      <c r="AF343" s="39">
        <v>114000.57587890122</v>
      </c>
      <c r="AG343" s="39">
        <v>110860.09705788203</v>
      </c>
      <c r="AH343" s="39">
        <v>108330.28613562386</v>
      </c>
      <c r="AI343" s="39">
        <v>105354.48572903386</v>
      </c>
      <c r="AJ343" s="39">
        <v>103160.74797196718</v>
      </c>
      <c r="AK343" s="39">
        <v>101594.52936020127</v>
      </c>
      <c r="AL343" s="39">
        <v>100532.21378061481</v>
      </c>
      <c r="AM343" s="39">
        <v>84807.788387725901</v>
      </c>
      <c r="AN343" s="39">
        <v>47882.559472238041</v>
      </c>
      <c r="AO343" s="74">
        <v>0.90214212543394845</v>
      </c>
      <c r="AP343" s="74"/>
    </row>
    <row r="344" spans="10:42" x14ac:dyDescent="0.2">
      <c r="J344" s="20">
        <v>321</v>
      </c>
      <c r="K344" s="39">
        <v>80000</v>
      </c>
      <c r="L344" s="39">
        <v>85200</v>
      </c>
      <c r="M344" s="39">
        <v>90084.000000000015</v>
      </c>
      <c r="N344" s="39">
        <v>95505.24000000002</v>
      </c>
      <c r="O344" s="39">
        <v>96747.554400000023</v>
      </c>
      <c r="P344" s="39">
        <v>98288.807664000022</v>
      </c>
      <c r="Q344" s="39">
        <v>100135.71612384004</v>
      </c>
      <c r="R344" s="39">
        <v>97289.174285078436</v>
      </c>
      <c r="S344" s="39">
        <v>96373.097427929228</v>
      </c>
      <c r="T344" s="39">
        <v>95542.30823220851</v>
      </c>
      <c r="U344" s="39">
        <v>94792.937153030594</v>
      </c>
      <c r="V344" s="39">
        <v>94121.312071135908</v>
      </c>
      <c r="W344" s="39">
        <v>94806.095736721647</v>
      </c>
      <c r="X344" s="39">
        <v>94215.579963335113</v>
      </c>
      <c r="Y344" s="39">
        <v>93696.087868752409</v>
      </c>
      <c r="Z344" s="39">
        <v>93244.483247934666</v>
      </c>
      <c r="AA344" s="39">
        <v>92857.790855884014</v>
      </c>
      <c r="AB344" s="39">
        <v>91488.871431719774</v>
      </c>
      <c r="AC344" s="39">
        <v>90336.012546586222</v>
      </c>
      <c r="AD344" s="39">
        <v>89378.399832546391</v>
      </c>
      <c r="AE344" s="39">
        <v>87836.001204609856</v>
      </c>
      <c r="AF344" s="39">
        <v>86643.605984333262</v>
      </c>
      <c r="AG344" s="39">
        <v>85199.855738116588</v>
      </c>
      <c r="AH344" s="39">
        <v>84203.705250649742</v>
      </c>
      <c r="AI344" s="39">
        <v>83567.223067277853</v>
      </c>
      <c r="AJ344" s="39">
        <v>83220.079909247899</v>
      </c>
      <c r="AK344" s="39">
        <v>83106.028397378206</v>
      </c>
      <c r="AL344" s="39">
        <v>77364.010681110085</v>
      </c>
      <c r="AM344" s="39">
        <v>45178.926017867001</v>
      </c>
      <c r="AN344" s="39">
        <v>44661.204136512351</v>
      </c>
      <c r="AO344" s="74">
        <v>1.0022058654860817</v>
      </c>
      <c r="AP344" s="74"/>
    </row>
    <row r="345" spans="10:42" x14ac:dyDescent="0.2">
      <c r="J345" s="20">
        <v>322</v>
      </c>
      <c r="K345" s="39">
        <v>80000</v>
      </c>
      <c r="L345" s="39">
        <v>85200</v>
      </c>
      <c r="M345" s="39">
        <v>90084.000000000015</v>
      </c>
      <c r="N345" s="39">
        <v>95505.24000000002</v>
      </c>
      <c r="O345" s="39">
        <v>96747.554400000023</v>
      </c>
      <c r="P345" s="39">
        <v>96350.807664000022</v>
      </c>
      <c r="Q345" s="39">
        <v>93477.075740640037</v>
      </c>
      <c r="R345" s="39">
        <v>89388.550498046432</v>
      </c>
      <c r="S345" s="39">
        <v>86012.634403026896</v>
      </c>
      <c r="T345" s="39">
        <v>84377.595437057156</v>
      </c>
      <c r="U345" s="39">
        <v>81954.973167427728</v>
      </c>
      <c r="V345" s="39">
        <v>79998.084408702009</v>
      </c>
      <c r="W345" s="39">
        <v>78438.092535949036</v>
      </c>
      <c r="X345" s="39">
        <v>77216.49665199453</v>
      </c>
      <c r="Y345" s="39">
        <v>75750.74374062354</v>
      </c>
      <c r="Z345" s="39">
        <v>74717.916875717026</v>
      </c>
      <c r="AA345" s="39">
        <v>74032.828602624009</v>
      </c>
      <c r="AB345" s="39">
        <v>73627.342935170091</v>
      </c>
      <c r="AC345" s="39">
        <v>73446.965201737665</v>
      </c>
      <c r="AD345" s="39">
        <v>73448.113923527737</v>
      </c>
      <c r="AE345" s="39">
        <v>73595.938318581189</v>
      </c>
      <c r="AF345" s="39">
        <v>73862.572306421513</v>
      </c>
      <c r="AG345" s="39">
        <v>74225.737713209353</v>
      </c>
      <c r="AH345" s="39">
        <v>69526.873351469738</v>
      </c>
      <c r="AI345" s="39">
        <v>44024.015448901388</v>
      </c>
      <c r="AJ345" s="39">
        <v>43779.980760007129</v>
      </c>
      <c r="AK345" s="39">
        <v>43573.757550050817</v>
      </c>
      <c r="AL345" s="39">
        <v>43397.999120477041</v>
      </c>
      <c r="AM345" s="39">
        <v>43246.823885044752</v>
      </c>
      <c r="AN345" s="39">
        <v>43115.522430254554</v>
      </c>
      <c r="AO345" s="74">
        <v>1.2619072982209292</v>
      </c>
      <c r="AP345" s="74"/>
    </row>
    <row r="346" spans="10:42" x14ac:dyDescent="0.2">
      <c r="J346" s="20">
        <v>323</v>
      </c>
      <c r="K346" s="39">
        <v>80000</v>
      </c>
      <c r="L346" s="39">
        <v>85200</v>
      </c>
      <c r="M346" s="39">
        <v>90900.000000000015</v>
      </c>
      <c r="N346" s="39">
        <v>96321.24000000002</v>
      </c>
      <c r="O346" s="39">
        <v>102338.81640000003</v>
      </c>
      <c r="P346" s="39">
        <v>103901.38538400002</v>
      </c>
      <c r="Q346" s="39">
        <v>102568.28723784004</v>
      </c>
      <c r="R346" s="39">
        <v>99462.541710218444</v>
      </c>
      <c r="S346" s="39">
        <v>96738.881567320626</v>
      </c>
      <c r="T346" s="39">
        <v>94359.813378993829</v>
      </c>
      <c r="U346" s="39">
        <v>92291.600209183787</v>
      </c>
      <c r="V346" s="39">
        <v>90503.88603803562</v>
      </c>
      <c r="W346" s="39">
        <v>88969.357742499968</v>
      </c>
      <c r="X346" s="39">
        <v>87663.440879600559</v>
      </c>
      <c r="Y346" s="39">
        <v>87462.230163146422</v>
      </c>
      <c r="Z346" s="39">
        <v>86459.605538300515</v>
      </c>
      <c r="AA346" s="39">
        <v>85634.679359853893</v>
      </c>
      <c r="AB346" s="39">
        <v>83588.119769872443</v>
      </c>
      <c r="AC346" s="39">
        <v>82101.675860707168</v>
      </c>
      <c r="AD346" s="39">
        <v>81064.83253382305</v>
      </c>
      <c r="AE346" s="39">
        <v>80389.192790768328</v>
      </c>
      <c r="AF346" s="39">
        <v>80004.054263961632</v>
      </c>
      <c r="AG346" s="39">
        <v>79852.870442829764</v>
      </c>
      <c r="AH346" s="39">
        <v>79890.419656240862</v>
      </c>
      <c r="AI346" s="39">
        <v>80080.540259989517</v>
      </c>
      <c r="AJ346" s="39">
        <v>80394.318788338409</v>
      </c>
      <c r="AK346" s="39">
        <v>80808.64047682099</v>
      </c>
      <c r="AL346" s="39">
        <v>68003.082980964813</v>
      </c>
      <c r="AM346" s="39">
        <v>43821.807086822126</v>
      </c>
      <c r="AN346" s="39">
        <v>43575.508991676448</v>
      </c>
      <c r="AO346" s="74">
        <v>1.0285910536549838</v>
      </c>
      <c r="AP346" s="74"/>
    </row>
    <row r="347" spans="10:42" x14ac:dyDescent="0.2">
      <c r="J347" s="20">
        <v>324</v>
      </c>
      <c r="K347" s="39">
        <v>80000</v>
      </c>
      <c r="L347" s="39">
        <v>86000</v>
      </c>
      <c r="M347" s="39">
        <v>92548.000000000015</v>
      </c>
      <c r="N347" s="39">
        <v>98834.520000000019</v>
      </c>
      <c r="O347" s="39">
        <v>104852.09640000002</v>
      </c>
      <c r="P347" s="39">
        <v>109325.14220400003</v>
      </c>
      <c r="Q347" s="39">
        <v>111273.14097624004</v>
      </c>
      <c r="R347" s="39">
        <v>113568.59516281445</v>
      </c>
      <c r="S347" s="39">
        <v>112434.16062804259</v>
      </c>
      <c r="T347" s="39">
        <v>111401.887772243</v>
      </c>
      <c r="U347" s="39">
        <v>110467.12291098945</v>
      </c>
      <c r="V347" s="39">
        <v>109625.44958807214</v>
      </c>
      <c r="W347" s="39">
        <v>110413.53286321522</v>
      </c>
      <c r="X347" s="39">
        <v>109668.64086742153</v>
      </c>
      <c r="Y347" s="39">
        <v>109008.75131789119</v>
      </c>
      <c r="Z347" s="39">
        <v>109820.71430435438</v>
      </c>
      <c r="AA347" s="39">
        <v>109250.1742871036</v>
      </c>
      <c r="AB347" s="39">
        <v>108757.36622769502</v>
      </c>
      <c r="AC347" s="39">
        <v>107083.85865100168</v>
      </c>
      <c r="AD347" s="39">
        <v>104540.19088831419</v>
      </c>
      <c r="AE347" s="39">
        <v>102513.26240037946</v>
      </c>
      <c r="AF347" s="39">
        <v>100926.91418708807</v>
      </c>
      <c r="AG347" s="39">
        <v>100410.09921466457</v>
      </c>
      <c r="AH347" s="39">
        <v>100665.03164161216</v>
      </c>
      <c r="AI347" s="39">
        <v>100366.88004030658</v>
      </c>
      <c r="AJ347" s="39">
        <v>99128.661909351475</v>
      </c>
      <c r="AK347" s="39">
        <v>98326.438983358428</v>
      </c>
      <c r="AL347" s="39">
        <v>97874.895737122788</v>
      </c>
      <c r="AM347" s="39">
        <v>97705.798585638637</v>
      </c>
      <c r="AN347" s="39">
        <v>97764.57968441071</v>
      </c>
      <c r="AO347" s="74">
        <v>0.88023540327424743</v>
      </c>
      <c r="AP347" s="74"/>
    </row>
    <row r="348" spans="10:42" x14ac:dyDescent="0.2">
      <c r="J348" s="20">
        <v>325</v>
      </c>
      <c r="K348" s="39">
        <v>80000</v>
      </c>
      <c r="L348" s="39">
        <v>85200</v>
      </c>
      <c r="M348" s="39">
        <v>90900.000000000015</v>
      </c>
      <c r="N348" s="39">
        <v>96321.24000000002</v>
      </c>
      <c r="O348" s="39">
        <v>102338.81640000003</v>
      </c>
      <c r="P348" s="39">
        <v>105982.18538400004</v>
      </c>
      <c r="Q348" s="39">
        <v>107763.35650704004</v>
      </c>
      <c r="R348" s="39">
        <v>111857.04589746245</v>
      </c>
      <c r="S348" s="39">
        <v>110603.50435643707</v>
      </c>
      <c r="T348" s="39">
        <v>109456.03300000145</v>
      </c>
      <c r="U348" s="39">
        <v>108409.76225000145</v>
      </c>
      <c r="V348" s="39">
        <v>109154.89495150148</v>
      </c>
      <c r="W348" s="39">
        <v>108212.65437501649</v>
      </c>
      <c r="X348" s="39">
        <v>107362.68086906665</v>
      </c>
      <c r="Y348" s="39">
        <v>106600.81263054232</v>
      </c>
      <c r="Z348" s="39">
        <v>105923.1004619935</v>
      </c>
      <c r="AA348" s="39">
        <v>105325.79718650189</v>
      </c>
      <c r="AB348" s="39">
        <v>104805.34759226095</v>
      </c>
      <c r="AC348" s="39">
        <v>105604.23070355011</v>
      </c>
      <c r="AD348" s="39">
        <v>105165.25082278495</v>
      </c>
      <c r="AE348" s="39">
        <v>104796.63225260217</v>
      </c>
      <c r="AF348" s="39">
        <v>104495.34105063809</v>
      </c>
      <c r="AG348" s="39">
        <v>103190.33760599088</v>
      </c>
      <c r="AH348" s="39">
        <v>102107.27981241255</v>
      </c>
      <c r="AI348" s="39">
        <v>101224.88755786227</v>
      </c>
      <c r="AJ348" s="39">
        <v>100524.01788603394</v>
      </c>
      <c r="AK348" s="39">
        <v>99286.630148288794</v>
      </c>
      <c r="AL348" s="39">
        <v>97777.564680308686</v>
      </c>
      <c r="AM348" s="39">
        <v>96753.794911541379</v>
      </c>
      <c r="AN348" s="39">
        <v>96120.096528200491</v>
      </c>
      <c r="AO348" s="74">
        <v>0.88456695165662724</v>
      </c>
      <c r="AP348" s="74"/>
    </row>
    <row r="349" spans="10:42" x14ac:dyDescent="0.2">
      <c r="J349" s="20">
        <v>326</v>
      </c>
      <c r="K349" s="39">
        <v>80000</v>
      </c>
      <c r="L349" s="39">
        <v>85200</v>
      </c>
      <c r="M349" s="39">
        <v>90084.000000000015</v>
      </c>
      <c r="N349" s="39">
        <v>95505.24000000002</v>
      </c>
      <c r="O349" s="39">
        <v>98787.554400000023</v>
      </c>
      <c r="P349" s="39">
        <v>100226.80766400002</v>
      </c>
      <c r="Q349" s="39">
        <v>103914.81612384004</v>
      </c>
      <c r="R349" s="39">
        <v>105886.10509127044</v>
      </c>
      <c r="S349" s="39">
        <v>104735.64614218313</v>
      </c>
      <c r="T349" s="39">
        <v>103684.14860360496</v>
      </c>
      <c r="U349" s="39">
        <v>102727.07878964102</v>
      </c>
      <c r="V349" s="39">
        <v>100281.62073003744</v>
      </c>
      <c r="W349" s="39">
        <v>98158.980974587801</v>
      </c>
      <c r="X349" s="39">
        <v>95049.06479673367</v>
      </c>
      <c r="Y349" s="39">
        <v>92521.775355241014</v>
      </c>
      <c r="Z349" s="39">
        <v>89567.094696489614</v>
      </c>
      <c r="AA349" s="39">
        <v>88097.875182621705</v>
      </c>
      <c r="AB349" s="39">
        <v>86340.523014081336</v>
      </c>
      <c r="AC349" s="39">
        <v>85093.263507928874</v>
      </c>
      <c r="AD349" s="39">
        <v>84255.664353973538</v>
      </c>
      <c r="AE349" s="39">
        <v>84390.645771632102</v>
      </c>
      <c r="AF349" s="39">
        <v>84597.73452605537</v>
      </c>
      <c r="AG349" s="39">
        <v>85131.092271517511</v>
      </c>
      <c r="AH349" s="39">
        <v>85437.924057917131</v>
      </c>
      <c r="AI349" s="39">
        <v>86425.94817741013</v>
      </c>
      <c r="AJ349" s="39">
        <v>87521.858782634852</v>
      </c>
      <c r="AK349" s="39">
        <v>88740.847637661922</v>
      </c>
      <c r="AL349" s="39">
        <v>89893.450320164819</v>
      </c>
      <c r="AM349" s="39">
        <v>91185.933025257851</v>
      </c>
      <c r="AN349" s="39">
        <v>92522.824413553128</v>
      </c>
      <c r="AO349" s="74">
        <v>0.93258792951733471</v>
      </c>
      <c r="AP349" s="74"/>
    </row>
    <row r="350" spans="10:42" x14ac:dyDescent="0.2">
      <c r="J350" s="20">
        <v>327</v>
      </c>
      <c r="K350" s="39">
        <v>80000</v>
      </c>
      <c r="L350" s="39">
        <v>85200</v>
      </c>
      <c r="M350" s="39">
        <v>90084.000000000015</v>
      </c>
      <c r="N350" s="39">
        <v>93465.24000000002</v>
      </c>
      <c r="O350" s="39">
        <v>94809.554400000023</v>
      </c>
      <c r="P350" s="39">
        <v>96447.70766400003</v>
      </c>
      <c r="Q350" s="39">
        <v>95313.330740640027</v>
      </c>
      <c r="R350" s="39">
        <v>92610.959998046426</v>
      </c>
      <c r="S350" s="39">
        <v>90247.115953026892</v>
      </c>
      <c r="T350" s="39">
        <v>89534.518959557157</v>
      </c>
      <c r="U350" s="39">
        <v>88895.549403802725</v>
      </c>
      <c r="V350" s="39">
        <v>88326.905889758258</v>
      </c>
      <c r="W350" s="39">
        <v>87825.455890977464</v>
      </c>
      <c r="X350" s="39">
        <v>87388.22734509279</v>
      </c>
      <c r="Y350" s="39">
        <v>85970.976544360034</v>
      </c>
      <c r="Z350" s="39">
        <v>84768.666543038329</v>
      </c>
      <c r="AA350" s="39">
        <v>83760.535418379935</v>
      </c>
      <c r="AB350" s="39">
        <v>83687.102948338332</v>
      </c>
      <c r="AC350" s="39">
        <v>83658.488044807586</v>
      </c>
      <c r="AD350" s="39">
        <v>83672.861288892236</v>
      </c>
      <c r="AE350" s="39">
        <v>83077.571301781529</v>
      </c>
      <c r="AF350" s="39">
        <v>83205.35606570862</v>
      </c>
      <c r="AG350" s="39">
        <v>84148.716526638396</v>
      </c>
      <c r="AH350" s="39">
        <v>84309.005462235873</v>
      </c>
      <c r="AI350" s="39">
        <v>83965.675266851526</v>
      </c>
      <c r="AJ350" s="39">
        <v>84222.90753315312</v>
      </c>
      <c r="AK350" s="39">
        <v>84050.747294728921</v>
      </c>
      <c r="AL350" s="39">
        <v>83148.349492223191</v>
      </c>
      <c r="AM350" s="39">
        <v>82585.508766783008</v>
      </c>
      <c r="AN350" s="39">
        <v>82295.904478160912</v>
      </c>
      <c r="AO350" s="74">
        <v>0.96107525187857656</v>
      </c>
      <c r="AP350" s="74"/>
    </row>
    <row r="351" spans="10:42" x14ac:dyDescent="0.2">
      <c r="J351" s="20">
        <v>328</v>
      </c>
      <c r="K351" s="39">
        <v>80000</v>
      </c>
      <c r="L351" s="39">
        <v>85200</v>
      </c>
      <c r="M351" s="39">
        <v>90084.000000000015</v>
      </c>
      <c r="N351" s="39">
        <v>93465.24000000002</v>
      </c>
      <c r="O351" s="39">
        <v>92871.554400000023</v>
      </c>
      <c r="P351" s="39">
        <v>91707.229944000021</v>
      </c>
      <c r="Q351" s="39">
        <v>93564.285740640029</v>
      </c>
      <c r="R351" s="39">
        <v>92610.959998046426</v>
      </c>
      <c r="S351" s="39">
        <v>91742.54942802689</v>
      </c>
      <c r="T351" s="39">
        <v>90955.180760807154</v>
      </c>
      <c r="U351" s="39">
        <v>90245.178114990224</v>
      </c>
      <c r="V351" s="39">
        <v>89609.053165386373</v>
      </c>
      <c r="W351" s="39">
        <v>89043.495802824182</v>
      </c>
      <c r="X351" s="39">
        <v>88545.365261347179</v>
      </c>
      <c r="Y351" s="39">
        <v>88111.681689430639</v>
      </c>
      <c r="Z351" s="39">
        <v>88783.935112441031</v>
      </c>
      <c r="AA351" s="39">
        <v>89462.911069681533</v>
      </c>
      <c r="AB351" s="39">
        <v>90148.676786494427</v>
      </c>
      <c r="AC351" s="39">
        <v>90841.300160475454</v>
      </c>
      <c r="AD351" s="39">
        <v>91958.57655596413</v>
      </c>
      <c r="AE351" s="39">
        <v>93091.202983285373</v>
      </c>
      <c r="AF351" s="39">
        <v>93804.813538121394</v>
      </c>
      <c r="AG351" s="39">
        <v>93439.052823521648</v>
      </c>
      <c r="AH351" s="39">
        <v>94579.879753003857</v>
      </c>
      <c r="AI351" s="39">
        <v>94262.287774902332</v>
      </c>
      <c r="AJ351" s="39">
        <v>95004.873779843037</v>
      </c>
      <c r="AK351" s="39">
        <v>94754.701280791487</v>
      </c>
      <c r="AL351" s="39">
        <v>95512.213264431484</v>
      </c>
      <c r="AM351" s="39">
        <v>96657.370426243695</v>
      </c>
      <c r="AN351" s="39">
        <v>98593.122779262485</v>
      </c>
      <c r="AO351" s="74">
        <v>0.9346956649776067</v>
      </c>
      <c r="AP351" s="74"/>
    </row>
    <row r="352" spans="10:42" x14ac:dyDescent="0.2">
      <c r="J352" s="20">
        <v>329</v>
      </c>
      <c r="K352" s="39">
        <v>80000</v>
      </c>
      <c r="L352" s="39">
        <v>86000</v>
      </c>
      <c r="M352" s="39">
        <v>91716.000000000015</v>
      </c>
      <c r="N352" s="39">
        <v>97137.24000000002</v>
      </c>
      <c r="O352" s="39">
        <v>100419.55440000002</v>
      </c>
      <c r="P352" s="39">
        <v>103898.80766400002</v>
      </c>
      <c r="Q352" s="39">
        <v>105465.21612384004</v>
      </c>
      <c r="R352" s="39">
        <v>107358.98509127044</v>
      </c>
      <c r="S352" s="39">
        <v>108049.62614218314</v>
      </c>
      <c r="T352" s="39">
        <v>110320.16691071414</v>
      </c>
      <c r="U352" s="39">
        <v>111059.56721982127</v>
      </c>
      <c r="V352" s="39">
        <v>109987.35473201948</v>
      </c>
      <c r="W352" s="39">
        <v>110741.61698733967</v>
      </c>
      <c r="X352" s="39">
        <v>113584.38979458006</v>
      </c>
      <c r="Y352" s="39">
        <v>114391.90296512586</v>
      </c>
      <c r="Z352" s="39">
        <v>115207.49126737713</v>
      </c>
      <c r="AA352" s="39">
        <v>116031.2354526509</v>
      </c>
      <c r="AB352" s="39">
        <v>116863.21707977742</v>
      </c>
      <c r="AC352" s="39">
        <v>117703.51852317518</v>
      </c>
      <c r="AD352" s="39">
        <v>116910.56934400694</v>
      </c>
      <c r="AE352" s="39">
        <v>117767.76084641702</v>
      </c>
      <c r="AF352" s="39">
        <v>117073.95330870118</v>
      </c>
      <c r="AG352" s="39">
        <v>116466.7819529172</v>
      </c>
      <c r="AH352" s="39">
        <v>114534.92164099605</v>
      </c>
      <c r="AI352" s="39">
        <v>114160.15704742131</v>
      </c>
      <c r="AJ352" s="39">
        <v>112654.22706550549</v>
      </c>
      <c r="AK352" s="39">
        <v>110314.90984939542</v>
      </c>
      <c r="AL352" s="39">
        <v>107551.45945796702</v>
      </c>
      <c r="AM352" s="39">
        <v>105533.69446060882</v>
      </c>
      <c r="AN352" s="39">
        <v>104114.40773166461</v>
      </c>
      <c r="AO352" s="74">
        <v>0.86022178172871933</v>
      </c>
      <c r="AP352" s="74"/>
    </row>
    <row r="353" spans="10:42" x14ac:dyDescent="0.2">
      <c r="J353" s="20">
        <v>330</v>
      </c>
      <c r="K353" s="39">
        <v>80000</v>
      </c>
      <c r="L353" s="39">
        <v>85200</v>
      </c>
      <c r="M353" s="39">
        <v>90900.000000000015</v>
      </c>
      <c r="N353" s="39">
        <v>96321.24000000002</v>
      </c>
      <c r="O353" s="39">
        <v>100258.01640000002</v>
      </c>
      <c r="P353" s="39">
        <v>101924.62538400003</v>
      </c>
      <c r="Q353" s="39">
        <v>100690.36523784003</v>
      </c>
      <c r="R353" s="39">
        <v>99556.437810218427</v>
      </c>
      <c r="S353" s="39">
        <v>98518.212662320613</v>
      </c>
      <c r="T353" s="39">
        <v>97571.294739243836</v>
      </c>
      <c r="U353" s="39">
        <v>96711.512639421271</v>
      </c>
      <c r="V353" s="39">
        <v>95934.907470961232</v>
      </c>
      <c r="W353" s="39">
        <v>95237.722265559292</v>
      </c>
      <c r="X353" s="39">
        <v>94616.391922108931</v>
      </c>
      <c r="Y353" s="39">
        <v>94067.533653529361</v>
      </c>
      <c r="Z353" s="39">
        <v>92404.37867964516</v>
      </c>
      <c r="AA353" s="39">
        <v>90984.975187064076</v>
      </c>
      <c r="AB353" s="39">
        <v>89785.722387494941</v>
      </c>
      <c r="AC353" s="39">
        <v>88785.387315074084</v>
      </c>
      <c r="AD353" s="39">
        <v>87964.868121558597</v>
      </c>
      <c r="AE353" s="39">
        <v>86608.101151865674</v>
      </c>
      <c r="AF353" s="39">
        <v>84979.180952839524</v>
      </c>
      <c r="AG353" s="39">
        <v>83832.971793932069</v>
      </c>
      <c r="AH353" s="39">
        <v>83074.500737122711</v>
      </c>
      <c r="AI353" s="39">
        <v>82627.805124694991</v>
      </c>
      <c r="AJ353" s="39">
        <v>82432.130680102797</v>
      </c>
      <c r="AK353" s="39">
        <v>82438.889990232492</v>
      </c>
      <c r="AL353" s="39">
        <v>82609.229292797754</v>
      </c>
      <c r="AM353" s="39">
        <v>45628.338015871472</v>
      </c>
      <c r="AN353" s="39">
        <v>44410.196742543136</v>
      </c>
      <c r="AO353" s="74">
        <v>0.99853416467082501</v>
      </c>
      <c r="AP353" s="74"/>
    </row>
    <row r="354" spans="10:42" x14ac:dyDescent="0.2">
      <c r="J354" s="20">
        <v>331</v>
      </c>
      <c r="K354" s="39">
        <v>80000</v>
      </c>
      <c r="L354" s="39">
        <v>85200</v>
      </c>
      <c r="M354" s="39">
        <v>90900.000000000015</v>
      </c>
      <c r="N354" s="39">
        <v>97153.560000000027</v>
      </c>
      <c r="O354" s="39">
        <v>104020.10280000002</v>
      </c>
      <c r="P354" s="39">
        <v>111565.55833200004</v>
      </c>
      <c r="Q354" s="39">
        <v>116492.96254680004</v>
      </c>
      <c r="R354" s="39">
        <v>118527.42565484645</v>
      </c>
      <c r="S354" s="39">
        <v>120931.71228161371</v>
      </c>
      <c r="T354" s="39">
        <v>117669.03843753249</v>
      </c>
      <c r="U354" s="39">
        <v>116650.38780179458</v>
      </c>
      <c r="V354" s="39">
        <v>115731.31771070496</v>
      </c>
      <c r="W354" s="39">
        <v>113256.25622494964</v>
      </c>
      <c r="X354" s="39">
        <v>111119.68159062299</v>
      </c>
      <c r="Y354" s="39">
        <v>109288.65492961071</v>
      </c>
      <c r="Z354" s="39">
        <v>106529.90347275893</v>
      </c>
      <c r="AA354" s="39">
        <v>104321.31020226082</v>
      </c>
      <c r="AB354" s="39">
        <v>103451.34248841717</v>
      </c>
      <c r="AC354" s="39">
        <v>102763.99317902169</v>
      </c>
      <c r="AD354" s="39">
        <v>101537.55825866401</v>
      </c>
      <c r="AE354" s="39">
        <v>100038.23158432316</v>
      </c>
      <c r="AF354" s="39">
        <v>99026.85209462441</v>
      </c>
      <c r="AG354" s="39">
        <v>98407.711171137067</v>
      </c>
      <c r="AH354" s="39">
        <v>98104.26072730156</v>
      </c>
      <c r="AI354" s="39">
        <v>98055.281290137078</v>
      </c>
      <c r="AJ354" s="39">
        <v>98211.816467488447</v>
      </c>
      <c r="AK354" s="39">
        <v>98534.720523723343</v>
      </c>
      <c r="AL354" s="39">
        <v>98992.696442208573</v>
      </c>
      <c r="AM354" s="39">
        <v>99560.726377229061</v>
      </c>
      <c r="AN354" s="39">
        <v>65324.900920529362</v>
      </c>
      <c r="AO354" s="74">
        <v>0.8924473813135364</v>
      </c>
      <c r="AP354" s="74"/>
    </row>
    <row r="355" spans="10:42" x14ac:dyDescent="0.2">
      <c r="J355" s="20">
        <v>332</v>
      </c>
      <c r="K355" s="39">
        <v>80000</v>
      </c>
      <c r="L355" s="39">
        <v>85200</v>
      </c>
      <c r="M355" s="39">
        <v>90900.000000000015</v>
      </c>
      <c r="N355" s="39">
        <v>97153.560000000027</v>
      </c>
      <c r="O355" s="39">
        <v>101048.72040000002</v>
      </c>
      <c r="P355" s="39">
        <v>102675.79418400003</v>
      </c>
      <c r="Q355" s="39">
        <v>101403.97559784004</v>
      </c>
      <c r="R355" s="39">
        <v>98414.661234218438</v>
      </c>
      <c r="S355" s="39">
        <v>95795.78913892062</v>
      </c>
      <c r="T355" s="39">
        <v>93511.030193433835</v>
      </c>
      <c r="U355" s="39">
        <v>91527.695342179781</v>
      </c>
      <c r="V355" s="39">
        <v>89816.371657732016</v>
      </c>
      <c r="W355" s="39">
        <v>88350.594800226725</v>
      </c>
      <c r="X355" s="39">
        <v>87106.554231554648</v>
      </c>
      <c r="Y355" s="39">
        <v>85192.467970223777</v>
      </c>
      <c r="Z355" s="39">
        <v>83677.013616826574</v>
      </c>
      <c r="AA355" s="39">
        <v>81872.676519193265</v>
      </c>
      <c r="AB355" s="39">
        <v>80578.517497343943</v>
      </c>
      <c r="AC355" s="39">
        <v>79693.994042684368</v>
      </c>
      <c r="AD355" s="39">
        <v>79138.687079404801</v>
      </c>
      <c r="AE355" s="39">
        <v>78848.276427233723</v>
      </c>
      <c r="AF355" s="39">
        <v>78771.321173133969</v>
      </c>
      <c r="AG355" s="39">
        <v>78866.683970167622</v>
      </c>
      <c r="AH355" s="39">
        <v>79101.47047811115</v>
      </c>
      <c r="AI355" s="39">
        <v>60637.039866389823</v>
      </c>
      <c r="AJ355" s="39">
        <v>44398.067351975536</v>
      </c>
      <c r="AK355" s="39">
        <v>44068.22682362554</v>
      </c>
      <c r="AL355" s="39">
        <v>43793.57453933682</v>
      </c>
      <c r="AM355" s="39">
        <v>43563.284220132577</v>
      </c>
      <c r="AN355" s="39">
        <v>43368.690698324812</v>
      </c>
      <c r="AO355" s="74">
        <v>1.1483072881482193</v>
      </c>
      <c r="AP355" s="74"/>
    </row>
    <row r="356" spans="10:42" x14ac:dyDescent="0.2">
      <c r="J356" s="20">
        <v>333</v>
      </c>
      <c r="K356" s="39">
        <v>80000</v>
      </c>
      <c r="L356" s="39">
        <v>85200</v>
      </c>
      <c r="M356" s="39">
        <v>90900.000000000015</v>
      </c>
      <c r="N356" s="39">
        <v>96321.24000000002</v>
      </c>
      <c r="O356" s="39">
        <v>102338.81640000003</v>
      </c>
      <c r="P356" s="39">
        <v>103901.38538400002</v>
      </c>
      <c r="Q356" s="39">
        <v>105786.59650704003</v>
      </c>
      <c r="R356" s="39">
        <v>104590.95607211044</v>
      </c>
      <c r="S356" s="39">
        <v>103496.03455283155</v>
      </c>
      <c r="T356" s="39">
        <v>100802.38076735986</v>
      </c>
      <c r="U356" s="39">
        <v>99979.994001633459</v>
      </c>
      <c r="V356" s="39">
        <v>96342.753822369792</v>
      </c>
      <c r="W356" s="39">
        <v>93364.697259205481</v>
      </c>
      <c r="X356" s="39">
        <v>90948.08274561775</v>
      </c>
      <c r="Y356" s="39">
        <v>88119.928102554579</v>
      </c>
      <c r="Z356" s="39">
        <v>86011.019007164665</v>
      </c>
      <c r="AA356" s="39">
        <v>84479.042496103924</v>
      </c>
      <c r="AB356" s="39">
        <v>83410.163560159068</v>
      </c>
      <c r="AC356" s="39">
        <v>82713.32970703594</v>
      </c>
      <c r="AD356" s="39">
        <v>82315.714613126518</v>
      </c>
      <c r="AE356" s="39">
        <v>82159.073046473961</v>
      </c>
      <c r="AF356" s="39">
        <v>82196.824806711651</v>
      </c>
      <c r="AG356" s="39">
        <v>82391.721878597134</v>
      </c>
      <c r="AH356" s="39">
        <v>82713.982156437778</v>
      </c>
      <c r="AI356" s="39">
        <v>83139.796425245906</v>
      </c>
      <c r="AJ356" s="39">
        <v>59152.832214593727</v>
      </c>
      <c r="AK356" s="39">
        <v>43966.366343259193</v>
      </c>
      <c r="AL356" s="39">
        <v>43712.08615504374</v>
      </c>
      <c r="AM356" s="39">
        <v>43498.093512698113</v>
      </c>
      <c r="AN356" s="39">
        <v>43316.538132377238</v>
      </c>
      <c r="AO356" s="74">
        <v>1.0916317009704131</v>
      </c>
      <c r="AP356" s="74"/>
    </row>
    <row r="357" spans="10:42" x14ac:dyDescent="0.2">
      <c r="J357" s="20">
        <v>334</v>
      </c>
      <c r="K357" s="39">
        <v>80000</v>
      </c>
      <c r="L357" s="39">
        <v>85200</v>
      </c>
      <c r="M357" s="39">
        <v>90900.000000000015</v>
      </c>
      <c r="N357" s="39">
        <v>96321.24000000002</v>
      </c>
      <c r="O357" s="39">
        <v>99603.554400000023</v>
      </c>
      <c r="P357" s="39">
        <v>101002.00766400003</v>
      </c>
      <c r="Q357" s="39">
        <v>102713.25612384002</v>
      </c>
      <c r="R357" s="39">
        <v>103364.80428507843</v>
      </c>
      <c r="S357" s="39">
        <v>105435.26414218315</v>
      </c>
      <c r="T357" s="39">
        <v>102564.75980360497</v>
      </c>
      <c r="U357" s="39">
        <v>100058.03611964104</v>
      </c>
      <c r="V357" s="39">
        <v>97879.482327037447</v>
      </c>
      <c r="W357" s="39">
        <v>95997.056411887825</v>
      </c>
      <c r="X357" s="39">
        <v>94381.928311428695</v>
      </c>
      <c r="Y357" s="39">
        <v>93008.15879642278</v>
      </c>
      <c r="Z357" s="39">
        <v>91852.410466078829</v>
      </c>
      <c r="AA357" s="39">
        <v>90040.393586772538</v>
      </c>
      <c r="AB357" s="39">
        <v>87894.537737402003</v>
      </c>
      <c r="AC357" s="39">
        <v>86916.71524567841</v>
      </c>
      <c r="AD357" s="39">
        <v>86207.62970940223</v>
      </c>
      <c r="AE357" s="39">
        <v>85308.967850628527</v>
      </c>
      <c r="AF357" s="39">
        <v>84753.467004440652</v>
      </c>
      <c r="AG357" s="39">
        <v>84474.12925472972</v>
      </c>
      <c r="AH357" s="39">
        <v>84417.372611472747</v>
      </c>
      <c r="AI357" s="39">
        <v>84540.347988944064</v>
      </c>
      <c r="AJ357" s="39">
        <v>84808.792789918763</v>
      </c>
      <c r="AK357" s="39">
        <v>73241.048370744596</v>
      </c>
      <c r="AL357" s="39">
        <v>44335.990427402699</v>
      </c>
      <c r="AM357" s="39">
        <v>43997.21693058528</v>
      </c>
      <c r="AN357" s="39">
        <v>43715.836866686979</v>
      </c>
      <c r="AO357" s="74">
        <v>1.0344513754360578</v>
      </c>
      <c r="AP357" s="74"/>
    </row>
    <row r="358" spans="10:42" x14ac:dyDescent="0.2">
      <c r="J358" s="20">
        <v>335</v>
      </c>
      <c r="K358" s="39">
        <v>80000</v>
      </c>
      <c r="L358" s="39">
        <v>85200</v>
      </c>
      <c r="M358" s="39">
        <v>90084.000000000015</v>
      </c>
      <c r="N358" s="39">
        <v>93465.24000000002</v>
      </c>
      <c r="O358" s="39">
        <v>94809.554400000023</v>
      </c>
      <c r="P358" s="39">
        <v>96447.70766400003</v>
      </c>
      <c r="Q358" s="39">
        <v>95313.330740640027</v>
      </c>
      <c r="R358" s="39">
        <v>94272.552748046437</v>
      </c>
      <c r="S358" s="39">
        <v>93321.062540526895</v>
      </c>
      <c r="T358" s="39">
        <v>92454.768217682154</v>
      </c>
      <c r="U358" s="39">
        <v>91669.786199021473</v>
      </c>
      <c r="V358" s="39">
        <v>88255.675485556683</v>
      </c>
      <c r="W358" s="39">
        <v>85457.044951275515</v>
      </c>
      <c r="X358" s="39">
        <v>83182.606205022035</v>
      </c>
      <c r="Y358" s="39">
        <v>81354.774450670957</v>
      </c>
      <c r="Z358" s="39">
        <v>79907.613051236563</v>
      </c>
      <c r="AA358" s="39">
        <v>78184.585543039633</v>
      </c>
      <c r="AB358" s="39">
        <v>76948.748487502584</v>
      </c>
      <c r="AC358" s="39">
        <v>76104.089643603656</v>
      </c>
      <c r="AD358" s="39">
        <v>75573.813477020536</v>
      </c>
      <c r="AE358" s="39">
        <v>75296.497961375426</v>
      </c>
      <c r="AF358" s="39">
        <v>75223.020020656913</v>
      </c>
      <c r="AG358" s="39">
        <v>75314.095884597671</v>
      </c>
      <c r="AH358" s="39">
        <v>75538.313374431003</v>
      </c>
      <c r="AI358" s="39">
        <v>75870.557732965186</v>
      </c>
      <c r="AJ358" s="39">
        <v>76290.752290126737</v>
      </c>
      <c r="AK358" s="39">
        <v>76782.850996893525</v>
      </c>
      <c r="AL358" s="39">
        <v>61607.420735879721</v>
      </c>
      <c r="AM358" s="39">
        <v>43532.130449525175</v>
      </c>
      <c r="AN358" s="39">
        <v>43343.767681838886</v>
      </c>
      <c r="AO358" s="74">
        <v>1.0889434108512401</v>
      </c>
      <c r="AP358" s="74"/>
    </row>
    <row r="359" spans="10:42" x14ac:dyDescent="0.2">
      <c r="J359" s="20">
        <v>336</v>
      </c>
      <c r="K359" s="39">
        <v>80000</v>
      </c>
      <c r="L359" s="39">
        <v>85200</v>
      </c>
      <c r="M359" s="39">
        <v>90084.000000000015</v>
      </c>
      <c r="N359" s="39">
        <v>93465.24000000002</v>
      </c>
      <c r="O359" s="39">
        <v>94809.554400000023</v>
      </c>
      <c r="P359" s="39">
        <v>93548.329944000026</v>
      </c>
      <c r="Q359" s="39">
        <v>90635.914243440027</v>
      </c>
      <c r="R359" s="39">
        <v>88079.164285874431</v>
      </c>
      <c r="S359" s="39">
        <v>85843.157738733164</v>
      </c>
      <c r="T359" s="39">
        <v>83896.470945120498</v>
      </c>
      <c r="U359" s="39">
        <v>81063.280696171714</v>
      </c>
      <c r="V359" s="39">
        <v>78752.581788493422</v>
      </c>
      <c r="W359" s="39">
        <v>76886.975648934356</v>
      </c>
      <c r="X359" s="39">
        <v>75400.6832415963</v>
      </c>
      <c r="Y359" s="39">
        <v>73638.774784992318</v>
      </c>
      <c r="Z359" s="39">
        <v>72362.430301626286</v>
      </c>
      <c r="AA359" s="39">
        <v>71475.868819669791</v>
      </c>
      <c r="AB359" s="39">
        <v>70902.47887988828</v>
      </c>
      <c r="AC359" s="39">
        <v>70580.984766304595</v>
      </c>
      <c r="AD359" s="39">
        <v>70462.379492061591</v>
      </c>
      <c r="AE359" s="39">
        <v>70507.471189457356</v>
      </c>
      <c r="AF359" s="39">
        <v>70684.920223332068</v>
      </c>
      <c r="AG359" s="39">
        <v>70969.668883149483</v>
      </c>
      <c r="AH359" s="39">
        <v>64661.714899784769</v>
      </c>
      <c r="AI359" s="39">
        <v>44137.728762155843</v>
      </c>
      <c r="AJ359" s="39">
        <v>43870.951410610694</v>
      </c>
      <c r="AK359" s="39">
        <v>43646.534070533671</v>
      </c>
      <c r="AL359" s="39">
        <v>43456.22033686332</v>
      </c>
      <c r="AM359" s="39">
        <v>43293.400858153778</v>
      </c>
      <c r="AN359" s="39">
        <v>43152.784008741772</v>
      </c>
      <c r="AO359" s="74">
        <v>1.3067638103456676</v>
      </c>
      <c r="AP359" s="74"/>
    </row>
    <row r="360" spans="10:42" x14ac:dyDescent="0.2">
      <c r="J360" s="20">
        <v>337</v>
      </c>
      <c r="K360" s="39">
        <v>80000</v>
      </c>
      <c r="L360" s="39">
        <v>84400</v>
      </c>
      <c r="M360" s="39">
        <v>89284.000000000015</v>
      </c>
      <c r="N360" s="39">
        <v>92705.24000000002</v>
      </c>
      <c r="O360" s="39">
        <v>94087.554400000023</v>
      </c>
      <c r="P360" s="39">
        <v>95761.807664000022</v>
      </c>
      <c r="Q360" s="39">
        <v>94661.725740640031</v>
      </c>
      <c r="R360" s="39">
        <v>92024.515498046429</v>
      </c>
      <c r="S360" s="39">
        <v>89719.315903026902</v>
      </c>
      <c r="T360" s="39">
        <v>89033.108912057156</v>
      </c>
      <c r="U360" s="39">
        <v>88419.209858677728</v>
      </c>
      <c r="V360" s="39">
        <v>86683.534459077011</v>
      </c>
      <c r="W360" s="39">
        <v>85192.489055299025</v>
      </c>
      <c r="X360" s="39">
        <v>83922.321272320158</v>
      </c>
      <c r="Y360" s="39">
        <v>82851.661078864665</v>
      </c>
      <c r="Z360" s="39">
        <v>81961.282624092491</v>
      </c>
      <c r="AA360" s="39">
        <v>81937.074236330838</v>
      </c>
      <c r="AB360" s="39">
        <v>81954.814825391688</v>
      </c>
      <c r="AC360" s="39">
        <v>81378.190456643832</v>
      </c>
      <c r="AD360" s="39">
        <v>80935.417095908677</v>
      </c>
      <c r="AE360" s="39">
        <v>80613.871528096322</v>
      </c>
      <c r="AF360" s="39">
        <v>80402.200478482991</v>
      </c>
      <c r="AG360" s="39">
        <v>80290.193694862959</v>
      </c>
      <c r="AH360" s="39">
        <v>79893.930672445218</v>
      </c>
      <c r="AI360" s="39">
        <v>80629.164340703326</v>
      </c>
      <c r="AJ360" s="39">
        <v>80097.637576317255</v>
      </c>
      <c r="AK360" s="39">
        <v>79828.359225845939</v>
      </c>
      <c r="AL360" s="39">
        <v>79770.439037116812</v>
      </c>
      <c r="AM360" s="39">
        <v>79883.180402697908</v>
      </c>
      <c r="AN360" s="39">
        <v>77026.944954038045</v>
      </c>
      <c r="AO360" s="74">
        <v>0.97578531090658316</v>
      </c>
      <c r="AP360" s="74"/>
    </row>
    <row r="361" spans="10:42" x14ac:dyDescent="0.2">
      <c r="J361" s="20">
        <v>338</v>
      </c>
      <c r="K361" s="39">
        <v>80000</v>
      </c>
      <c r="L361" s="39">
        <v>85200</v>
      </c>
      <c r="M361" s="39">
        <v>90900.000000000015</v>
      </c>
      <c r="N361" s="39">
        <v>96321.24000000002</v>
      </c>
      <c r="O361" s="39">
        <v>99603.554400000023</v>
      </c>
      <c r="P361" s="39">
        <v>103082.80766400002</v>
      </c>
      <c r="Q361" s="39">
        <v>107603.13612384003</v>
      </c>
      <c r="R361" s="39">
        <v>111512.42509127044</v>
      </c>
      <c r="S361" s="39">
        <v>113533.85539674666</v>
      </c>
      <c r="T361" s="39">
        <v>115910.03728055145</v>
      </c>
      <c r="U361" s="39">
        <v>114770.56112535697</v>
      </c>
      <c r="V361" s="39">
        <v>113734.61903501055</v>
      </c>
      <c r="W361" s="39">
        <v>112797.49990884063</v>
      </c>
      <c r="X361" s="39">
        <v>111954.73285723504</v>
      </c>
      <c r="Y361" s="39">
        <v>111202.0752376481</v>
      </c>
      <c r="Z361" s="39">
        <v>110535.50128927323</v>
      </c>
      <c r="AA361" s="39">
        <v>109951.1913364522</v>
      </c>
      <c r="AB361" s="39">
        <v>108107.87010119858</v>
      </c>
      <c r="AC361" s="39">
        <v>106540.39896845425</v>
      </c>
      <c r="AD361" s="39">
        <v>105222.1081077581</v>
      </c>
      <c r="AE361" s="39">
        <v>105104.15171683062</v>
      </c>
      <c r="AF361" s="39">
        <v>105969.91513426478</v>
      </c>
      <c r="AG361" s="39">
        <v>106844.3361858733</v>
      </c>
      <c r="AH361" s="39">
        <v>105874.72045065655</v>
      </c>
      <c r="AI361" s="39">
        <v>105099.21446779516</v>
      </c>
      <c r="AJ361" s="39">
        <v>102998.62613599545</v>
      </c>
      <c r="AK361" s="39">
        <v>102107.64905931188</v>
      </c>
      <c r="AL361" s="39">
        <v>103230.77672723857</v>
      </c>
      <c r="AM361" s="39">
        <v>103638.53128922955</v>
      </c>
      <c r="AN361" s="39">
        <v>102598.27719456119</v>
      </c>
      <c r="AO361" s="74">
        <v>0.87365525113773568</v>
      </c>
      <c r="AP361" s="74"/>
    </row>
    <row r="362" spans="10:42" x14ac:dyDescent="0.2">
      <c r="J362" s="20">
        <v>339</v>
      </c>
      <c r="K362" s="39">
        <v>80000</v>
      </c>
      <c r="L362" s="39">
        <v>85200</v>
      </c>
      <c r="M362" s="39">
        <v>90084.000000000015</v>
      </c>
      <c r="N362" s="39">
        <v>95505.24000000002</v>
      </c>
      <c r="O362" s="39">
        <v>96747.554400000023</v>
      </c>
      <c r="P362" s="39">
        <v>98288.807664000022</v>
      </c>
      <c r="Q362" s="39">
        <v>100135.71612384004</v>
      </c>
      <c r="R362" s="39">
        <v>97289.174285078436</v>
      </c>
      <c r="S362" s="39">
        <v>96373.097427929228</v>
      </c>
      <c r="T362" s="39">
        <v>95542.30823220851</v>
      </c>
      <c r="U362" s="39">
        <v>94792.937153030594</v>
      </c>
      <c r="V362" s="39">
        <v>94121.312071135908</v>
      </c>
      <c r="W362" s="39">
        <v>92241.801185465403</v>
      </c>
      <c r="X362" s="39">
        <v>91779.500139641677</v>
      </c>
      <c r="Y362" s="39">
        <v>92478.047956905692</v>
      </c>
      <c r="Z362" s="39">
        <v>92087.345331680292</v>
      </c>
      <c r="AA362" s="39">
        <v>92799.933960071299</v>
      </c>
      <c r="AB362" s="39">
        <v>93936.218124597799</v>
      </c>
      <c r="AC362" s="39">
        <v>94663.129784419478</v>
      </c>
      <c r="AD362" s="39">
        <v>94335.057953717842</v>
      </c>
      <c r="AE362" s="39">
        <v>94067.440561136493</v>
      </c>
      <c r="AF362" s="39">
        <v>93857.695393235248</v>
      </c>
      <c r="AG362" s="39">
        <v>93703.373752330619</v>
      </c>
      <c r="AH362" s="39">
        <v>93602.153824758803</v>
      </c>
      <c r="AI362" s="39">
        <v>92729.883562965711</v>
      </c>
      <c r="AJ362" s="39">
        <v>92029.719778558763</v>
      </c>
      <c r="AK362" s="39">
        <v>90819.520455569131</v>
      </c>
      <c r="AL362" s="39">
        <v>89916.793617465897</v>
      </c>
      <c r="AM362" s="39">
        <v>88795.651649799198</v>
      </c>
      <c r="AN362" s="39">
        <v>88067.360243224102</v>
      </c>
      <c r="AO362" s="74">
        <v>0.92845502276356817</v>
      </c>
      <c r="AP362" s="74"/>
    </row>
    <row r="363" spans="10:42" x14ac:dyDescent="0.2">
      <c r="J363" s="20">
        <v>340</v>
      </c>
      <c r="K363" s="39">
        <v>80000</v>
      </c>
      <c r="L363" s="39">
        <v>84400</v>
      </c>
      <c r="M363" s="39">
        <v>87284.000000000015</v>
      </c>
      <c r="N363" s="39">
        <v>88341.040000000008</v>
      </c>
      <c r="O363" s="39">
        <v>89670.502400000027</v>
      </c>
      <c r="P363" s="39">
        <v>86794.75742400001</v>
      </c>
      <c r="Q363" s="39">
        <v>84267.499998240019</v>
      </c>
      <c r="R363" s="39">
        <v>82054.490498222425</v>
      </c>
      <c r="S363" s="39">
        <v>80124.919353204663</v>
      </c>
      <c r="T363" s="39">
        <v>78451.064101736702</v>
      </c>
      <c r="U363" s="39">
        <v>77007.980742254062</v>
      </c>
      <c r="V363" s="39">
        <v>74861.937494476602</v>
      </c>
      <c r="W363" s="39">
        <v>73131.852272501375</v>
      </c>
      <c r="X363" s="39">
        <v>71097.865979287511</v>
      </c>
      <c r="Y363" s="39">
        <v>69596.600786329291</v>
      </c>
      <c r="Z363" s="39">
        <v>68522.771711991692</v>
      </c>
      <c r="AA363" s="39">
        <v>67792.163363350919</v>
      </c>
      <c r="AB363" s="39">
        <v>67337.416144375864</v>
      </c>
      <c r="AC363" s="39">
        <v>67104.655223732771</v>
      </c>
      <c r="AD363" s="39">
        <v>67050.793710300612</v>
      </c>
      <c r="AE363" s="39">
        <v>67141.375194868044</v>
      </c>
      <c r="AF363" s="39">
        <v>67348.847784788246</v>
      </c>
      <c r="AG363" s="39">
        <v>67651.183333013352</v>
      </c>
      <c r="AH363" s="39">
        <v>52357.760636337072</v>
      </c>
      <c r="AI363" s="39">
        <v>44013.513630012603</v>
      </c>
      <c r="AJ363" s="39">
        <v>43771.579304896099</v>
      </c>
      <c r="AK363" s="39">
        <v>43567.036385961997</v>
      </c>
      <c r="AL363" s="39">
        <v>43392.622189205984</v>
      </c>
      <c r="AM363" s="39">
        <v>43242.522340027906</v>
      </c>
      <c r="AN363" s="39">
        <v>43112.081194241073</v>
      </c>
      <c r="AO363" s="74">
        <v>1.4005797586172213</v>
      </c>
      <c r="AP363" s="74"/>
    </row>
    <row r="364" spans="10:42" x14ac:dyDescent="0.2">
      <c r="J364" s="20">
        <v>341</v>
      </c>
      <c r="K364" s="39">
        <v>80000</v>
      </c>
      <c r="L364" s="39">
        <v>86000</v>
      </c>
      <c r="M364" s="39">
        <v>91716.000000000015</v>
      </c>
      <c r="N364" s="39">
        <v>97985.880000000019</v>
      </c>
      <c r="O364" s="39">
        <v>104003.45640000002</v>
      </c>
      <c r="P364" s="39">
        <v>103318.76138400004</v>
      </c>
      <c r="Q364" s="39">
        <v>100067.16563784004</v>
      </c>
      <c r="R364" s="39">
        <v>97211.532270218449</v>
      </c>
      <c r="S364" s="39">
        <v>94712.973071320623</v>
      </c>
      <c r="T364" s="39">
        <v>91116.674337393837</v>
      </c>
      <c r="U364" s="39">
        <v>88165.926885823777</v>
      </c>
      <c r="V364" s="39">
        <v>85764.959088979609</v>
      </c>
      <c r="W364" s="39">
        <v>83832.375674022362</v>
      </c>
      <c r="X364" s="39">
        <v>81557.845733614493</v>
      </c>
      <c r="Y364" s="39">
        <v>80476.065746974651</v>
      </c>
      <c r="Z364" s="39">
        <v>79668.071727064802</v>
      </c>
      <c r="AA364" s="39">
        <v>79522.298929741752</v>
      </c>
      <c r="AB364" s="39">
        <v>78698.215425782735</v>
      </c>
      <c r="AC364" s="39">
        <v>78189.752385435393</v>
      </c>
      <c r="AD364" s="39">
        <v>77935.293753605642</v>
      </c>
      <c r="AE364" s="39">
        <v>77885.561766594386</v>
      </c>
      <c r="AF364" s="39">
        <v>78001.149444622497</v>
      </c>
      <c r="AG364" s="39">
        <v>78250.546587358447</v>
      </c>
      <c r="AH364" s="39">
        <v>78608.560571863811</v>
      </c>
      <c r="AI364" s="39">
        <v>79055.052992487879</v>
      </c>
      <c r="AJ364" s="39">
        <v>79573.92897433709</v>
      </c>
      <c r="AK364" s="39">
        <v>80035.977541738597</v>
      </c>
      <c r="AL364" s="39">
        <v>43591.678641737912</v>
      </c>
      <c r="AM364" s="39">
        <v>43401.767502053452</v>
      </c>
      <c r="AN364" s="39">
        <v>43239.477323861509</v>
      </c>
      <c r="AO364" s="74">
        <v>1.075481149940144</v>
      </c>
      <c r="AP364" s="74"/>
    </row>
    <row r="365" spans="10:42" x14ac:dyDescent="0.2">
      <c r="J365" s="20">
        <v>342</v>
      </c>
      <c r="K365" s="39">
        <v>80000</v>
      </c>
      <c r="L365" s="39">
        <v>85200</v>
      </c>
      <c r="M365" s="39">
        <v>90900.000000000015</v>
      </c>
      <c r="N365" s="39">
        <v>96321.24000000002</v>
      </c>
      <c r="O365" s="39">
        <v>100258.01640000002</v>
      </c>
      <c r="P365" s="39">
        <v>101924.62538400003</v>
      </c>
      <c r="Q365" s="39">
        <v>98812.443237840023</v>
      </c>
      <c r="R365" s="39">
        <v>97772.411910218434</v>
      </c>
      <c r="S365" s="39">
        <v>95217.764747320616</v>
      </c>
      <c r="T365" s="39">
        <v>92990.808240993836</v>
      </c>
      <c r="U365" s="39">
        <v>92360.050466083776</v>
      </c>
      <c r="V365" s="39">
        <v>91801.018406290605</v>
      </c>
      <c r="W365" s="39">
        <v>91310.527654122212</v>
      </c>
      <c r="X365" s="39">
        <v>90885.557041243694</v>
      </c>
      <c r="Y365" s="39">
        <v>89463.930437583433</v>
      </c>
      <c r="Z365" s="39">
        <v>88261.135785293838</v>
      </c>
      <c r="AA365" s="39">
        <v>87256.056582147881</v>
      </c>
      <c r="AB365" s="39">
        <v>87201.932690751724</v>
      </c>
      <c r="AC365" s="39">
        <v>87927.226978599778</v>
      </c>
      <c r="AD365" s="39">
        <v>88953.224287445235</v>
      </c>
      <c r="AE365" s="39">
        <v>89992.41607016034</v>
      </c>
      <c r="AF365" s="39">
        <v>89976.423847037178</v>
      </c>
      <c r="AG365" s="39">
        <v>89280.96705034608</v>
      </c>
      <c r="AH365" s="39">
        <v>88738.07778920421</v>
      </c>
      <c r="AI365" s="39">
        <v>87158.666766360198</v>
      </c>
      <c r="AJ365" s="39">
        <v>86056.819993434954</v>
      </c>
      <c r="AK365" s="39">
        <v>85338.641440898224</v>
      </c>
      <c r="AL365" s="39">
        <v>84929.030453330342</v>
      </c>
      <c r="AM365" s="39">
        <v>82231.25382394933</v>
      </c>
      <c r="AN365" s="39">
        <v>45894.869485283991</v>
      </c>
      <c r="AO365" s="74">
        <v>0.97028920432210819</v>
      </c>
      <c r="AP365" s="74"/>
    </row>
    <row r="366" spans="10:42" x14ac:dyDescent="0.2">
      <c r="J366" s="20">
        <v>343</v>
      </c>
      <c r="K366" s="39">
        <v>80000</v>
      </c>
      <c r="L366" s="39">
        <v>85200</v>
      </c>
      <c r="M366" s="39">
        <v>90900.000000000015</v>
      </c>
      <c r="N366" s="39">
        <v>96321.24000000002</v>
      </c>
      <c r="O366" s="39">
        <v>102338.81640000003</v>
      </c>
      <c r="P366" s="39">
        <v>105982.18538400004</v>
      </c>
      <c r="Q366" s="39">
        <v>109844.15650704004</v>
      </c>
      <c r="R366" s="39">
        <v>111857.04589746245</v>
      </c>
      <c r="S366" s="39">
        <v>112580.26435643708</v>
      </c>
      <c r="T366" s="39">
        <v>114986.2082178233</v>
      </c>
      <c r="U366" s="39">
        <v>112004.64190000153</v>
      </c>
      <c r="V366" s="39">
        <v>109406.40275900156</v>
      </c>
      <c r="W366" s="39">
        <v>105632.89296259158</v>
      </c>
      <c r="X366" s="39">
        <v>102551.78414181749</v>
      </c>
      <c r="Y366" s="39">
        <v>100060.47989539566</v>
      </c>
      <c r="Z366" s="39">
        <v>98071.78591968563</v>
      </c>
      <c r="AA366" s="39">
        <v>96511.599820418094</v>
      </c>
      <c r="AB366" s="39">
        <v>94642.019839960427</v>
      </c>
      <c r="AC366" s="39">
        <v>93320.683255430558</v>
      </c>
      <c r="AD366" s="39">
        <v>92439.68466164128</v>
      </c>
      <c r="AE366" s="39">
        <v>91912.717167182826</v>
      </c>
      <c r="AF366" s="39">
        <v>91670.752865994757</v>
      </c>
      <c r="AG366" s="39">
        <v>91658.587216366781</v>
      </c>
      <c r="AH366" s="39">
        <v>91832.074545900119</v>
      </c>
      <c r="AI366" s="39">
        <v>92155.916457254862</v>
      </c>
      <c r="AJ366" s="39">
        <v>92601.892554544</v>
      </c>
      <c r="AK366" s="39">
        <v>54862.869583114385</v>
      </c>
      <c r="AL366" s="39">
        <v>44088.827031425382</v>
      </c>
      <c r="AM366" s="39">
        <v>43799.48621380343</v>
      </c>
      <c r="AN366" s="39">
        <v>43557.65229326149</v>
      </c>
      <c r="AO366" s="74">
        <v>1.0196288804486446</v>
      </c>
      <c r="AP366" s="74"/>
    </row>
    <row r="367" spans="10:42" x14ac:dyDescent="0.2">
      <c r="J367" s="20">
        <v>344</v>
      </c>
      <c r="K367" s="39">
        <v>80000</v>
      </c>
      <c r="L367" s="39">
        <v>85200</v>
      </c>
      <c r="M367" s="39">
        <v>90084.000000000015</v>
      </c>
      <c r="N367" s="39">
        <v>93465.24000000002</v>
      </c>
      <c r="O367" s="39">
        <v>94809.554400000023</v>
      </c>
      <c r="P367" s="39">
        <v>95389.429944000032</v>
      </c>
      <c r="Q367" s="39">
        <v>98903.475740640031</v>
      </c>
      <c r="R367" s="39">
        <v>100787.26428507845</v>
      </c>
      <c r="S367" s="39">
        <v>101445.32792792923</v>
      </c>
      <c r="T367" s="39">
        <v>102109.97220720851</v>
      </c>
      <c r="U367" s="39">
        <v>104388.67153964104</v>
      </c>
      <c r="V367" s="39">
        <v>101777.05420503745</v>
      </c>
      <c r="W367" s="39">
        <v>99504.871102087825</v>
      </c>
      <c r="X367" s="39">
        <v>97538.961532608693</v>
      </c>
      <c r="Y367" s="39">
        <v>95849.488695484775</v>
      </c>
      <c r="Z367" s="39">
        <v>95499.778378509625</v>
      </c>
      <c r="AA367" s="39">
        <v>95211.98121856121</v>
      </c>
      <c r="AB367" s="39">
        <v>93015.687173288636</v>
      </c>
      <c r="AC367" s="39">
        <v>90433.394835294719</v>
      </c>
      <c r="AD367" s="39">
        <v>88527.76941586622</v>
      </c>
      <c r="AE367" s="39">
        <v>87165.079615799725</v>
      </c>
      <c r="AF367" s="39">
        <v>86238.356416577604</v>
      </c>
      <c r="AG367" s="39">
        <v>85662.040784439276</v>
      </c>
      <c r="AH367" s="39">
        <v>85367.701835240397</v>
      </c>
      <c r="AI367" s="39">
        <v>85300.61136795819</v>
      </c>
      <c r="AJ367" s="39">
        <v>85417.003493130062</v>
      </c>
      <c r="AK367" s="39">
        <v>85681.882337255214</v>
      </c>
      <c r="AL367" s="39">
        <v>86067.268207982837</v>
      </c>
      <c r="AM367" s="39">
        <v>86550.794527946724</v>
      </c>
      <c r="AN367" s="39">
        <v>61623.773691925351</v>
      </c>
      <c r="AO367" s="74">
        <v>0.94788678039820495</v>
      </c>
      <c r="AP367" s="74"/>
    </row>
    <row r="368" spans="10:42" x14ac:dyDescent="0.2">
      <c r="J368" s="20">
        <v>345</v>
      </c>
      <c r="K368" s="39">
        <v>80000</v>
      </c>
      <c r="L368" s="39">
        <v>86000</v>
      </c>
      <c r="M368" s="39">
        <v>92548.000000000015</v>
      </c>
      <c r="N368" s="39">
        <v>99699.800000000017</v>
      </c>
      <c r="O368" s="39">
        <v>106617.26760000002</v>
      </c>
      <c r="P368" s="39">
        <v>113296.77740400005</v>
      </c>
      <c r="Q368" s="39">
        <v>118258.80600024006</v>
      </c>
      <c r="R368" s="39">
        <v>122545.59394681445</v>
      </c>
      <c r="S368" s="39">
        <v>127089.58917018332</v>
      </c>
      <c r="T368" s="39">
        <v>129565.60709575433</v>
      </c>
      <c r="U368" s="39">
        <v>130416.54593458388</v>
      </c>
      <c r="V368" s="39">
        <v>133349.6491372509</v>
      </c>
      <c r="W368" s="39">
        <v>130035.85055288582</v>
      </c>
      <c r="X368" s="39">
        <v>127153.64349025083</v>
      </c>
      <c r="Y368" s="39">
        <v>124660.87091380591</v>
      </c>
      <c r="Z368" s="39">
        <v>124059.54610828249</v>
      </c>
      <c r="AA368" s="39">
        <v>123544.6047304369</v>
      </c>
      <c r="AB368" s="39">
        <v>125058.01077723826</v>
      </c>
      <c r="AC368" s="39">
        <v>126025.07168552371</v>
      </c>
      <c r="AD368" s="39">
        <v>125584.20720545732</v>
      </c>
      <c r="AE368" s="39">
        <v>126570.70603799931</v>
      </c>
      <c r="AF368" s="39">
        <v>126220.35366130377</v>
      </c>
      <c r="AG368" s="39">
        <v>127226.68112037986</v>
      </c>
      <c r="AH368" s="39">
        <v>126963.69146636188</v>
      </c>
      <c r="AI368" s="39">
        <v>126774.83473906483</v>
      </c>
      <c r="AJ368" s="39">
        <v>124347.73252682175</v>
      </c>
      <c r="AK368" s="39">
        <v>121469.14219649861</v>
      </c>
      <c r="AL368" s="39">
        <v>119386.17949399049</v>
      </c>
      <c r="AM368" s="39">
        <v>117941.91798935193</v>
      </c>
      <c r="AN368" s="39">
        <v>117010.83852958269</v>
      </c>
      <c r="AO368" s="74">
        <v>0.82094939722627702</v>
      </c>
      <c r="AP368" s="74"/>
    </row>
    <row r="369" spans="10:42" x14ac:dyDescent="0.2">
      <c r="J369" s="20">
        <v>346</v>
      </c>
      <c r="K369" s="39">
        <v>80000</v>
      </c>
      <c r="L369" s="39">
        <v>85200</v>
      </c>
      <c r="M369" s="39">
        <v>90900.000000000015</v>
      </c>
      <c r="N369" s="39">
        <v>97153.560000000027</v>
      </c>
      <c r="O369" s="39">
        <v>103171.13640000002</v>
      </c>
      <c r="P369" s="39">
        <v>104692.08938400002</v>
      </c>
      <c r="Q369" s="39">
        <v>104521.47010704003</v>
      </c>
      <c r="R369" s="39">
        <v>103389.08599211043</v>
      </c>
      <c r="S369" s="39">
        <v>100630.32558083154</v>
      </c>
      <c r="T369" s="39">
        <v>99774.781848959858</v>
      </c>
      <c r="U369" s="39">
        <v>97529.812830573457</v>
      </c>
      <c r="V369" s="39">
        <v>96913.231784412783</v>
      </c>
      <c r="W369" s="39">
        <v>95109.841206727942</v>
      </c>
      <c r="X369" s="39">
        <v>94699.88292462645</v>
      </c>
      <c r="Y369" s="39">
        <v>93276.37467819544</v>
      </c>
      <c r="Z369" s="39">
        <v>91105.929162272587</v>
      </c>
      <c r="AA369" s="39">
        <v>88554.970620190259</v>
      </c>
      <c r="AB369" s="39">
        <v>86670.906059428147</v>
      </c>
      <c r="AC369" s="39">
        <v>85321.923706451198</v>
      </c>
      <c r="AD369" s="39">
        <v>84402.589812658727</v>
      </c>
      <c r="AE369" s="39">
        <v>83828.57320609974</v>
      </c>
      <c r="AF369" s="39">
        <v>83532.424934412265</v>
      </c>
      <c r="AG369" s="39">
        <v>83460.201980757614</v>
      </c>
      <c r="AH369" s="39">
        <v>83568.766238166165</v>
      </c>
      <c r="AI369" s="39">
        <v>83823.623690628621</v>
      </c>
      <c r="AJ369" s="39">
        <v>84197.195759599534</v>
      </c>
      <c r="AK369" s="39">
        <v>75371.501067420511</v>
      </c>
      <c r="AL369" s="39">
        <v>44062.205714919692</v>
      </c>
      <c r="AM369" s="39">
        <v>43778.189160598871</v>
      </c>
      <c r="AN369" s="39">
        <v>43540.614650697848</v>
      </c>
      <c r="AO369" s="74">
        <v>1.036102914097522</v>
      </c>
      <c r="AP369" s="74"/>
    </row>
    <row r="370" spans="10:42" x14ac:dyDescent="0.2">
      <c r="J370" s="20">
        <v>347</v>
      </c>
      <c r="K370" s="39">
        <v>80000</v>
      </c>
      <c r="L370" s="39">
        <v>86000</v>
      </c>
      <c r="M370" s="39">
        <v>91716.000000000015</v>
      </c>
      <c r="N370" s="39">
        <v>97137.24000000002</v>
      </c>
      <c r="O370" s="39">
        <v>101033.21640000003</v>
      </c>
      <c r="P370" s="39">
        <v>102661.06538400003</v>
      </c>
      <c r="Q370" s="39">
        <v>104608.29250704004</v>
      </c>
      <c r="R370" s="39">
        <v>103471.56727211043</v>
      </c>
      <c r="S370" s="39">
        <v>104160.67165283154</v>
      </c>
      <c r="T370" s="39">
        <v>104856.66707735986</v>
      </c>
      <c r="U370" s="39">
        <v>105559.62245613345</v>
      </c>
      <c r="V370" s="39">
        <v>109819.53205150146</v>
      </c>
      <c r="W370" s="39">
        <v>107116.00316001648</v>
      </c>
      <c r="X370" s="39">
        <v>106320.86221481665</v>
      </c>
      <c r="Y370" s="39">
        <v>104133.5966357048</v>
      </c>
      <c r="Z370" s="39">
        <v>102249.50582092786</v>
      </c>
      <c r="AA370" s="39">
        <v>99442.351274743545</v>
      </c>
      <c r="AB370" s="39">
        <v>98198.823299923461</v>
      </c>
      <c r="AC370" s="39">
        <v>96251.12958556159</v>
      </c>
      <c r="AD370" s="39">
        <v>93945.214458892471</v>
      </c>
      <c r="AE370" s="39">
        <v>92269.925465461623</v>
      </c>
      <c r="AF370" s="39">
        <v>91100.831809700408</v>
      </c>
      <c r="AG370" s="39">
        <v>90338.405799464745</v>
      </c>
      <c r="AH370" s="39">
        <v>89903.042394793258</v>
      </c>
      <c r="AI370" s="39">
        <v>89731.074848608288</v>
      </c>
      <c r="AJ370" s="39">
        <v>89771.587220988047</v>
      </c>
      <c r="AK370" s="39">
        <v>89983.864392312869</v>
      </c>
      <c r="AL370" s="39">
        <v>90335.352075527946</v>
      </c>
      <c r="AM370" s="39">
        <v>81300.3829346688</v>
      </c>
      <c r="AN370" s="39">
        <v>44152.493399904786</v>
      </c>
      <c r="AO370" s="74">
        <v>0.94030325716817675</v>
      </c>
      <c r="AP370" s="74"/>
    </row>
    <row r="371" spans="10:42" x14ac:dyDescent="0.2">
      <c r="J371" s="20">
        <v>348</v>
      </c>
      <c r="K371" s="39">
        <v>80000</v>
      </c>
      <c r="L371" s="39">
        <v>84400</v>
      </c>
      <c r="M371" s="39">
        <v>87284.000000000015</v>
      </c>
      <c r="N371" s="39">
        <v>90241.040000000008</v>
      </c>
      <c r="O371" s="39">
        <v>91475.502400000027</v>
      </c>
      <c r="P371" s="39">
        <v>94798.032544000016</v>
      </c>
      <c r="Q371" s="39">
        <v>96514.914496640034</v>
      </c>
      <c r="R371" s="39">
        <v>93707.613641606426</v>
      </c>
      <c r="S371" s="39">
        <v>92792.75977802249</v>
      </c>
      <c r="T371" s="39">
        <v>90495.242625802712</v>
      </c>
      <c r="U371" s="39">
        <v>88497.294777060742</v>
      </c>
      <c r="V371" s="39">
        <v>86769.657477331348</v>
      </c>
      <c r="W371" s="39">
        <v>85286.004829354672</v>
      </c>
      <c r="X371" s="39">
        <v>83060.734986048206</v>
      </c>
      <c r="Y371" s="39">
        <v>81274.931928048682</v>
      </c>
      <c r="Z371" s="39">
        <v>79168.748386060353</v>
      </c>
      <c r="AA371" s="39">
        <v>77625.289580905912</v>
      </c>
      <c r="AB371" s="39">
        <v>76533.42544550293</v>
      </c>
      <c r="AC371" s="39">
        <v>75804.266074988322</v>
      </c>
      <c r="AD371" s="39">
        <v>75366.713835762508</v>
      </c>
      <c r="AE371" s="39">
        <v>75163.90505413957</v>
      </c>
      <c r="AF371" s="39">
        <v>75150.363368696519</v>
      </c>
      <c r="AG371" s="39">
        <v>75289.722413595926</v>
      </c>
      <c r="AH371" s="39">
        <v>75552.903966701822</v>
      </c>
      <c r="AI371" s="39">
        <v>60601.169241956071</v>
      </c>
      <c r="AJ371" s="39">
        <v>44241.627798200374</v>
      </c>
      <c r="AK371" s="39">
        <v>43943.07518060541</v>
      </c>
      <c r="AL371" s="39">
        <v>43693.453224920719</v>
      </c>
      <c r="AM371" s="39">
        <v>43483.187168599696</v>
      </c>
      <c r="AN371" s="39">
        <v>43304.613057098504</v>
      </c>
      <c r="AO371" s="74">
        <v>1.1954619279816738</v>
      </c>
      <c r="AP371" s="74"/>
    </row>
    <row r="372" spans="10:42" x14ac:dyDescent="0.2">
      <c r="J372" s="20">
        <v>349</v>
      </c>
      <c r="K372" s="39">
        <v>80000</v>
      </c>
      <c r="L372" s="39">
        <v>85200</v>
      </c>
      <c r="M372" s="39">
        <v>90084.000000000015</v>
      </c>
      <c r="N372" s="39">
        <v>93465.24000000002</v>
      </c>
      <c r="O372" s="39">
        <v>94809.554400000023</v>
      </c>
      <c r="P372" s="39">
        <v>96447.70766400003</v>
      </c>
      <c r="Q372" s="39">
        <v>93564.285740640029</v>
      </c>
      <c r="R372" s="39">
        <v>92610.959998046426</v>
      </c>
      <c r="S372" s="39">
        <v>93237.982903026888</v>
      </c>
      <c r="T372" s="39">
        <v>93871.276037057163</v>
      </c>
      <c r="U372" s="39">
        <v>95109.075492427728</v>
      </c>
      <c r="V372" s="39">
        <v>98985.209448573398</v>
      </c>
      <c r="W372" s="39">
        <v>99669.993114159137</v>
      </c>
      <c r="X372" s="39">
        <v>98836.282471900733</v>
      </c>
      <c r="Y372" s="39">
        <v>98085.755251889743</v>
      </c>
      <c r="Z372" s="39">
        <v>97414.667261915136</v>
      </c>
      <c r="AA372" s="39">
        <v>96819.465669165453</v>
      </c>
      <c r="AB372" s="39">
        <v>95054.37876367307</v>
      </c>
      <c r="AC372" s="39">
        <v>94663.129784419463</v>
      </c>
      <c r="AD372" s="39">
        <v>93272.805346596302</v>
      </c>
      <c r="AE372" s="39">
        <v>92102.27323796165</v>
      </c>
      <c r="AF372" s="39">
        <v>91990.786436219147</v>
      </c>
      <c r="AG372" s="39">
        <v>92747.213624345342</v>
      </c>
      <c r="AH372" s="39">
        <v>91876.398321992776</v>
      </c>
      <c r="AI372" s="39">
        <v>90441.040567414282</v>
      </c>
      <c r="AJ372" s="39">
        <v>89969.761082562472</v>
      </c>
      <c r="AK372" s="39">
        <v>89631.337791914731</v>
      </c>
      <c r="AL372" s="39">
        <v>89919.846363656034</v>
      </c>
      <c r="AM372" s="39">
        <v>90241.630261423663</v>
      </c>
      <c r="AN372" s="39">
        <v>90595.502726462408</v>
      </c>
      <c r="AO372" s="74">
        <v>0.92769845206101076</v>
      </c>
      <c r="AP372" s="74"/>
    </row>
    <row r="373" spans="10:42" x14ac:dyDescent="0.2">
      <c r="J373" s="20">
        <v>350</v>
      </c>
      <c r="K373" s="39">
        <v>80000</v>
      </c>
      <c r="L373" s="39">
        <v>85200</v>
      </c>
      <c r="M373" s="39">
        <v>90084.000000000015</v>
      </c>
      <c r="N373" s="39">
        <v>93465.24000000002</v>
      </c>
      <c r="O373" s="39">
        <v>94809.554400000023</v>
      </c>
      <c r="P373" s="39">
        <v>96447.70766400003</v>
      </c>
      <c r="Q373" s="39">
        <v>95313.330740640027</v>
      </c>
      <c r="R373" s="39">
        <v>94272.552748046437</v>
      </c>
      <c r="S373" s="39">
        <v>91742.54942802689</v>
      </c>
      <c r="T373" s="39">
        <v>89534.518959557157</v>
      </c>
      <c r="U373" s="39">
        <v>88895.549403802725</v>
      </c>
      <c r="V373" s="39">
        <v>88326.905889758258</v>
      </c>
      <c r="W373" s="39">
        <v>87825.455890977464</v>
      </c>
      <c r="X373" s="39">
        <v>87388.22734509279</v>
      </c>
      <c r="Y373" s="39">
        <v>87012.400668988979</v>
      </c>
      <c r="Z373" s="39">
        <v>86695.301173601882</v>
      </c>
      <c r="AA373" s="39">
        <v>86434.391858364746</v>
      </c>
      <c r="AB373" s="39">
        <v>86227.266566323902</v>
      </c>
      <c r="AC373" s="39">
        <v>85223.39702348283</v>
      </c>
      <c r="AD373" s="39">
        <v>83632.681193493816</v>
      </c>
      <c r="AE373" s="39">
        <v>81743.592134554041</v>
      </c>
      <c r="AF373" s="39">
        <v>80380.695359199803</v>
      </c>
      <c r="AG373" s="39">
        <v>79440.236155431994</v>
      </c>
      <c r="AH373" s="39">
        <v>78839.225591098453</v>
      </c>
      <c r="AI373" s="39">
        <v>78511.287506299152</v>
      </c>
      <c r="AJ373" s="39">
        <v>78403.336108793912</v>
      </c>
      <c r="AK373" s="39">
        <v>78472.918051827262</v>
      </c>
      <c r="AL373" s="39">
        <v>78686.086097901862</v>
      </c>
      <c r="AM373" s="39">
        <v>57858.34991875838</v>
      </c>
      <c r="AN373" s="39">
        <v>44209.082013964959</v>
      </c>
      <c r="AO373" s="74">
        <v>1.019031393168941</v>
      </c>
      <c r="AP373" s="74"/>
    </row>
    <row r="374" spans="10:42" x14ac:dyDescent="0.2">
      <c r="J374" s="20">
        <v>351</v>
      </c>
      <c r="K374" s="39">
        <v>80000</v>
      </c>
      <c r="L374" s="39">
        <v>84400</v>
      </c>
      <c r="M374" s="39">
        <v>89284.000000000015</v>
      </c>
      <c r="N374" s="39">
        <v>92705.24000000002</v>
      </c>
      <c r="O374" s="39">
        <v>94087.554400000023</v>
      </c>
      <c r="P374" s="39">
        <v>95761.807664000022</v>
      </c>
      <c r="Q374" s="39">
        <v>92946.975740640031</v>
      </c>
      <c r="R374" s="39">
        <v>92024.515498046429</v>
      </c>
      <c r="S374" s="39">
        <v>92651.538403026891</v>
      </c>
      <c r="T374" s="39">
        <v>93284.831537057151</v>
      </c>
      <c r="U374" s="39">
        <v>92458.346352427732</v>
      </c>
      <c r="V374" s="39">
        <v>91711.562990952007</v>
      </c>
      <c r="W374" s="39">
        <v>91040.880137111526</v>
      </c>
      <c r="X374" s="39">
        <v>90442.880378920148</v>
      </c>
      <c r="Y374" s="39">
        <v>89914.321051124978</v>
      </c>
      <c r="Z374" s="39">
        <v>89452.125536631065</v>
      </c>
      <c r="AA374" s="39">
        <v>89053.375003242487</v>
      </c>
      <c r="AB374" s="39">
        <v>88715.300553957757</v>
      </c>
      <c r="AC374" s="39">
        <v>88435.275770146021</v>
      </c>
      <c r="AD374" s="39">
        <v>89134.825377866859</v>
      </c>
      <c r="AE374" s="39">
        <v>89841.370481664926</v>
      </c>
      <c r="AF374" s="39">
        <v>89630.965286597828</v>
      </c>
      <c r="AG374" s="39">
        <v>89473.896984574269</v>
      </c>
      <c r="AH374" s="39">
        <v>90201.851111562501</v>
      </c>
      <c r="AI374" s="39">
        <v>90937.084779820609</v>
      </c>
      <c r="AJ374" s="39">
        <v>91679.6707847613</v>
      </c>
      <c r="AK374" s="39">
        <v>93096.822021181448</v>
      </c>
      <c r="AL374" s="39">
        <v>94895.071424252325</v>
      </c>
      <c r="AM374" s="39">
        <v>97131.067413857672</v>
      </c>
      <c r="AN374" s="39">
        <v>103356.07685794398</v>
      </c>
      <c r="AO374" s="74">
        <v>0.93660663472748107</v>
      </c>
      <c r="AP374" s="74"/>
    </row>
    <row r="375" spans="10:42" x14ac:dyDescent="0.2">
      <c r="J375" s="20">
        <v>352</v>
      </c>
      <c r="K375" s="39">
        <v>80000</v>
      </c>
      <c r="L375" s="39">
        <v>85200</v>
      </c>
      <c r="M375" s="39">
        <v>88044.000000000015</v>
      </c>
      <c r="N375" s="39">
        <v>89063.040000000008</v>
      </c>
      <c r="O375" s="39">
        <v>90356.402400000021</v>
      </c>
      <c r="P375" s="39">
        <v>90180.842544000028</v>
      </c>
      <c r="Q375" s="39">
        <v>89193.682369440023</v>
      </c>
      <c r="R375" s="39">
        <v>88291.099023134419</v>
      </c>
      <c r="S375" s="39">
        <v>87469.215851865767</v>
      </c>
      <c r="T375" s="39">
        <v>85374.724845771925</v>
      </c>
      <c r="U375" s="39">
        <v>83556.207246078397</v>
      </c>
      <c r="V375" s="39">
        <v>83079.930211264931</v>
      </c>
      <c r="W375" s="39">
        <v>81625.94306820826</v>
      </c>
      <c r="X375" s="39">
        <v>80385.894698237957</v>
      </c>
      <c r="Y375" s="39">
        <v>79339.076624633191</v>
      </c>
      <c r="Z375" s="39">
        <v>78466.858072351082</v>
      </c>
      <c r="AA375" s="39">
        <v>79115.249527013191</v>
      </c>
      <c r="AB375" s="39">
        <v>80315.233400467579</v>
      </c>
      <c r="AC375" s="39">
        <v>81543.570367783876</v>
      </c>
      <c r="AD375" s="39">
        <v>82506.403411009742</v>
      </c>
      <c r="AE375" s="39">
        <v>83181.122158780854</v>
      </c>
      <c r="AF375" s="39">
        <v>83862.588094029677</v>
      </c>
      <c r="AG375" s="39">
        <v>83799.142256936044</v>
      </c>
      <c r="AH375" s="39">
        <v>83780.165547373152</v>
      </c>
      <c r="AI375" s="39">
        <v>84482.280581925952</v>
      </c>
      <c r="AJ375" s="39">
        <v>85191.416766824274</v>
      </c>
      <c r="AK375" s="39">
        <v>85907.644313571582</v>
      </c>
      <c r="AL375" s="39">
        <v>85274.167926576993</v>
      </c>
      <c r="AM375" s="39">
        <v>85394.201852869694</v>
      </c>
      <c r="AN375" s="39">
        <v>84972.011201636953</v>
      </c>
      <c r="AO375" s="74">
        <v>0.97629812792203385</v>
      </c>
      <c r="AP375" s="74"/>
    </row>
    <row r="376" spans="10:42" x14ac:dyDescent="0.2">
      <c r="J376" s="20">
        <v>353</v>
      </c>
      <c r="K376" s="39">
        <v>80000</v>
      </c>
      <c r="L376" s="39">
        <v>85200</v>
      </c>
      <c r="M376" s="39">
        <v>90900.000000000015</v>
      </c>
      <c r="N376" s="39">
        <v>96321.24000000002</v>
      </c>
      <c r="O376" s="39">
        <v>100258.01640000002</v>
      </c>
      <c r="P376" s="39">
        <v>101924.62538400003</v>
      </c>
      <c r="Q376" s="39">
        <v>102568.28723784004</v>
      </c>
      <c r="R376" s="39">
        <v>104590.95607211044</v>
      </c>
      <c r="S376" s="39">
        <v>105280.06045283155</v>
      </c>
      <c r="T376" s="39">
        <v>107672.00710000144</v>
      </c>
      <c r="U376" s="39">
        <v>106714.93764500145</v>
      </c>
      <c r="V376" s="39">
        <v>105849.98697175147</v>
      </c>
      <c r="W376" s="39">
        <v>105072.99179425398</v>
      </c>
      <c r="X376" s="39">
        <v>104380.00141734227</v>
      </c>
      <c r="Y376" s="39">
        <v>103767.26715140414</v>
      </c>
      <c r="Z376" s="39">
        <v>101919.80928505727</v>
      </c>
      <c r="AA376" s="39">
        <v>101522.67056841248</v>
      </c>
      <c r="AB376" s="39">
        <v>101192.37730507599</v>
      </c>
      <c r="AC376" s="39">
        <v>100926.05710755719</v>
      </c>
      <c r="AD376" s="39">
        <v>99709.042763224104</v>
      </c>
      <c r="AE376" s="39">
        <v>98702.485766988553</v>
      </c>
      <c r="AF376" s="39">
        <v>98705.901889305154</v>
      </c>
      <c r="AG376" s="39">
        <v>98758.532609612579</v>
      </c>
      <c r="AH376" s="39">
        <v>97378.899579291799</v>
      </c>
      <c r="AI376" s="39">
        <v>96969.345348053597</v>
      </c>
      <c r="AJ376" s="39">
        <v>96694.029897206128</v>
      </c>
      <c r="AK376" s="39">
        <v>97559.105831278619</v>
      </c>
      <c r="AL376" s="39">
        <v>99044.018714089223</v>
      </c>
      <c r="AM376" s="39">
        <v>100790.29248878488</v>
      </c>
      <c r="AN376" s="39">
        <v>102614.49568823188</v>
      </c>
      <c r="AO376" s="74">
        <v>0.89608921167677824</v>
      </c>
      <c r="AP376" s="74"/>
    </row>
    <row r="377" spans="10:42" x14ac:dyDescent="0.2">
      <c r="J377" s="20">
        <v>354</v>
      </c>
      <c r="K377" s="39">
        <v>80000</v>
      </c>
      <c r="L377" s="39">
        <v>86000</v>
      </c>
      <c r="M377" s="39">
        <v>90884.000000000015</v>
      </c>
      <c r="N377" s="39">
        <v>96305.24000000002</v>
      </c>
      <c r="O377" s="39">
        <v>97507.554400000023</v>
      </c>
      <c r="P377" s="39">
        <v>99010.807664000022</v>
      </c>
      <c r="Q377" s="39">
        <v>100821.61612384004</v>
      </c>
      <c r="R377" s="39">
        <v>99689.82428507843</v>
      </c>
      <c r="S377" s="39">
        <v>100347.88792792922</v>
      </c>
      <c r="T377" s="39">
        <v>97624.18620720852</v>
      </c>
      <c r="U377" s="39">
        <v>96770.721229280593</v>
      </c>
      <c r="V377" s="39">
        <v>96000.206943573401</v>
      </c>
      <c r="W377" s="39">
        <v>95308.898589909135</v>
      </c>
      <c r="X377" s="39">
        <v>94693.242673863235</v>
      </c>
      <c r="Y377" s="39">
        <v>94149.867443754119</v>
      </c>
      <c r="Z377" s="39">
        <v>94855.400739190765</v>
      </c>
      <c r="AA377" s="39">
        <v>95567.989367581773</v>
      </c>
      <c r="AB377" s="39">
        <v>95107.876987252239</v>
      </c>
      <c r="AC377" s="39">
        <v>93593.117546565423</v>
      </c>
      <c r="AD377" s="39">
        <v>92309.794332527672</v>
      </c>
      <c r="AE377" s="39">
        <v>91235.563325299881</v>
      </c>
      <c r="AF377" s="39">
        <v>91167.412019190466</v>
      </c>
      <c r="AG377" s="39">
        <v>91923.839207316661</v>
      </c>
      <c r="AH377" s="39">
        <v>92687.830667324131</v>
      </c>
      <c r="AI377" s="39">
        <v>93459.462041931663</v>
      </c>
      <c r="AJ377" s="39">
        <v>94238.809730285255</v>
      </c>
      <c r="AK377" s="39">
        <v>95646.93862378526</v>
      </c>
      <c r="AL377" s="39">
        <v>97087.778438068141</v>
      </c>
      <c r="AM377" s="39">
        <v>98562.401467615651</v>
      </c>
      <c r="AN377" s="39">
        <v>100071.92053726532</v>
      </c>
      <c r="AO377" s="74">
        <v>0.91921237130136391</v>
      </c>
      <c r="AP377" s="74"/>
    </row>
    <row r="378" spans="10:42" x14ac:dyDescent="0.2">
      <c r="J378" s="20">
        <v>355</v>
      </c>
      <c r="K378" s="39">
        <v>80000</v>
      </c>
      <c r="L378" s="39">
        <v>86000</v>
      </c>
      <c r="M378" s="39">
        <v>91716.000000000015</v>
      </c>
      <c r="N378" s="39">
        <v>97137.24000000002</v>
      </c>
      <c r="O378" s="39">
        <v>101033.21640000003</v>
      </c>
      <c r="P378" s="39">
        <v>100645.54538400003</v>
      </c>
      <c r="Q378" s="39">
        <v>99475.239237840025</v>
      </c>
      <c r="R378" s="39">
        <v>96678.798510218447</v>
      </c>
      <c r="S378" s="39">
        <v>95784.455327320626</v>
      </c>
      <c r="T378" s="39">
        <v>96447.620778993834</v>
      </c>
      <c r="U378" s="39">
        <v>97117.417885183779</v>
      </c>
      <c r="V378" s="39">
        <v>96320.517454435612</v>
      </c>
      <c r="W378" s="39">
        <v>95604.051749859966</v>
      </c>
      <c r="X378" s="39">
        <v>93634.665486224563</v>
      </c>
      <c r="Y378" s="39">
        <v>91938.128038066206</v>
      </c>
      <c r="Z378" s="39">
        <v>90487.913625728339</v>
      </c>
      <c r="AA378" s="39">
        <v>89260.156638538931</v>
      </c>
      <c r="AB378" s="39">
        <v>88233.385693822318</v>
      </c>
      <c r="AC378" s="39">
        <v>88173.482136219536</v>
      </c>
      <c r="AD378" s="39">
        <v>88160.091413767805</v>
      </c>
      <c r="AE378" s="39">
        <v>88899.964116801595</v>
      </c>
      <c r="AF378" s="39">
        <v>88938.594491346375</v>
      </c>
      <c r="AG378" s="39">
        <v>88346.920630224355</v>
      </c>
      <c r="AH378" s="39">
        <v>87291.547908625595</v>
      </c>
      <c r="AI378" s="39">
        <v>86516.447748995997</v>
      </c>
      <c r="AJ378" s="39">
        <v>85980.798933577491</v>
      </c>
      <c r="AK378" s="39">
        <v>86022.006654869881</v>
      </c>
      <c r="AL378" s="39">
        <v>87217.108649254515</v>
      </c>
      <c r="AM378" s="39">
        <v>88018.284767045843</v>
      </c>
      <c r="AN378" s="39">
        <v>87407.573271990725</v>
      </c>
      <c r="AO378" s="74">
        <v>0.93671236951968195</v>
      </c>
      <c r="AP378" s="74"/>
    </row>
    <row r="379" spans="10:42" x14ac:dyDescent="0.2">
      <c r="J379" s="20">
        <v>356</v>
      </c>
      <c r="K379" s="39">
        <v>80000</v>
      </c>
      <c r="L379" s="39">
        <v>85200</v>
      </c>
      <c r="M379" s="39">
        <v>90084.000000000015</v>
      </c>
      <c r="N379" s="39">
        <v>93465.24000000002</v>
      </c>
      <c r="O379" s="39">
        <v>92871.554400000023</v>
      </c>
      <c r="P379" s="39">
        <v>89963.029944000024</v>
      </c>
      <c r="Q379" s="39">
        <v>88978.924243440022</v>
      </c>
      <c r="R379" s="39">
        <v>88079.164285874416</v>
      </c>
      <c r="S379" s="39">
        <v>87259.884188733166</v>
      </c>
      <c r="T379" s="39">
        <v>86517.414877620497</v>
      </c>
      <c r="U379" s="39">
        <v>87126.869902171704</v>
      </c>
      <c r="V379" s="39">
        <v>87742.419476968411</v>
      </c>
      <c r="W379" s="39">
        <v>88364.1245475131</v>
      </c>
      <c r="X379" s="39">
        <v>87713.451047638227</v>
      </c>
      <c r="Y379" s="39">
        <v>85918.320709963358</v>
      </c>
      <c r="Z379" s="39">
        <v>84372.46555372687</v>
      </c>
      <c r="AA379" s="39">
        <v>82067.776351805951</v>
      </c>
      <c r="AB379" s="39">
        <v>81048.599767371867</v>
      </c>
      <c r="AC379" s="39">
        <v>80203.216851888661</v>
      </c>
      <c r="AD379" s="39">
        <v>80192.36791758507</v>
      </c>
      <c r="AE379" s="39">
        <v>79578.523676011755</v>
      </c>
      <c r="AF379" s="39">
        <v>79100.117784097616</v>
      </c>
      <c r="AG379" s="39">
        <v>78744.346946131773</v>
      </c>
      <c r="AH379" s="39">
        <v>78499.695601366941</v>
      </c>
      <c r="AI379" s="39">
        <v>78355.807224577089</v>
      </c>
      <c r="AJ379" s="39">
        <v>78683.367042537502</v>
      </c>
      <c r="AK379" s="39">
        <v>78315.005135439933</v>
      </c>
      <c r="AL379" s="39">
        <v>77809.390120620315</v>
      </c>
      <c r="AM379" s="39">
        <v>77556.471968887301</v>
      </c>
      <c r="AN379" s="39">
        <v>77703.610294403697</v>
      </c>
      <c r="AO379" s="74">
        <v>0.98768511073867427</v>
      </c>
      <c r="AP379" s="74"/>
    </row>
    <row r="380" spans="10:42" x14ac:dyDescent="0.2">
      <c r="J380" s="20">
        <v>357</v>
      </c>
      <c r="K380" s="39">
        <v>80000</v>
      </c>
      <c r="L380" s="39">
        <v>85200</v>
      </c>
      <c r="M380" s="39">
        <v>90084.000000000015</v>
      </c>
      <c r="N380" s="39">
        <v>95505.24000000002</v>
      </c>
      <c r="O380" s="39">
        <v>98787.554400000023</v>
      </c>
      <c r="P380" s="39">
        <v>100226.80766400002</v>
      </c>
      <c r="Q380" s="39">
        <v>101976.81612384004</v>
      </c>
      <c r="R380" s="39">
        <v>104045.00509127043</v>
      </c>
      <c r="S380" s="39">
        <v>104735.64614218313</v>
      </c>
      <c r="T380" s="39">
        <v>105433.19360360497</v>
      </c>
      <c r="U380" s="39">
        <v>106137.71653964103</v>
      </c>
      <c r="V380" s="39">
        <v>106849.28470503743</v>
      </c>
      <c r="W380" s="39">
        <v>107567.96855208781</v>
      </c>
      <c r="X380" s="39">
        <v>108993.45723760867</v>
      </c>
      <c r="Y380" s="39">
        <v>113392.2335918652</v>
      </c>
      <c r="Z380" s="39">
        <v>114169.35074778384</v>
      </c>
      <c r="AA380" s="39">
        <v>113170.21317526168</v>
      </c>
      <c r="AB380" s="39">
        <v>112268.1257810143</v>
      </c>
      <c r="AC380" s="39">
        <v>111458.70698912445</v>
      </c>
      <c r="AD380" s="39">
        <v>109208.21980578819</v>
      </c>
      <c r="AE380" s="39">
        <v>107271.73517594133</v>
      </c>
      <c r="AF380" s="39">
        <v>105618.74238258645</v>
      </c>
      <c r="AG380" s="39">
        <v>103106.72743462636</v>
      </c>
      <c r="AH380" s="39">
        <v>100157.01893794892</v>
      </c>
      <c r="AI380" s="39">
        <v>97973.968510509425</v>
      </c>
      <c r="AJ380" s="39">
        <v>96406.011702159347</v>
      </c>
      <c r="AK380" s="39">
        <v>95331.914624416808</v>
      </c>
      <c r="AL380" s="39">
        <v>94654.708014849661</v>
      </c>
      <c r="AM380" s="39">
        <v>94296.834490349123</v>
      </c>
      <c r="AN380" s="39">
        <v>94196.26635153337</v>
      </c>
      <c r="AO380" s="74">
        <v>0.88701879538636608</v>
      </c>
      <c r="AP380" s="74"/>
    </row>
    <row r="381" spans="10:42" x14ac:dyDescent="0.2">
      <c r="J381" s="20">
        <v>358</v>
      </c>
      <c r="K381" s="39">
        <v>80000</v>
      </c>
      <c r="L381" s="39">
        <v>86000</v>
      </c>
      <c r="M381" s="39">
        <v>91716.000000000015</v>
      </c>
      <c r="N381" s="39">
        <v>97985.880000000019</v>
      </c>
      <c r="O381" s="39">
        <v>104869.06920000003</v>
      </c>
      <c r="P381" s="39">
        <v>111548.57900400004</v>
      </c>
      <c r="Q381" s="39">
        <v>115592.71857624005</v>
      </c>
      <c r="R381" s="39">
        <v>117672.19388281445</v>
      </c>
      <c r="S381" s="39">
        <v>114235.63240404258</v>
      </c>
      <c r="T381" s="39">
        <v>109338.78134504301</v>
      </c>
      <c r="U381" s="39">
        <v>105298.84288290945</v>
      </c>
      <c r="V381" s="39">
        <v>100624.96418554014</v>
      </c>
      <c r="W381" s="39">
        <v>98140.551959998425</v>
      </c>
      <c r="X381" s="39">
        <v>95227.687833783508</v>
      </c>
      <c r="Y381" s="39">
        <v>93064.548995469406</v>
      </c>
      <c r="Z381" s="39">
        <v>91502.86191210254</v>
      </c>
      <c r="AA381" s="39">
        <v>90424.024472566336</v>
      </c>
      <c r="AB381" s="39">
        <v>89733.171870366205</v>
      </c>
      <c r="AC381" s="39">
        <v>89354.429311529238</v>
      </c>
      <c r="AD381" s="39">
        <v>89227.114182612029</v>
      </c>
      <c r="AE381" s="39">
        <v>89302.697786812161</v>
      </c>
      <c r="AF381" s="39">
        <v>89542.374734579469</v>
      </c>
      <c r="AG381" s="39">
        <v>89915.118457844626</v>
      </c>
      <c r="AH381" s="39">
        <v>90396.125623158558</v>
      </c>
      <c r="AI381" s="39">
        <v>90965.571663978524</v>
      </c>
      <c r="AJ381" s="39">
        <v>91607.615208289018</v>
      </c>
      <c r="AK381" s="39">
        <v>92309.601622508475</v>
      </c>
      <c r="AL381" s="39">
        <v>93061.425848442814</v>
      </c>
      <c r="AM381" s="39">
        <v>93855.022674694657</v>
      </c>
      <c r="AN381" s="39">
        <v>69610.750849374774</v>
      </c>
      <c r="AO381" s="74">
        <v>0.92340573639035251</v>
      </c>
      <c r="AP381" s="74"/>
    </row>
    <row r="382" spans="10:42" x14ac:dyDescent="0.2">
      <c r="J382" s="20">
        <v>359</v>
      </c>
      <c r="K382" s="39">
        <v>80000</v>
      </c>
      <c r="L382" s="39">
        <v>85200</v>
      </c>
      <c r="M382" s="39">
        <v>90900.000000000015</v>
      </c>
      <c r="N382" s="39">
        <v>96321.24000000002</v>
      </c>
      <c r="O382" s="39">
        <v>99603.554400000023</v>
      </c>
      <c r="P382" s="39">
        <v>101002.00766400003</v>
      </c>
      <c r="Q382" s="39">
        <v>100736.49612384004</v>
      </c>
      <c r="R382" s="39">
        <v>99608.960285078443</v>
      </c>
      <c r="S382" s="39">
        <v>98576.894127929219</v>
      </c>
      <c r="T382" s="39">
        <v>96030.291787208524</v>
      </c>
      <c r="U382" s="39">
        <v>95256.521530280588</v>
      </c>
      <c r="V382" s="39">
        <v>93188.909299473409</v>
      </c>
      <c r="W382" s="39">
        <v>91402.63869096915</v>
      </c>
      <c r="X382" s="39">
        <v>90982.295769870252</v>
      </c>
      <c r="Y382" s="39">
        <v>91680.843587134266</v>
      </c>
      <c r="Z382" s="39">
        <v>91330.001180397434</v>
      </c>
      <c r="AA382" s="39">
        <v>92042.589808788442</v>
      </c>
      <c r="AB382" s="39">
        <v>92762.304323463366</v>
      </c>
      <c r="AC382" s="39">
        <v>93890.638750110957</v>
      </c>
      <c r="AD382" s="39">
        <v>94624.819526530846</v>
      </c>
      <c r="AE382" s="39">
        <v>96185.244555039812</v>
      </c>
      <c r="AF382" s="39">
        <v>97360.011636114679</v>
      </c>
      <c r="AG382" s="39">
        <v>98116.438824240875</v>
      </c>
      <c r="AH382" s="39">
        <v>97794.565643073554</v>
      </c>
      <c r="AI382" s="39">
        <v>97534.625608565024</v>
      </c>
      <c r="AJ382" s="39">
        <v>95373.994780937894</v>
      </c>
      <c r="AK382" s="39">
        <v>95328.142033313823</v>
      </c>
      <c r="AL382" s="39">
        <v>96123.154610203332</v>
      </c>
      <c r="AM382" s="39">
        <v>96134.773095643584</v>
      </c>
      <c r="AN382" s="39">
        <v>96945.765425328573</v>
      </c>
      <c r="AO382" s="74">
        <v>0.91932927697631872</v>
      </c>
      <c r="AP382" s="74"/>
    </row>
    <row r="383" spans="10:42" x14ac:dyDescent="0.2">
      <c r="J383" s="20">
        <v>360</v>
      </c>
      <c r="K383" s="39">
        <v>80000</v>
      </c>
      <c r="L383" s="39">
        <v>85200</v>
      </c>
      <c r="M383" s="39">
        <v>90084.000000000015</v>
      </c>
      <c r="N383" s="39">
        <v>93465.24000000002</v>
      </c>
      <c r="O383" s="39">
        <v>96747.554400000023</v>
      </c>
      <c r="P383" s="39">
        <v>98288.807664000022</v>
      </c>
      <c r="Q383" s="39">
        <v>95221.275740640034</v>
      </c>
      <c r="R383" s="39">
        <v>90871.120498046424</v>
      </c>
      <c r="S383" s="39">
        <v>87272.818903026899</v>
      </c>
      <c r="T383" s="39">
        <v>85511.761487057156</v>
      </c>
      <c r="U383" s="39">
        <v>82919.014309927734</v>
      </c>
      <c r="V383" s="39">
        <v>80817.519379827005</v>
      </c>
      <c r="W383" s="39">
        <v>79134.612261405287</v>
      </c>
      <c r="X383" s="39">
        <v>77146.844679448899</v>
      </c>
      <c r="Y383" s="39">
        <v>75695.022162587033</v>
      </c>
      <c r="Z383" s="39">
        <v>74673.339613287826</v>
      </c>
      <c r="AA383" s="39">
        <v>73997.166792680655</v>
      </c>
      <c r="AB383" s="39">
        <v>73598.813487215404</v>
      </c>
      <c r="AC383" s="39">
        <v>73424.141643373921</v>
      </c>
      <c r="AD383" s="39">
        <v>73429.855076836742</v>
      </c>
      <c r="AE383" s="39">
        <v>73581.331241228385</v>
      </c>
      <c r="AF383" s="39">
        <v>73850.886644539278</v>
      </c>
      <c r="AG383" s="39">
        <v>64805.32419003352</v>
      </c>
      <c r="AH383" s="39">
        <v>44307.560776392434</v>
      </c>
      <c r="AI383" s="39">
        <v>44018.032390017681</v>
      </c>
      <c r="AJ383" s="39">
        <v>43775.194312900167</v>
      </c>
      <c r="AK383" s="39">
        <v>43569.928392365247</v>
      </c>
      <c r="AL383" s="39">
        <v>43394.935794328587</v>
      </c>
      <c r="AM383" s="39">
        <v>43244.373224125986</v>
      </c>
      <c r="AN383" s="39">
        <v>43113.561901519541</v>
      </c>
      <c r="AO383" s="74">
        <v>1.3012746132969863</v>
      </c>
      <c r="AP383" s="74"/>
    </row>
    <row r="384" spans="10:42" x14ac:dyDescent="0.2">
      <c r="J384" s="20">
        <v>361</v>
      </c>
      <c r="K384" s="39">
        <v>80000</v>
      </c>
      <c r="L384" s="39">
        <v>85200</v>
      </c>
      <c r="M384" s="39">
        <v>90084.000000000015</v>
      </c>
      <c r="N384" s="39">
        <v>95505.24000000002</v>
      </c>
      <c r="O384" s="39">
        <v>96747.554400000023</v>
      </c>
      <c r="P384" s="39">
        <v>98288.807664000022</v>
      </c>
      <c r="Q384" s="39">
        <v>97062.37574064004</v>
      </c>
      <c r="R384" s="39">
        <v>95934.145498046433</v>
      </c>
      <c r="S384" s="39">
        <v>93237.982903026888</v>
      </c>
      <c r="T384" s="39">
        <v>92375.842562057165</v>
      </c>
      <c r="U384" s="39">
        <v>91594.806826177723</v>
      </c>
      <c r="V384" s="39">
        <v>92240.829152202001</v>
      </c>
      <c r="W384" s="39">
        <v>93433.16318596153</v>
      </c>
      <c r="X384" s="39">
        <v>97937.855948790238</v>
      </c>
      <c r="Y384" s="39">
        <v>99198.065250502041</v>
      </c>
      <c r="Z384" s="39">
        <v>101622.28268834892</v>
      </c>
      <c r="AA384" s="39">
        <v>107112.35125266491</v>
      </c>
      <c r="AB384" s="39">
        <v>111644.41492923176</v>
      </c>
      <c r="AC384" s="39">
        <v>113076.63864495626</v>
      </c>
      <c r="AD384" s="39">
        <v>118572.85633261036</v>
      </c>
      <c r="AE384" s="39">
        <v>119430.04783502044</v>
      </c>
      <c r="AF384" s="39">
        <v>120295.81125245462</v>
      </c>
      <c r="AG384" s="39">
        <v>121170.23230406313</v>
      </c>
      <c r="AH384" s="39">
        <v>120410.71226160755</v>
      </c>
      <c r="AI384" s="39">
        <v>119742.15813700223</v>
      </c>
      <c r="AJ384" s="39">
        <v>120643.07502089553</v>
      </c>
      <c r="AK384" s="39">
        <v>123332.0292584881</v>
      </c>
      <c r="AL384" s="39">
        <v>131360.54097264804</v>
      </c>
      <c r="AM384" s="39">
        <v>139921.05058634962</v>
      </c>
      <c r="AN384" s="39">
        <v>154212.58515919291</v>
      </c>
      <c r="AO384" s="74">
        <v>0.86704000533212189</v>
      </c>
      <c r="AP384" s="74"/>
    </row>
    <row r="385" spans="10:42" x14ac:dyDescent="0.2">
      <c r="J385" s="20">
        <v>362</v>
      </c>
      <c r="K385" s="39">
        <v>80000</v>
      </c>
      <c r="L385" s="39">
        <v>84400</v>
      </c>
      <c r="M385" s="39">
        <v>87284.000000000015</v>
      </c>
      <c r="N385" s="39">
        <v>88341.040000000008</v>
      </c>
      <c r="O385" s="39">
        <v>89670.502400000027</v>
      </c>
      <c r="P385" s="39">
        <v>88509.50742400001</v>
      </c>
      <c r="Q385" s="39">
        <v>87439.787498240024</v>
      </c>
      <c r="R385" s="39">
        <v>88004.672998222421</v>
      </c>
      <c r="S385" s="39">
        <v>89880.317253115762</v>
      </c>
      <c r="T385" s="39">
        <v>90485.083669396932</v>
      </c>
      <c r="U385" s="39">
        <v>89625.713968590891</v>
      </c>
      <c r="V385" s="39">
        <v>88845.961597651796</v>
      </c>
      <c r="W385" s="39">
        <v>86815.371315956436</v>
      </c>
      <c r="X385" s="39">
        <v>86250.536897531623</v>
      </c>
      <c r="Y385" s="39">
        <v>84617.254603997499</v>
      </c>
      <c r="Z385" s="39">
        <v>82196.214210025093</v>
      </c>
      <c r="AA385" s="39">
        <v>80241.045353114838</v>
      </c>
      <c r="AB385" s="39">
        <v>78682.89445748704</v>
      </c>
      <c r="AC385" s="39">
        <v>76836.222146906483</v>
      </c>
      <c r="AD385" s="39">
        <v>75497.783364251183</v>
      </c>
      <c r="AE385" s="39">
        <v>74567.320394594222</v>
      </c>
      <c r="AF385" s="39">
        <v>73964.640955900584</v>
      </c>
      <c r="AG385" s="39">
        <v>73625.605251347923</v>
      </c>
      <c r="AH385" s="39">
        <v>73498.915612572062</v>
      </c>
      <c r="AI385" s="39">
        <v>73543.54821566632</v>
      </c>
      <c r="AJ385" s="39">
        <v>73726.698455397811</v>
      </c>
      <c r="AK385" s="39">
        <v>74022.137246011654</v>
      </c>
      <c r="AL385" s="39">
        <v>74408.896063319655</v>
      </c>
      <c r="AM385" s="39">
        <v>71521.376859024647</v>
      </c>
      <c r="AN385" s="39">
        <v>43677.336906358883</v>
      </c>
      <c r="AO385" s="74">
        <v>1.0658203612610051</v>
      </c>
      <c r="AP385" s="74"/>
    </row>
    <row r="386" spans="10:42" x14ac:dyDescent="0.2">
      <c r="J386" s="20">
        <v>363</v>
      </c>
      <c r="K386" s="39">
        <v>80000</v>
      </c>
      <c r="L386" s="39">
        <v>85200</v>
      </c>
      <c r="M386" s="39">
        <v>90084.000000000015</v>
      </c>
      <c r="N386" s="39">
        <v>95505.24000000002</v>
      </c>
      <c r="O386" s="39">
        <v>96747.554400000023</v>
      </c>
      <c r="P386" s="39">
        <v>98288.807664000022</v>
      </c>
      <c r="Q386" s="39">
        <v>97062.37574064004</v>
      </c>
      <c r="R386" s="39">
        <v>94185.100498046435</v>
      </c>
      <c r="S386" s="39">
        <v>91663.842403026894</v>
      </c>
      <c r="T386" s="39">
        <v>89463.682637057165</v>
      </c>
      <c r="U386" s="39">
        <v>87553.201092427727</v>
      </c>
      <c r="V386" s="39">
        <v>85904.126569452012</v>
      </c>
      <c r="W386" s="39">
        <v>85523.815536686539</v>
      </c>
      <c r="X386" s="39">
        <v>85201.669008516401</v>
      </c>
      <c r="Y386" s="39">
        <v>84935.170249241404</v>
      </c>
      <c r="Z386" s="39">
        <v>83836.440877431567</v>
      </c>
      <c r="AA386" s="39">
        <v>82124.590061664756</v>
      </c>
      <c r="AB386" s="39">
        <v>80100.752102402679</v>
      </c>
      <c r="AC386" s="39">
        <v>78625.692535523733</v>
      </c>
      <c r="AD386" s="39">
        <v>77591.095790556603</v>
      </c>
      <c r="AE386" s="39">
        <v>76910.323812204268</v>
      </c>
      <c r="AF386" s="39">
        <v>76514.080701319981</v>
      </c>
      <c r="AG386" s="39">
        <v>76346.94442912814</v>
      </c>
      <c r="AH386" s="39">
        <v>76364.592210055373</v>
      </c>
      <c r="AI386" s="39">
        <v>76531.58080146469</v>
      </c>
      <c r="AJ386" s="39">
        <v>54775.442291441221</v>
      </c>
      <c r="AK386" s="39">
        <v>44442.603820891149</v>
      </c>
      <c r="AL386" s="39">
        <v>44093.076137149306</v>
      </c>
      <c r="AM386" s="39">
        <v>43802.885498382566</v>
      </c>
      <c r="AN386" s="39">
        <v>43560.371720924799</v>
      </c>
      <c r="AO386" s="74">
        <v>1.1419481676351879</v>
      </c>
      <c r="AP386" s="74"/>
    </row>
    <row r="387" spans="10:42" x14ac:dyDescent="0.2">
      <c r="J387" s="20">
        <v>364</v>
      </c>
      <c r="K387" s="39">
        <v>80000</v>
      </c>
      <c r="L387" s="39">
        <v>85200</v>
      </c>
      <c r="M387" s="39">
        <v>90084.000000000015</v>
      </c>
      <c r="N387" s="39">
        <v>96321.24000000002</v>
      </c>
      <c r="O387" s="39">
        <v>102338.81640000003</v>
      </c>
      <c r="P387" s="39">
        <v>105982.18538400004</v>
      </c>
      <c r="Q387" s="39">
        <v>107763.35650704004</v>
      </c>
      <c r="R387" s="39">
        <v>109880.28589746245</v>
      </c>
      <c r="S387" s="39">
        <v>108725.58235643708</v>
      </c>
      <c r="T387" s="39">
        <v>107672.00710000144</v>
      </c>
      <c r="U387" s="39">
        <v>106714.93764500145</v>
      </c>
      <c r="V387" s="39">
        <v>105849.98697175147</v>
      </c>
      <c r="W387" s="39">
        <v>105072.99179425399</v>
      </c>
      <c r="X387" s="39">
        <v>102926.90117163041</v>
      </c>
      <c r="Y387" s="39">
        <v>102386.82191797788</v>
      </c>
      <c r="Z387" s="39">
        <v>100677.40857497363</v>
      </c>
      <c r="AA387" s="39">
        <v>100342.38989383302</v>
      </c>
      <c r="AB387" s="39">
        <v>99008.858057103993</v>
      </c>
      <c r="AC387" s="39">
        <v>95983.631782755678</v>
      </c>
      <c r="AD387" s="39">
        <v>93731.21621664775</v>
      </c>
      <c r="AE387" s="39">
        <v>92098.726871665844</v>
      </c>
      <c r="AF387" s="39">
        <v>90963.872934663785</v>
      </c>
      <c r="AG387" s="39">
        <v>90228.838699435451</v>
      </c>
      <c r="AH387" s="39">
        <v>89815.388714769826</v>
      </c>
      <c r="AI387" s="39">
        <v>89660.951904589543</v>
      </c>
      <c r="AJ387" s="39">
        <v>89715.488865773063</v>
      </c>
      <c r="AK387" s="39">
        <v>89938.98570814087</v>
      </c>
      <c r="AL387" s="39">
        <v>80669.286727090614</v>
      </c>
      <c r="AM387" s="39">
        <v>44514.315239237461</v>
      </c>
      <c r="AN387" s="39">
        <v>44129.51551360872</v>
      </c>
      <c r="AO387" s="74">
        <v>0.96886168663542538</v>
      </c>
      <c r="AP387" s="74"/>
    </row>
    <row r="388" spans="10:42" x14ac:dyDescent="0.2">
      <c r="J388" s="20">
        <v>365</v>
      </c>
      <c r="K388" s="39">
        <v>80000</v>
      </c>
      <c r="L388" s="39">
        <v>84400</v>
      </c>
      <c r="M388" s="39">
        <v>89284.000000000015</v>
      </c>
      <c r="N388" s="39">
        <v>94705.24000000002</v>
      </c>
      <c r="O388" s="39">
        <v>97987.554400000023</v>
      </c>
      <c r="P388" s="39">
        <v>101466.80766400002</v>
      </c>
      <c r="Q388" s="39">
        <v>105154.81612384004</v>
      </c>
      <c r="R388" s="39">
        <v>105064.10509127044</v>
      </c>
      <c r="S388" s="39">
        <v>103954.74614218314</v>
      </c>
      <c r="T388" s="39">
        <v>104652.29360360497</v>
      </c>
      <c r="U388" s="39">
        <v>103646.81653964102</v>
      </c>
      <c r="V388" s="39">
        <v>102733.88470503743</v>
      </c>
      <c r="W388" s="39">
        <v>101909.29355208779</v>
      </c>
      <c r="X388" s="39">
        <v>99702.941737608679</v>
      </c>
      <c r="Y388" s="39">
        <v>97797.070879984763</v>
      </c>
      <c r="Z388" s="39">
        <v>96162.43134128461</v>
      </c>
      <c r="AA388" s="39">
        <v>94772.706431947445</v>
      </c>
      <c r="AB388" s="39">
        <v>93604.219195791928</v>
      </c>
      <c r="AC388" s="39">
        <v>93501.392549334851</v>
      </c>
      <c r="AD388" s="39">
        <v>93449.481078333949</v>
      </c>
      <c r="AE388" s="39">
        <v>92665.080823556462</v>
      </c>
      <c r="AF388" s="39">
        <v>91341.541727785137</v>
      </c>
      <c r="AG388" s="39">
        <v>89744.589033405311</v>
      </c>
      <c r="AH388" s="39">
        <v>88633.740434413223</v>
      </c>
      <c r="AI388" s="39">
        <v>87913.442247296436</v>
      </c>
      <c r="AJ388" s="39">
        <v>87507.268196600664</v>
      </c>
      <c r="AK388" s="39">
        <v>87354.094100031682</v>
      </c>
      <c r="AL388" s="39">
        <v>87405.03761820402</v>
      </c>
      <c r="AM388" s="39">
        <v>87621.010056123661</v>
      </c>
      <c r="AN388" s="39">
        <v>66478.817980913271</v>
      </c>
      <c r="AO388" s="74">
        <v>0.93296811294425852</v>
      </c>
      <c r="AP388" s="74"/>
    </row>
    <row r="389" spans="10:42" x14ac:dyDescent="0.2">
      <c r="J389" s="20">
        <v>366</v>
      </c>
      <c r="K389" s="39">
        <v>80000</v>
      </c>
      <c r="L389" s="39">
        <v>85200</v>
      </c>
      <c r="M389" s="39">
        <v>90084.000000000015</v>
      </c>
      <c r="N389" s="39">
        <v>93465.24000000002</v>
      </c>
      <c r="O389" s="39">
        <v>94809.554400000023</v>
      </c>
      <c r="P389" s="39">
        <v>96447.70766400003</v>
      </c>
      <c r="Q389" s="39">
        <v>95313.330740640027</v>
      </c>
      <c r="R389" s="39">
        <v>94272.552748046437</v>
      </c>
      <c r="S389" s="39">
        <v>93321.062540526895</v>
      </c>
      <c r="T389" s="39">
        <v>90955.180760807154</v>
      </c>
      <c r="U389" s="39">
        <v>90245.178114990224</v>
      </c>
      <c r="V389" s="39">
        <v>89609.053165386373</v>
      </c>
      <c r="W389" s="39">
        <v>89043.495802824182</v>
      </c>
      <c r="X389" s="39">
        <v>88545.365261347179</v>
      </c>
      <c r="Y389" s="39">
        <v>88111.681689430639</v>
      </c>
      <c r="Z389" s="39">
        <v>86695.301173601882</v>
      </c>
      <c r="AA389" s="39">
        <v>86434.391858364746</v>
      </c>
      <c r="AB389" s="39">
        <v>85334.375557470164</v>
      </c>
      <c r="AC389" s="39">
        <v>84419.795115514455</v>
      </c>
      <c r="AD389" s="39">
        <v>82226.37785454918</v>
      </c>
      <c r="AE389" s="39">
        <v>80618.549463398333</v>
      </c>
      <c r="AF389" s="39">
        <v>80406.410620254799</v>
      </c>
      <c r="AG389" s="39">
        <v>79877.395593366789</v>
      </c>
      <c r="AH389" s="39">
        <v>79543.052286173479</v>
      </c>
      <c r="AI389" s="39">
        <v>79074.348862359169</v>
      </c>
      <c r="AJ389" s="39">
        <v>78853.785193641917</v>
      </c>
      <c r="AK389" s="39">
        <v>78833.277319705667</v>
      </c>
      <c r="AL389" s="39">
        <v>78974.373512204591</v>
      </c>
      <c r="AM389" s="39">
        <v>79246.327982768125</v>
      </c>
      <c r="AN389" s="39">
        <v>79624.559850949008</v>
      </c>
      <c r="AO389" s="74">
        <v>0.96893895186678614</v>
      </c>
      <c r="AP389" s="74"/>
    </row>
    <row r="390" spans="10:42" x14ac:dyDescent="0.2">
      <c r="J390" s="20">
        <v>367</v>
      </c>
      <c r="K390" s="39">
        <v>80000</v>
      </c>
      <c r="L390" s="39">
        <v>85200</v>
      </c>
      <c r="M390" s="39">
        <v>90084.000000000015</v>
      </c>
      <c r="N390" s="39">
        <v>93465.24000000002</v>
      </c>
      <c r="O390" s="39">
        <v>92871.554400000023</v>
      </c>
      <c r="P390" s="39">
        <v>89963.029944000024</v>
      </c>
      <c r="Q390" s="39">
        <v>85839.364243440024</v>
      </c>
      <c r="R390" s="39">
        <v>82427.956285874418</v>
      </c>
      <c r="S390" s="39">
        <v>80757.070538733169</v>
      </c>
      <c r="T390" s="39">
        <v>79318.992465120507</v>
      </c>
      <c r="U390" s="39">
        <v>78091.098488671705</v>
      </c>
      <c r="V390" s="39">
        <v>77053.033962568428</v>
      </c>
      <c r="W390" s="39">
        <v>76186.486342303106</v>
      </c>
      <c r="X390" s="39">
        <v>75474.981041824227</v>
      </c>
      <c r="Y390" s="39">
        <v>73698.213025174671</v>
      </c>
      <c r="Z390" s="39">
        <v>72409.980893772168</v>
      </c>
      <c r="AA390" s="39">
        <v>71513.909293386489</v>
      </c>
      <c r="AB390" s="39">
        <v>70932.911258861641</v>
      </c>
      <c r="AC390" s="39">
        <v>70605.330669483286</v>
      </c>
      <c r="AD390" s="39">
        <v>70481.856214604544</v>
      </c>
      <c r="AE390" s="39">
        <v>70523.052567491715</v>
      </c>
      <c r="AF390" s="39">
        <v>70697.385325759547</v>
      </c>
      <c r="AG390" s="39">
        <v>70979.640965091472</v>
      </c>
      <c r="AH390" s="39">
        <v>71349.662803601852</v>
      </c>
      <c r="AI390" s="39">
        <v>71791.339774725435</v>
      </c>
      <c r="AJ390" s="39">
        <v>69258.526920493809</v>
      </c>
      <c r="AK390" s="39">
        <v>43650.618635297105</v>
      </c>
      <c r="AL390" s="39">
        <v>43459.487988674075</v>
      </c>
      <c r="AM390" s="39">
        <v>43296.014979602383</v>
      </c>
      <c r="AN390" s="39">
        <v>43154.875305900656</v>
      </c>
      <c r="AO390" s="74">
        <v>1.2479217212644276</v>
      </c>
      <c r="AP390" s="74"/>
    </row>
    <row r="391" spans="10:42" x14ac:dyDescent="0.2">
      <c r="J391" s="20">
        <v>368</v>
      </c>
      <c r="K391" s="39">
        <v>80000</v>
      </c>
      <c r="L391" s="39">
        <v>86000</v>
      </c>
      <c r="M391" s="39">
        <v>90884.000000000015</v>
      </c>
      <c r="N391" s="39">
        <v>96305.24000000002</v>
      </c>
      <c r="O391" s="39">
        <v>97507.554400000023</v>
      </c>
      <c r="P391" s="39">
        <v>99010.807664000022</v>
      </c>
      <c r="Q391" s="39">
        <v>97748.275740640034</v>
      </c>
      <c r="R391" s="39">
        <v>96585.750498046429</v>
      </c>
      <c r="S391" s="39">
        <v>95518.600403026881</v>
      </c>
      <c r="T391" s="39">
        <v>94542.429187057147</v>
      </c>
      <c r="U391" s="39">
        <v>95182.055252427715</v>
      </c>
      <c r="V391" s="39">
        <v>95828.077578451994</v>
      </c>
      <c r="W391" s="39">
        <v>94951.568995236521</v>
      </c>
      <c r="X391" s="39">
        <v>95610.576370013892</v>
      </c>
      <c r="Y391" s="39">
        <v>96276.173818539028</v>
      </c>
      <c r="Z391" s="39">
        <v>95495.885665674417</v>
      </c>
      <c r="AA391" s="39">
        <v>96174.861622914919</v>
      </c>
      <c r="AB391" s="39">
        <v>96860.627339727813</v>
      </c>
      <c r="AC391" s="39">
        <v>97553.25071370884</v>
      </c>
      <c r="AD391" s="39">
        <v>98252.800321429677</v>
      </c>
      <c r="AE391" s="39">
        <v>98959.34542522773</v>
      </c>
      <c r="AF391" s="39">
        <v>100224.92177889626</v>
      </c>
      <c r="AG391" s="39">
        <v>101508.67355408979</v>
      </c>
      <c r="AH391" s="39">
        <v>106450.66353312452</v>
      </c>
      <c r="AI391" s="39">
        <v>105757.91860411345</v>
      </c>
      <c r="AJ391" s="39">
        <v>105146.10880402938</v>
      </c>
      <c r="AK391" s="39">
        <v>103290.05074123495</v>
      </c>
      <c r="AL391" s="39">
        <v>100516.74436028184</v>
      </c>
      <c r="AM391" s="39">
        <v>98286.635948774026</v>
      </c>
      <c r="AN391" s="39">
        <v>95660.147682403956</v>
      </c>
      <c r="AO391" s="74">
        <v>0.90832756027926642</v>
      </c>
      <c r="AP391" s="74"/>
    </row>
    <row r="392" spans="10:42" x14ac:dyDescent="0.2">
      <c r="J392" s="20">
        <v>369</v>
      </c>
      <c r="K392" s="39">
        <v>80000</v>
      </c>
      <c r="L392" s="39">
        <v>85200</v>
      </c>
      <c r="M392" s="39">
        <v>90900.000000000015</v>
      </c>
      <c r="N392" s="39">
        <v>97153.560000000027</v>
      </c>
      <c r="O392" s="39">
        <v>104020.10280000002</v>
      </c>
      <c r="P392" s="39">
        <v>110699.61260400004</v>
      </c>
      <c r="Q392" s="39">
        <v>114743.75217624004</v>
      </c>
      <c r="R392" s="39">
        <v>119030.54012281445</v>
      </c>
      <c r="S392" s="39">
        <v>121409.67102618332</v>
      </c>
      <c r="T392" s="39">
        <v>120155.82241164515</v>
      </c>
      <c r="U392" s="39">
        <v>120966.6226260016</v>
      </c>
      <c r="V392" s="39">
        <v>126661.58794452169</v>
      </c>
      <c r="W392" s="39">
        <v>132666.99054137222</v>
      </c>
      <c r="X392" s="39">
        <v>138187.74217372871</v>
      </c>
      <c r="Y392" s="39">
        <v>139163.07496211168</v>
      </c>
      <c r="Z392" s="39">
        <v>140148.1610783785</v>
      </c>
      <c r="AA392" s="39">
        <v>139110.37488903647</v>
      </c>
      <c r="AB392" s="39">
        <v>138184.17422780729</v>
      </c>
      <c r="AC392" s="39">
        <v>139199.10943848311</v>
      </c>
      <c r="AD392" s="39">
        <v>138389.66134325438</v>
      </c>
      <c r="AE392" s="39">
        <v>135939.38470144331</v>
      </c>
      <c r="AF392" s="39">
        <v>132279.49719613884</v>
      </c>
      <c r="AG392" s="39">
        <v>132002.39623704858</v>
      </c>
      <c r="AH392" s="39">
        <v>133069.10334366921</v>
      </c>
      <c r="AI392" s="39">
        <v>131613.30896385762</v>
      </c>
      <c r="AJ392" s="39">
        <v>130421.60518157276</v>
      </c>
      <c r="AK392" s="39">
        <v>127416.90151708362</v>
      </c>
      <c r="AL392" s="39">
        <v>125243.93475921058</v>
      </c>
      <c r="AM392" s="39">
        <v>123738.66548836757</v>
      </c>
      <c r="AN392" s="39">
        <v>122769.88524850317</v>
      </c>
      <c r="AO392" s="74">
        <v>0.80945470210344483</v>
      </c>
      <c r="AP392" s="74"/>
    </row>
    <row r="393" spans="10:42" x14ac:dyDescent="0.2">
      <c r="J393" s="20">
        <v>370</v>
      </c>
      <c r="K393" s="39">
        <v>80000</v>
      </c>
      <c r="L393" s="39">
        <v>85200</v>
      </c>
      <c r="M393" s="39">
        <v>90084.000000000015</v>
      </c>
      <c r="N393" s="39">
        <v>93465.24000000002</v>
      </c>
      <c r="O393" s="39">
        <v>92871.554400000023</v>
      </c>
      <c r="P393" s="39">
        <v>89963.029944000024</v>
      </c>
      <c r="Q393" s="39">
        <v>87409.144243440023</v>
      </c>
      <c r="R393" s="39">
        <v>86587.873285874419</v>
      </c>
      <c r="S393" s="39">
        <v>85843.157738733164</v>
      </c>
      <c r="T393" s="39">
        <v>83896.470945120498</v>
      </c>
      <c r="U393" s="39">
        <v>83358.377545171708</v>
      </c>
      <c r="V393" s="39">
        <v>81793.585113418419</v>
      </c>
      <c r="W393" s="39">
        <v>81434.136281015599</v>
      </c>
      <c r="X393" s="39">
        <v>80197.865986665478</v>
      </c>
      <c r="Y393" s="39">
        <v>79993.180742108001</v>
      </c>
      <c r="Z393" s="39">
        <v>79836.781840326148</v>
      </c>
      <c r="AA393" s="39">
        <v>80483.730629772283</v>
      </c>
      <c r="AB393" s="39">
        <v>81439.986965027143</v>
      </c>
      <c r="AC393" s="39">
        <v>82099.939425141143</v>
      </c>
      <c r="AD393" s="39">
        <v>82766.491409856288</v>
      </c>
      <c r="AE393" s="39">
        <v>83439.708914418574</v>
      </c>
      <c r="AF393" s="39">
        <v>83347.421546345126</v>
      </c>
      <c r="AG393" s="39">
        <v>82566.920332154521</v>
      </c>
      <c r="AH393" s="39">
        <v>81279.748973019858</v>
      </c>
      <c r="AI393" s="39">
        <v>80296.631984662279</v>
      </c>
      <c r="AJ393" s="39">
        <v>79096.031214892224</v>
      </c>
      <c r="AK393" s="39">
        <v>78284.137855347799</v>
      </c>
      <c r="AL393" s="39">
        <v>77784.696296546608</v>
      </c>
      <c r="AM393" s="39">
        <v>77536.716909628332</v>
      </c>
      <c r="AN393" s="39">
        <v>66700.419974036195</v>
      </c>
      <c r="AO393" s="74">
        <v>0.99723100030991507</v>
      </c>
      <c r="AP393" s="74"/>
    </row>
    <row r="394" spans="10:42" x14ac:dyDescent="0.2">
      <c r="J394" s="20">
        <v>371</v>
      </c>
      <c r="K394" s="39">
        <v>80000</v>
      </c>
      <c r="L394" s="39">
        <v>85200</v>
      </c>
      <c r="M394" s="39">
        <v>90900.000000000015</v>
      </c>
      <c r="N394" s="39">
        <v>96321.24000000002</v>
      </c>
      <c r="O394" s="39">
        <v>102338.81640000003</v>
      </c>
      <c r="P394" s="39">
        <v>103901.38538400002</v>
      </c>
      <c r="Q394" s="39">
        <v>105786.59650704003</v>
      </c>
      <c r="R394" s="39">
        <v>106468.87807211044</v>
      </c>
      <c r="S394" s="39">
        <v>108725.58235643707</v>
      </c>
      <c r="T394" s="39">
        <v>109456.03300000144</v>
      </c>
      <c r="U394" s="39">
        <v>108409.76225000145</v>
      </c>
      <c r="V394" s="39">
        <v>109154.89495150145</v>
      </c>
      <c r="W394" s="39">
        <v>108212.65437501649</v>
      </c>
      <c r="X394" s="39">
        <v>105752.59749431664</v>
      </c>
      <c r="Y394" s="39">
        <v>103622.15838725481</v>
      </c>
      <c r="Z394" s="39">
        <v>103093.37893087036</v>
      </c>
      <c r="AA394" s="39">
        <v>102637.56173193493</v>
      </c>
      <c r="AB394" s="39">
        <v>102251.52391042231</v>
      </c>
      <c r="AC394" s="39">
        <v>101932.24638263619</v>
      </c>
      <c r="AD394" s="39">
        <v>103164.01936788685</v>
      </c>
      <c r="AE394" s="39">
        <v>104845.7581571241</v>
      </c>
      <c r="AF394" s="39">
        <v>106570.31827807604</v>
      </c>
      <c r="AG394" s="39">
        <v>108807.93252911669</v>
      </c>
      <c r="AH394" s="39">
        <v>115336.40848086371</v>
      </c>
      <c r="AI394" s="39">
        <v>122256.59298971553</v>
      </c>
      <c r="AJ394" s="39">
        <v>129591.98856909847</v>
      </c>
      <c r="AK394" s="39">
        <v>136183.8993049667</v>
      </c>
      <c r="AL394" s="39">
        <v>137847.55848547717</v>
      </c>
      <c r="AM394" s="39">
        <v>138918.17747912192</v>
      </c>
      <c r="AN394" s="39">
        <v>140615.21584512317</v>
      </c>
      <c r="AO394" s="74">
        <v>0.85839003863993923</v>
      </c>
      <c r="AP394" s="74"/>
    </row>
    <row r="395" spans="10:42" x14ac:dyDescent="0.2">
      <c r="J395" s="20">
        <v>372</v>
      </c>
      <c r="K395" s="39">
        <v>80000</v>
      </c>
      <c r="L395" s="39">
        <v>84400</v>
      </c>
      <c r="M395" s="39">
        <v>87284.000000000015</v>
      </c>
      <c r="N395" s="39">
        <v>88341.040000000008</v>
      </c>
      <c r="O395" s="39">
        <v>89670.502400000027</v>
      </c>
      <c r="P395" s="39">
        <v>88509.50742400001</v>
      </c>
      <c r="Q395" s="39">
        <v>87439.787498240024</v>
      </c>
      <c r="R395" s="39">
        <v>90829.10049813443</v>
      </c>
      <c r="S395" s="39">
        <v>89880.317253115762</v>
      </c>
      <c r="T395" s="39">
        <v>89014.899888146931</v>
      </c>
      <c r="U395" s="39">
        <v>88229.039376403394</v>
      </c>
      <c r="V395" s="39">
        <v>87519.120735073666</v>
      </c>
      <c r="W395" s="39">
        <v>86881.713359085348</v>
      </c>
      <c r="X395" s="39">
        <v>86313.561838504087</v>
      </c>
      <c r="Y395" s="39">
        <v>85811.577235425619</v>
      </c>
      <c r="Z395" s="39">
        <v>85372.828797389549</v>
      </c>
      <c r="AA395" s="39">
        <v>86021.220252051658</v>
      </c>
      <c r="AB395" s="39">
        <v>86676.095621260378</v>
      </c>
      <c r="AC395" s="39">
        <v>88158.867077408388</v>
      </c>
      <c r="AD395" s="39">
        <v>89254.00605482675</v>
      </c>
      <c r="AE395" s="39">
        <v>90800.010053706501</v>
      </c>
      <c r="AF395" s="39">
        <v>92387.612650108305</v>
      </c>
      <c r="AG395" s="39">
        <v>96517.296217716153</v>
      </c>
      <c r="AH395" s="39">
        <v>96068.895988494667</v>
      </c>
      <c r="AI395" s="39">
        <v>94567.611640026953</v>
      </c>
      <c r="AJ395" s="39">
        <v>92290.340880038289</v>
      </c>
      <c r="AK395" s="39">
        <v>89617.644179867275</v>
      </c>
      <c r="AL395" s="39">
        <v>87637.340534488831</v>
      </c>
      <c r="AM395" s="39">
        <v>86212.529870092025</v>
      </c>
      <c r="AN395" s="39">
        <v>60873.587921861479</v>
      </c>
      <c r="AO395" s="74">
        <v>0.96663873522174837</v>
      </c>
      <c r="AP395" s="74"/>
    </row>
    <row r="396" spans="10:42" x14ac:dyDescent="0.2">
      <c r="J396" s="20">
        <v>373</v>
      </c>
      <c r="K396" s="39">
        <v>80000</v>
      </c>
      <c r="L396" s="39">
        <v>85200</v>
      </c>
      <c r="M396" s="39">
        <v>90084.000000000015</v>
      </c>
      <c r="N396" s="39">
        <v>93465.24000000002</v>
      </c>
      <c r="O396" s="39">
        <v>94809.554400000023</v>
      </c>
      <c r="P396" s="39">
        <v>96447.70766400003</v>
      </c>
      <c r="Q396" s="39">
        <v>95313.330740640027</v>
      </c>
      <c r="R396" s="39">
        <v>94272.552748046437</v>
      </c>
      <c r="S396" s="39">
        <v>91742.54942802689</v>
      </c>
      <c r="T396" s="39">
        <v>90955.180760807154</v>
      </c>
      <c r="U396" s="39">
        <v>90245.178114990224</v>
      </c>
      <c r="V396" s="39">
        <v>89609.053165386373</v>
      </c>
      <c r="W396" s="39">
        <v>89043.495802824182</v>
      </c>
      <c r="X396" s="39">
        <v>88545.365261347179</v>
      </c>
      <c r="Y396" s="39">
        <v>88111.681689430639</v>
      </c>
      <c r="Z396" s="39">
        <v>88783.935112441031</v>
      </c>
      <c r="AA396" s="39">
        <v>88418.594100261951</v>
      </c>
      <c r="AB396" s="39">
        <v>88112.258696126242</v>
      </c>
      <c r="AC396" s="39">
        <v>88804.882070107269</v>
      </c>
      <c r="AD396" s="39">
        <v>89504.431677828106</v>
      </c>
      <c r="AE396" s="39">
        <v>90210.976781626159</v>
      </c>
      <c r="AF396" s="39">
        <v>90924.58733646218</v>
      </c>
      <c r="AG396" s="39">
        <v>90702.837931945411</v>
      </c>
      <c r="AH396" s="39">
        <v>90535.420797277533</v>
      </c>
      <c r="AI396" s="39">
        <v>91610.895544964966</v>
      </c>
      <c r="AJ396" s="39">
        <v>93047.573351941464</v>
      </c>
      <c r="AK396" s="39">
        <v>94880.368428107438</v>
      </c>
      <c r="AL396" s="39">
        <v>97168.214016876009</v>
      </c>
      <c r="AM396" s="39">
        <v>103411.49693127329</v>
      </c>
      <c r="AN396" s="39">
        <v>110062.43202640519</v>
      </c>
      <c r="AO396" s="74">
        <v>0.93407690419020606</v>
      </c>
      <c r="AP396" s="74"/>
    </row>
    <row r="397" spans="10:42" x14ac:dyDescent="0.2">
      <c r="J397" s="20">
        <v>374</v>
      </c>
      <c r="K397" s="39">
        <v>80000</v>
      </c>
      <c r="L397" s="39">
        <v>84400</v>
      </c>
      <c r="M397" s="39">
        <v>89284.000000000015</v>
      </c>
      <c r="N397" s="39">
        <v>92705.24000000002</v>
      </c>
      <c r="O397" s="39">
        <v>94087.554400000023</v>
      </c>
      <c r="P397" s="39">
        <v>97566.807664000022</v>
      </c>
      <c r="Q397" s="39">
        <v>99449.816123840035</v>
      </c>
      <c r="R397" s="39">
        <v>100101.36428507844</v>
      </c>
      <c r="S397" s="39">
        <v>104049.74614218315</v>
      </c>
      <c r="T397" s="39">
        <v>104747.29360360498</v>
      </c>
      <c r="U397" s="39">
        <v>105451.81653964103</v>
      </c>
      <c r="V397" s="39">
        <v>106163.38470503745</v>
      </c>
      <c r="W397" s="39">
        <v>106882.06855208782</v>
      </c>
      <c r="X397" s="39">
        <v>107607.93923760869</v>
      </c>
      <c r="Y397" s="39">
        <v>108341.06862998477</v>
      </c>
      <c r="Z397" s="39">
        <v>109081.52931628462</v>
      </c>
      <c r="AA397" s="39">
        <v>113568.7210752617</v>
      </c>
      <c r="AB397" s="39">
        <v>114361.45828601431</v>
      </c>
      <c r="AC397" s="39">
        <v>115848.02286887445</v>
      </c>
      <c r="AD397" s="39">
        <v>120700.05024100695</v>
      </c>
      <c r="AE397" s="39">
        <v>122956.47774341702</v>
      </c>
      <c r="AF397" s="39">
        <v>129606.26368802204</v>
      </c>
      <c r="AG397" s="39">
        <v>135869.22585170338</v>
      </c>
      <c r="AH397" s="39">
        <v>141705.85650667758</v>
      </c>
      <c r="AI397" s="39">
        <v>138877.78976217634</v>
      </c>
      <c r="AJ397" s="39">
        <v>134709.31270909091</v>
      </c>
      <c r="AK397" s="39">
        <v>131332.73912808069</v>
      </c>
      <c r="AL397" s="39">
        <v>128630.94981747554</v>
      </c>
      <c r="AM397" s="39">
        <v>128637.44086692414</v>
      </c>
      <c r="AN397" s="39">
        <v>126681.60853882047</v>
      </c>
      <c r="AO397" s="74">
        <v>0.84693151619506624</v>
      </c>
      <c r="AP397" s="74"/>
    </row>
    <row r="398" spans="10:42" x14ac:dyDescent="0.2">
      <c r="J398" s="20">
        <v>375</v>
      </c>
      <c r="K398" s="39">
        <v>80000</v>
      </c>
      <c r="L398" s="39">
        <v>85200</v>
      </c>
      <c r="M398" s="39">
        <v>88044.000000000015</v>
      </c>
      <c r="N398" s="39">
        <v>89063.040000000008</v>
      </c>
      <c r="O398" s="39">
        <v>90356.402400000021</v>
      </c>
      <c r="P398" s="39">
        <v>87412.067424000023</v>
      </c>
      <c r="Q398" s="39">
        <v>84823.078998240031</v>
      </c>
      <c r="R398" s="39">
        <v>82554.511598222423</v>
      </c>
      <c r="S398" s="39">
        <v>79299.884538204657</v>
      </c>
      <c r="T398" s="39">
        <v>76624.73703398669</v>
      </c>
      <c r="U398" s="39">
        <v>74443.060007166569</v>
      </c>
      <c r="V398" s="39">
        <v>72681.754869652228</v>
      </c>
      <c r="W398" s="39">
        <v>70613.110986104381</v>
      </c>
      <c r="X398" s="39">
        <v>69082.872950169913</v>
      </c>
      <c r="Y398" s="39">
        <v>67984.606363035215</v>
      </c>
      <c r="Z398" s="39">
        <v>67233.176173356434</v>
      </c>
      <c r="AA398" s="39">
        <v>66760.486932442698</v>
      </c>
      <c r="AB398" s="39">
        <v>66512.074999649296</v>
      </c>
      <c r="AC398" s="39">
        <v>66444.382307951513</v>
      </c>
      <c r="AD398" s="39">
        <v>66522.575377675617</v>
      </c>
      <c r="AE398" s="39">
        <v>66718.800528768043</v>
      </c>
      <c r="AF398" s="39">
        <v>49949.787894532441</v>
      </c>
      <c r="AG398" s="39">
        <v>44377.66331632634</v>
      </c>
      <c r="AH398" s="39">
        <v>44085.55409734288</v>
      </c>
      <c r="AI398" s="39">
        <v>43840.427046778044</v>
      </c>
      <c r="AJ398" s="39">
        <v>43633.110038308456</v>
      </c>
      <c r="AK398" s="39">
        <v>43456.260972691874</v>
      </c>
      <c r="AL398" s="39">
        <v>43304.001858589887</v>
      </c>
      <c r="AM398" s="39">
        <v>43171.62607553503</v>
      </c>
      <c r="AN398" s="39">
        <v>43055.364182646772</v>
      </c>
      <c r="AO398" s="74">
        <v>1.4974583375006045</v>
      </c>
      <c r="AP398" s="74"/>
    </row>
    <row r="399" spans="10:42" x14ac:dyDescent="0.2">
      <c r="J399" s="20">
        <v>376</v>
      </c>
      <c r="K399" s="39">
        <v>80000</v>
      </c>
      <c r="L399" s="39">
        <v>85200</v>
      </c>
      <c r="M399" s="39">
        <v>90084.000000000015</v>
      </c>
      <c r="N399" s="39">
        <v>93465.24000000002</v>
      </c>
      <c r="O399" s="39">
        <v>94809.554400000023</v>
      </c>
      <c r="P399" s="39">
        <v>93548.329944000026</v>
      </c>
      <c r="Q399" s="39">
        <v>90635.914243440027</v>
      </c>
      <c r="R399" s="39">
        <v>89653.304785874425</v>
      </c>
      <c r="S399" s="39">
        <v>88755.317663733163</v>
      </c>
      <c r="T399" s="39">
        <v>87938.076678870493</v>
      </c>
      <c r="U399" s="39">
        <v>85848.274281046703</v>
      </c>
      <c r="V399" s="39">
        <v>84034.49217570592</v>
      </c>
      <c r="W399" s="39">
        <v>82469.798734126845</v>
      </c>
      <c r="X399" s="39">
        <v>80146.082864009921</v>
      </c>
      <c r="Y399" s="39">
        <v>78271.391913810541</v>
      </c>
      <c r="Z399" s="39">
        <v>76779.376820935111</v>
      </c>
      <c r="AA399" s="39">
        <v>76217.875822749047</v>
      </c>
      <c r="AB399" s="39">
        <v>75239.886886786175</v>
      </c>
      <c r="AC399" s="39">
        <v>74513.143215592223</v>
      </c>
      <c r="AD399" s="39">
        <v>73608.106251491699</v>
      </c>
      <c r="AE399" s="39">
        <v>73024.052597001442</v>
      </c>
      <c r="AF399" s="39">
        <v>72698.185349367326</v>
      </c>
      <c r="AG399" s="39">
        <v>72580.280983977689</v>
      </c>
      <c r="AH399" s="39">
        <v>72630.174818710817</v>
      </c>
      <c r="AI399" s="39">
        <v>72815.749386812618</v>
      </c>
      <c r="AJ399" s="39">
        <v>73111.325136612504</v>
      </c>
      <c r="AK399" s="39">
        <v>73496.37299272402</v>
      </c>
      <c r="AL399" s="39">
        <v>72962.801845726179</v>
      </c>
      <c r="AM399" s="39">
        <v>43715.613156713291</v>
      </c>
      <c r="AN399" s="39">
        <v>43490.553847589385</v>
      </c>
      <c r="AO399" s="74">
        <v>1.1172318182916448</v>
      </c>
      <c r="AP399" s="74"/>
    </row>
    <row r="400" spans="10:42" x14ac:dyDescent="0.2">
      <c r="J400" s="20">
        <v>377</v>
      </c>
      <c r="K400" s="39">
        <v>80000</v>
      </c>
      <c r="L400" s="39">
        <v>85200</v>
      </c>
      <c r="M400" s="39">
        <v>90084.000000000015</v>
      </c>
      <c r="N400" s="39">
        <v>93465.24000000002</v>
      </c>
      <c r="O400" s="39">
        <v>94809.554400000023</v>
      </c>
      <c r="P400" s="39">
        <v>91707.229944000021</v>
      </c>
      <c r="Q400" s="39">
        <v>90635.914243440027</v>
      </c>
      <c r="R400" s="39">
        <v>89653.304785874425</v>
      </c>
      <c r="S400" s="39">
        <v>88755.317663733163</v>
      </c>
      <c r="T400" s="39">
        <v>86517.414877620497</v>
      </c>
      <c r="U400" s="39">
        <v>85848.274281046703</v>
      </c>
      <c r="V400" s="39">
        <v>84034.49217570592</v>
      </c>
      <c r="W400" s="39">
        <v>82469.798734126845</v>
      </c>
      <c r="X400" s="39">
        <v>81129.962194465596</v>
      </c>
      <c r="Y400" s="39">
        <v>79107.689344697879</v>
      </c>
      <c r="Z400" s="39">
        <v>77490.229637189332</v>
      </c>
      <c r="AA400" s="39">
        <v>75578.108288120231</v>
      </c>
      <c r="AB400" s="39">
        <v>74696.084482351682</v>
      </c>
      <c r="AC400" s="39">
        <v>74920.995018918082</v>
      </c>
      <c r="AD400" s="39">
        <v>74760.967348892809</v>
      </c>
      <c r="AE400" s="39">
        <v>74690.263164188713</v>
      </c>
      <c r="AF400" s="39">
        <v>74365.918563287021</v>
      </c>
      <c r="AG400" s="39">
        <v>73914.467555113442</v>
      </c>
      <c r="AH400" s="39">
        <v>73697.524075619425</v>
      </c>
      <c r="AI400" s="39">
        <v>73669.628792339499</v>
      </c>
      <c r="AJ400" s="39">
        <v>73794.428661034006</v>
      </c>
      <c r="AK400" s="39">
        <v>74042.85581226123</v>
      </c>
      <c r="AL400" s="39">
        <v>74391.670662077348</v>
      </c>
      <c r="AM400" s="39">
        <v>74822.296402052933</v>
      </c>
      <c r="AN400" s="39">
        <v>46419.280221330482</v>
      </c>
      <c r="AO400" s="74">
        <v>1.0745024990074867</v>
      </c>
      <c r="AP400" s="74"/>
    </row>
    <row r="401" spans="10:42" x14ac:dyDescent="0.2">
      <c r="J401" s="20">
        <v>378</v>
      </c>
      <c r="K401" s="39">
        <v>80000</v>
      </c>
      <c r="L401" s="39">
        <v>84400</v>
      </c>
      <c r="M401" s="39">
        <v>85284.000000000015</v>
      </c>
      <c r="N401" s="39">
        <v>86441.040000000008</v>
      </c>
      <c r="O401" s="39">
        <v>87865.502400000027</v>
      </c>
      <c r="P401" s="39">
        <v>87939.032544000016</v>
      </c>
      <c r="Q401" s="39">
        <v>87063.962869440031</v>
      </c>
      <c r="R401" s="39">
        <v>87656.812998134425</v>
      </c>
      <c r="S401" s="39">
        <v>91249.484778022495</v>
      </c>
      <c r="T401" s="39">
        <v>91884.190125802721</v>
      </c>
      <c r="U401" s="39">
        <v>92525.242527060749</v>
      </c>
      <c r="V401" s="39">
        <v>93172.705452331356</v>
      </c>
      <c r="W401" s="39">
        <v>93826.643006854676</v>
      </c>
      <c r="X401" s="39">
        <v>94487.11993692322</v>
      </c>
      <c r="Y401" s="39">
        <v>95154.201636292448</v>
      </c>
      <c r="Z401" s="39">
        <v>95827.954152655366</v>
      </c>
      <c r="AA401" s="39">
        <v>96508.444194181924</v>
      </c>
      <c r="AB401" s="39">
        <v>97751.318136123737</v>
      </c>
      <c r="AC401" s="39">
        <v>98445.486027484978</v>
      </c>
      <c r="AD401" s="39">
        <v>99146.595597759835</v>
      </c>
      <c r="AE401" s="39">
        <v>100421.40684373744</v>
      </c>
      <c r="AF401" s="39">
        <v>105290.64247116167</v>
      </c>
      <c r="AG401" s="39">
        <v>106048.75645615731</v>
      </c>
      <c r="AH401" s="39">
        <v>106814.45158100288</v>
      </c>
      <c r="AI401" s="39">
        <v>107587.8036570969</v>
      </c>
      <c r="AJ401" s="39">
        <v>108368.88925395187</v>
      </c>
      <c r="AK401" s="39">
        <v>109747.3705862074</v>
      </c>
      <c r="AL401" s="39">
        <v>111746.90915760044</v>
      </c>
      <c r="AM401" s="39">
        <v>115011.8496864984</v>
      </c>
      <c r="AN401" s="39">
        <v>112894.08786383324</v>
      </c>
      <c r="AO401" s="74">
        <v>0.90964039303795363</v>
      </c>
      <c r="AP401" s="74"/>
    </row>
    <row r="402" spans="10:42" x14ac:dyDescent="0.2">
      <c r="J402" s="20">
        <v>379</v>
      </c>
      <c r="K402" s="39">
        <v>80000</v>
      </c>
      <c r="L402" s="39">
        <v>85200</v>
      </c>
      <c r="M402" s="39">
        <v>90900.000000000015</v>
      </c>
      <c r="N402" s="39">
        <v>96321.24000000002</v>
      </c>
      <c r="O402" s="39">
        <v>102338.81640000003</v>
      </c>
      <c r="P402" s="39">
        <v>103901.38538400002</v>
      </c>
      <c r="Q402" s="39">
        <v>105786.59650704003</v>
      </c>
      <c r="R402" s="39">
        <v>104590.95607211044</v>
      </c>
      <c r="S402" s="39">
        <v>103496.03455283155</v>
      </c>
      <c r="T402" s="39">
        <v>102497.20537235987</v>
      </c>
      <c r="U402" s="39">
        <v>101590.07737638344</v>
      </c>
      <c r="V402" s="39">
        <v>100770.48310293228</v>
      </c>
      <c r="W402" s="39">
        <v>100034.46763910736</v>
      </c>
      <c r="X402" s="39">
        <v>100758.72326881318</v>
      </c>
      <c r="Y402" s="39">
        <v>101490.22145481606</v>
      </c>
      <c r="Z402" s="39">
        <v>102781.21271604946</v>
      </c>
      <c r="AA402" s="39">
        <v>104090.63567082891</v>
      </c>
      <c r="AB402" s="39">
        <v>109187.1016343933</v>
      </c>
      <c r="AC402" s="39">
        <v>109985.98474568246</v>
      </c>
      <c r="AD402" s="39">
        <v>111378.83249819405</v>
      </c>
      <c r="AE402" s="39">
        <v>112791.46848633185</v>
      </c>
      <c r="AF402" s="39">
        <v>114833.85702045211</v>
      </c>
      <c r="AG402" s="39">
        <v>120455.81803737629</v>
      </c>
      <c r="AH402" s="39">
        <v>121983.73417084731</v>
      </c>
      <c r="AI402" s="39">
        <v>127323.80754814294</v>
      </c>
      <c r="AJ402" s="39">
        <v>128267.22051146519</v>
      </c>
      <c r="AK402" s="39">
        <v>129879.71782873904</v>
      </c>
      <c r="AL402" s="39">
        <v>132187.77985023358</v>
      </c>
      <c r="AM402" s="39">
        <v>139419.28968329064</v>
      </c>
      <c r="AN402" s="39">
        <v>147056.69982801288</v>
      </c>
      <c r="AO402" s="74">
        <v>0.8569052706005853</v>
      </c>
      <c r="AP402" s="74"/>
    </row>
    <row r="403" spans="10:42" x14ac:dyDescent="0.2">
      <c r="J403" s="20">
        <v>380</v>
      </c>
      <c r="K403" s="39">
        <v>80000</v>
      </c>
      <c r="L403" s="39">
        <v>86000</v>
      </c>
      <c r="M403" s="39">
        <v>91716.000000000015</v>
      </c>
      <c r="N403" s="39">
        <v>97985.880000000019</v>
      </c>
      <c r="O403" s="39">
        <v>104003.45640000002</v>
      </c>
      <c r="P403" s="39">
        <v>103318.76138400004</v>
      </c>
      <c r="Q403" s="39">
        <v>102014.79443784003</v>
      </c>
      <c r="R403" s="39">
        <v>98964.398190218431</v>
      </c>
      <c r="S403" s="39">
        <v>97955.775023320632</v>
      </c>
      <c r="T403" s="39">
        <v>97036.978982193832</v>
      </c>
      <c r="U403" s="39">
        <v>97706.776088383776</v>
      </c>
      <c r="V403" s="39">
        <v>96880.407747475605</v>
      </c>
      <c r="W403" s="39">
        <v>96135.947528247954</v>
      </c>
      <c r="X403" s="39">
        <v>95469.705921663161</v>
      </c>
      <c r="Y403" s="39">
        <v>93589.664429960947</v>
      </c>
      <c r="Z403" s="39">
        <v>91974.296378433603</v>
      </c>
      <c r="AA403" s="39">
        <v>90597.901115973669</v>
      </c>
      <c r="AB403" s="39">
        <v>89437.355723513567</v>
      </c>
      <c r="AC403" s="39">
        <v>87626.460970555461</v>
      </c>
      <c r="AD403" s="39">
        <v>86203.247516596763</v>
      </c>
      <c r="AE403" s="39">
        <v>85110.723637648116</v>
      </c>
      <c r="AF403" s="39">
        <v>83781.278941465469</v>
      </c>
      <c r="AG403" s="39">
        <v>82874.650184832833</v>
      </c>
      <c r="AH403" s="39">
        <v>82307.84344984332</v>
      </c>
      <c r="AI403" s="39">
        <v>82014.479294871475</v>
      </c>
      <c r="AJ403" s="39">
        <v>81941.470016243984</v>
      </c>
      <c r="AK403" s="39">
        <v>82046.361459145439</v>
      </c>
      <c r="AL403" s="39">
        <v>82295.206467928117</v>
      </c>
      <c r="AM403" s="39">
        <v>74477.857841805861</v>
      </c>
      <c r="AN403" s="39">
        <v>44209.222134626565</v>
      </c>
      <c r="AO403" s="74">
        <v>0.97516059128652288</v>
      </c>
      <c r="AP403" s="74"/>
    </row>
    <row r="404" spans="10:42" x14ac:dyDescent="0.2">
      <c r="J404" s="20">
        <v>381</v>
      </c>
      <c r="K404" s="39">
        <v>80000</v>
      </c>
      <c r="L404" s="39">
        <v>85200</v>
      </c>
      <c r="M404" s="39">
        <v>90900.000000000015</v>
      </c>
      <c r="N404" s="39">
        <v>97985.880000000019</v>
      </c>
      <c r="O404" s="39">
        <v>104003.45640000002</v>
      </c>
      <c r="P404" s="39">
        <v>108518.93420400005</v>
      </c>
      <c r="Q404" s="39">
        <v>108451.41297624004</v>
      </c>
      <c r="R404" s="39">
        <v>107315.63027400245</v>
      </c>
      <c r="S404" s="39">
        <v>106279.50458634249</v>
      </c>
      <c r="T404" s="39">
        <v>105338.4817413259</v>
      </c>
      <c r="U404" s="39">
        <v>104488.23956240315</v>
      </c>
      <c r="V404" s="39">
        <v>102217.63827274198</v>
      </c>
      <c r="W404" s="39">
        <v>100255.87933871272</v>
      </c>
      <c r="X404" s="39">
        <v>97352.195535618375</v>
      </c>
      <c r="Y404" s="39">
        <v>95005.41128396531</v>
      </c>
      <c r="Z404" s="39">
        <v>93133.205120847109</v>
      </c>
      <c r="AA404" s="39">
        <v>91665.615937491399</v>
      </c>
      <c r="AB404" s="39">
        <v>90543.189047486754</v>
      </c>
      <c r="AC404" s="39">
        <v>89173.768910997562</v>
      </c>
      <c r="AD404" s="39">
        <v>88245.624978536274</v>
      </c>
      <c r="AE404" s="39">
        <v>87672.17593106463</v>
      </c>
      <c r="AF404" s="39">
        <v>87661.488747285301</v>
      </c>
      <c r="AG404" s="39">
        <v>88019.524033639944</v>
      </c>
      <c r="AH404" s="39">
        <v>88942.148514067841</v>
      </c>
      <c r="AI404" s="39">
        <v>89874.847824101831</v>
      </c>
      <c r="AJ404" s="39">
        <v>90906.026446516407</v>
      </c>
      <c r="AK404" s="39">
        <v>92044.632294215742</v>
      </c>
      <c r="AL404" s="39">
        <v>93305.72426267741</v>
      </c>
      <c r="AM404" s="39">
        <v>94606.678802465249</v>
      </c>
      <c r="AN404" s="39">
        <v>95950.074671423848</v>
      </c>
      <c r="AO404" s="74">
        <v>0.91792575103323026</v>
      </c>
      <c r="AP404" s="74"/>
    </row>
    <row r="405" spans="10:42" x14ac:dyDescent="0.2">
      <c r="J405" s="20">
        <v>382</v>
      </c>
      <c r="K405" s="39">
        <v>80000</v>
      </c>
      <c r="L405" s="39">
        <v>85200</v>
      </c>
      <c r="M405" s="39">
        <v>90084.000000000015</v>
      </c>
      <c r="N405" s="39">
        <v>93465.24000000002</v>
      </c>
      <c r="O405" s="39">
        <v>94809.554400000023</v>
      </c>
      <c r="P405" s="39">
        <v>93548.329944000026</v>
      </c>
      <c r="Q405" s="39">
        <v>93564.285740640029</v>
      </c>
      <c r="R405" s="39">
        <v>91036.819498046432</v>
      </c>
      <c r="S405" s="39">
        <v>88830.38950302689</v>
      </c>
      <c r="T405" s="39">
        <v>86913.575027057159</v>
      </c>
      <c r="U405" s="39">
        <v>85258.104243427733</v>
      </c>
      <c r="V405" s="39">
        <v>82805.745823302015</v>
      </c>
      <c r="W405" s="39">
        <v>81702.479283101537</v>
      </c>
      <c r="X405" s="39">
        <v>79991.225387074155</v>
      </c>
      <c r="Y405" s="39">
        <v>77970.52672868724</v>
      </c>
      <c r="Z405" s="39">
        <v>76493.743266167992</v>
      </c>
      <c r="AA405" s="39">
        <v>75453.489714984782</v>
      </c>
      <c r="AB405" s="39">
        <v>74763.871825058712</v>
      </c>
      <c r="AC405" s="39">
        <v>74356.188313648556</v>
      </c>
      <c r="AD405" s="39">
        <v>74175.492413056461</v>
      </c>
      <c r="AE405" s="39">
        <v>74177.841110204157</v>
      </c>
      <c r="AF405" s="39">
        <v>74328.094539719896</v>
      </c>
      <c r="AG405" s="39">
        <v>74598.155499848057</v>
      </c>
      <c r="AH405" s="39">
        <v>74965.561066631315</v>
      </c>
      <c r="AI405" s="39">
        <v>75412.355886725432</v>
      </c>
      <c r="AJ405" s="39">
        <v>46156.667930124589</v>
      </c>
      <c r="AK405" s="39">
        <v>43726.299875458026</v>
      </c>
      <c r="AL405" s="39">
        <v>43520.032980802811</v>
      </c>
      <c r="AM405" s="39">
        <v>43344.450973305371</v>
      </c>
      <c r="AN405" s="39">
        <v>43193.624100863046</v>
      </c>
      <c r="AO405" s="74">
        <v>1.1986137054254249</v>
      </c>
      <c r="AP405" s="74"/>
    </row>
    <row r="406" spans="10:42" x14ac:dyDescent="0.2">
      <c r="J406" s="20">
        <v>383</v>
      </c>
      <c r="K406" s="39">
        <v>80000</v>
      </c>
      <c r="L406" s="39">
        <v>85200</v>
      </c>
      <c r="M406" s="39">
        <v>90900.000000000015</v>
      </c>
      <c r="N406" s="39">
        <v>97985.880000000019</v>
      </c>
      <c r="O406" s="39">
        <v>101839.42440000002</v>
      </c>
      <c r="P406" s="39">
        <v>105482.79338400003</v>
      </c>
      <c r="Q406" s="39">
        <v>107288.93410704004</v>
      </c>
      <c r="R406" s="39">
        <v>106018.17679211043</v>
      </c>
      <c r="S406" s="39">
        <v>106707.28117283154</v>
      </c>
      <c r="T406" s="39">
        <v>105547.88966135986</v>
      </c>
      <c r="U406" s="39">
        <v>104488.22745093345</v>
      </c>
      <c r="V406" s="39">
        <v>103523.72567375479</v>
      </c>
      <c r="W406" s="39">
        <v>102650.04808138873</v>
      </c>
      <c r="X406" s="39">
        <v>100351.85520001384</v>
      </c>
      <c r="Y406" s="39">
        <v>98363.149726044096</v>
      </c>
      <c r="Z406" s="39">
        <v>96653.779599931644</v>
      </c>
      <c r="AA406" s="39">
        <v>95196.615934895337</v>
      </c>
      <c r="AB406" s="39">
        <v>93967.25077931225</v>
      </c>
      <c r="AC406" s="39">
        <v>91158.999482358486</v>
      </c>
      <c r="AD406" s="39">
        <v>89072.250433384557</v>
      </c>
      <c r="AE406" s="39">
        <v>87564.301702680386</v>
      </c>
      <c r="AF406" s="39">
        <v>86521.007731676786</v>
      </c>
      <c r="AG406" s="39">
        <v>85851.068218569242</v>
      </c>
      <c r="AH406" s="39">
        <v>85481.459228415464</v>
      </c>
      <c r="AI406" s="39">
        <v>85353.778082828052</v>
      </c>
      <c r="AJ406" s="39">
        <v>85421.319273359084</v>
      </c>
      <c r="AK406" s="39">
        <v>73580.460746236044</v>
      </c>
      <c r="AL406" s="39">
        <v>44845.644763725802</v>
      </c>
      <c r="AM406" s="39">
        <v>44404.940399643761</v>
      </c>
      <c r="AN406" s="39">
        <v>44042.015641933758</v>
      </c>
      <c r="AO406" s="74">
        <v>1.0181761558997302</v>
      </c>
      <c r="AP406" s="74"/>
    </row>
    <row r="407" spans="10:42" x14ac:dyDescent="0.2">
      <c r="J407" s="20">
        <v>384</v>
      </c>
      <c r="K407" s="39">
        <v>80000</v>
      </c>
      <c r="L407" s="39">
        <v>85200</v>
      </c>
      <c r="M407" s="39">
        <v>90900.000000000015</v>
      </c>
      <c r="N407" s="39">
        <v>96321.24000000002</v>
      </c>
      <c r="O407" s="39">
        <v>97522.75440000002</v>
      </c>
      <c r="P407" s="39">
        <v>99025.247664000024</v>
      </c>
      <c r="Q407" s="39">
        <v>100835.33412384003</v>
      </c>
      <c r="R407" s="39">
        <v>101486.88228507843</v>
      </c>
      <c r="S407" s="39">
        <v>100360.92002792921</v>
      </c>
      <c r="T407" s="39">
        <v>99330.739702208521</v>
      </c>
      <c r="U407" s="39">
        <v>98391.947049530601</v>
      </c>
      <c r="V407" s="39">
        <v>97540.371472810904</v>
      </c>
      <c r="W407" s="39">
        <v>96772.05489268477</v>
      </c>
      <c r="X407" s="39">
        <v>96083.241161500075</v>
      </c>
      <c r="Y407" s="39">
        <v>96781.788978764089</v>
      </c>
      <c r="Z407" s="39">
        <v>96175.899302445774</v>
      </c>
      <c r="AA407" s="39">
        <v>96888.487930836782</v>
      </c>
      <c r="AB407" s="39">
        <v>97608.202445511706</v>
      </c>
      <c r="AC407" s="39">
        <v>98335.114105333385</v>
      </c>
      <c r="AD407" s="39">
        <v>100065.97634028704</v>
      </c>
      <c r="AE407" s="39">
        <v>106069.93492070427</v>
      </c>
      <c r="AF407" s="39">
        <v>112434.13101594654</v>
      </c>
      <c r="AG407" s="39">
        <v>119180.17887690334</v>
      </c>
      <c r="AH407" s="39">
        <v>125096.4435029398</v>
      </c>
      <c r="AI407" s="39">
        <v>126032.59868079188</v>
      </c>
      <c r="AJ407" s="39">
        <v>127607.73392477712</v>
      </c>
      <c r="AK407" s="39">
        <v>129204.91670634577</v>
      </c>
      <c r="AL407" s="39">
        <v>130169.43832224194</v>
      </c>
      <c r="AM407" s="39">
        <v>131143.60515429705</v>
      </c>
      <c r="AN407" s="39">
        <v>133437.6238593419</v>
      </c>
      <c r="AO407" s="74">
        <v>0.8736663566313928</v>
      </c>
      <c r="AP407" s="74"/>
    </row>
    <row r="408" spans="10:42" x14ac:dyDescent="0.2">
      <c r="J408" s="20">
        <v>385</v>
      </c>
      <c r="K408" s="39">
        <v>80000</v>
      </c>
      <c r="L408" s="39">
        <v>85200</v>
      </c>
      <c r="M408" s="39">
        <v>90084.000000000015</v>
      </c>
      <c r="N408" s="39">
        <v>93465.24000000002</v>
      </c>
      <c r="O408" s="39">
        <v>94809.554400000023</v>
      </c>
      <c r="P408" s="39">
        <v>94606.607664000039</v>
      </c>
      <c r="Q408" s="39">
        <v>91907.295740640038</v>
      </c>
      <c r="R408" s="39">
        <v>89545.528498046435</v>
      </c>
      <c r="S408" s="39">
        <v>87488.227603026899</v>
      </c>
      <c r="T408" s="39">
        <v>85705.629317057173</v>
      </c>
      <c r="U408" s="39">
        <v>85258.104243427733</v>
      </c>
      <c r="V408" s="39">
        <v>84871.332987402013</v>
      </c>
      <c r="W408" s="39">
        <v>85523.815536686539</v>
      </c>
      <c r="X408" s="39">
        <v>86182.822911463911</v>
      </c>
      <c r="Y408" s="39">
        <v>86848.420359989046</v>
      </c>
      <c r="Z408" s="39">
        <v>86539.519880051928</v>
      </c>
      <c r="AA408" s="39">
        <v>86286.399629492313</v>
      </c>
      <c r="AB408" s="39">
        <v>85201.182551484962</v>
      </c>
      <c r="AC408" s="39">
        <v>84299.921410127776</v>
      </c>
      <c r="AD408" s="39">
        <v>83564.974954044228</v>
      </c>
      <c r="AE408" s="39">
        <v>82334.950371706349</v>
      </c>
      <c r="AF408" s="39">
        <v>81951.171437732002</v>
      </c>
      <c r="AG408" s="39">
        <v>81684.267558187072</v>
      </c>
      <c r="AH408" s="39">
        <v>81523.336199238911</v>
      </c>
      <c r="AI408" s="39">
        <v>81058.574461482902</v>
      </c>
      <c r="AJ408" s="39">
        <v>80441.165672940901</v>
      </c>
      <c r="AK408" s="39">
        <v>80375.180661841398</v>
      </c>
      <c r="AL408" s="39">
        <v>80207.896185913167</v>
      </c>
      <c r="AM408" s="39">
        <v>80233.146121735001</v>
      </c>
      <c r="AN408" s="39">
        <v>80414.0143621225</v>
      </c>
      <c r="AO408" s="74">
        <v>0.96915536018335191</v>
      </c>
      <c r="AP408" s="74"/>
    </row>
    <row r="409" spans="10:42" x14ac:dyDescent="0.2">
      <c r="J409" s="20">
        <v>386</v>
      </c>
      <c r="K409" s="39">
        <v>80000</v>
      </c>
      <c r="L409" s="39">
        <v>85200</v>
      </c>
      <c r="M409" s="39">
        <v>90900.000000000015</v>
      </c>
      <c r="N409" s="39">
        <v>97153.560000000027</v>
      </c>
      <c r="O409" s="39">
        <v>103171.13640000002</v>
      </c>
      <c r="P409" s="39">
        <v>104692.08938400002</v>
      </c>
      <c r="Q409" s="39">
        <v>104521.47010704003</v>
      </c>
      <c r="R409" s="39">
        <v>101574.42031211044</v>
      </c>
      <c r="S409" s="39">
        <v>100630.32558083154</v>
      </c>
      <c r="T409" s="39">
        <v>99774.781848959858</v>
      </c>
      <c r="U409" s="39">
        <v>99003.775029153447</v>
      </c>
      <c r="V409" s="39">
        <v>98313.495873063774</v>
      </c>
      <c r="W409" s="39">
        <v>97700.329770732278</v>
      </c>
      <c r="X409" s="39">
        <v>97160.847060430562</v>
      </c>
      <c r="Y409" s="39">
        <v>95491.242400419142</v>
      </c>
      <c r="Z409" s="39">
        <v>94069.063006869183</v>
      </c>
      <c r="AA409" s="39">
        <v>91897.924348503322</v>
      </c>
      <c r="AB409" s="39">
        <v>90171.848696819012</v>
      </c>
      <c r="AC409" s="39">
        <v>88825.270522893246</v>
      </c>
      <c r="AD409" s="39">
        <v>87205.267265812377</v>
      </c>
      <c r="AE409" s="39">
        <v>86070.715168622643</v>
      </c>
      <c r="AF409" s="39">
        <v>85326.138504430593</v>
      </c>
      <c r="AG409" s="39">
        <v>84895.172836772283</v>
      </c>
      <c r="AH409" s="39">
        <v>84716.742922977908</v>
      </c>
      <c r="AI409" s="39">
        <v>84742.005038478004</v>
      </c>
      <c r="AJ409" s="39">
        <v>84931.900837879046</v>
      </c>
      <c r="AK409" s="39">
        <v>66521.700244800784</v>
      </c>
      <c r="AL409" s="39">
        <v>44532.416965018572</v>
      </c>
      <c r="AM409" s="39">
        <v>44154.358160677984</v>
      </c>
      <c r="AN409" s="39">
        <v>43841.549850761134</v>
      </c>
      <c r="AO409" s="74">
        <v>1.036244494754865</v>
      </c>
      <c r="AP409" s="74"/>
    </row>
    <row r="410" spans="10:42" x14ac:dyDescent="0.2">
      <c r="J410" s="20">
        <v>387</v>
      </c>
      <c r="K410" s="39">
        <v>80000</v>
      </c>
      <c r="L410" s="39">
        <v>86000</v>
      </c>
      <c r="M410" s="39">
        <v>91716.000000000015</v>
      </c>
      <c r="N410" s="39">
        <v>97137.24000000002</v>
      </c>
      <c r="O410" s="39">
        <v>103154.81640000003</v>
      </c>
      <c r="P410" s="39">
        <v>104676.58538400003</v>
      </c>
      <c r="Q410" s="39">
        <v>102491.99650704005</v>
      </c>
      <c r="R410" s="39">
        <v>98034.702072110435</v>
      </c>
      <c r="S410" s="39">
        <v>92898.953652831551</v>
      </c>
      <c r="T410" s="39">
        <v>88935.06683735986</v>
      </c>
      <c r="U410" s="39">
        <v>85910.116424133463</v>
      </c>
      <c r="V410" s="39">
        <v>83637.776723094794</v>
      </c>
      <c r="W410" s="39">
        <v>81969.001798101744</v>
      </c>
      <c r="X410" s="39">
        <v>80784.569662303562</v>
      </c>
      <c r="Y410" s="39">
        <v>79989.11763590324</v>
      </c>
      <c r="Z410" s="39">
        <v>79506.370633843573</v>
      </c>
      <c r="AA410" s="39">
        <v>79275.323797447054</v>
      </c>
      <c r="AB410" s="39">
        <v>79247.188601233574</v>
      </c>
      <c r="AC410" s="39">
        <v>79382.949739895543</v>
      </c>
      <c r="AD410" s="39">
        <v>79651.4106394142</v>
      </c>
      <c r="AE410" s="39">
        <v>80027.629867504118</v>
      </c>
      <c r="AF410" s="39">
        <v>80491.670263535765</v>
      </c>
      <c r="AG410" s="39">
        <v>50611.203273528023</v>
      </c>
      <c r="AH410" s="39">
        <v>43990.554741599604</v>
      </c>
      <c r="AI410" s="39">
        <v>43764.427562183424</v>
      </c>
      <c r="AJ410" s="39">
        <v>43572.310450632758</v>
      </c>
      <c r="AK410" s="39">
        <v>43407.621302551321</v>
      </c>
      <c r="AL410" s="39">
        <v>43265.090122477442</v>
      </c>
      <c r="AM410" s="39">
        <v>43140.49668664507</v>
      </c>
      <c r="AN410" s="39">
        <v>43030.460671534805</v>
      </c>
      <c r="AO410" s="74">
        <v>1.2478384723683404</v>
      </c>
      <c r="AP410" s="74"/>
    </row>
    <row r="411" spans="10:42" x14ac:dyDescent="0.2">
      <c r="J411" s="20">
        <v>388</v>
      </c>
      <c r="K411" s="39">
        <v>80000</v>
      </c>
      <c r="L411" s="39">
        <v>85200</v>
      </c>
      <c r="M411" s="39">
        <v>90084.000000000015</v>
      </c>
      <c r="N411" s="39">
        <v>93465.24000000002</v>
      </c>
      <c r="O411" s="39">
        <v>94809.554400000023</v>
      </c>
      <c r="P411" s="39">
        <v>93548.329944000026</v>
      </c>
      <c r="Q411" s="39">
        <v>97062.37574064004</v>
      </c>
      <c r="R411" s="39">
        <v>97289.174285078436</v>
      </c>
      <c r="S411" s="39">
        <v>94798.956927929219</v>
      </c>
      <c r="T411" s="39">
        <v>92630.148307208525</v>
      </c>
      <c r="U411" s="39">
        <v>89476.277614280596</v>
      </c>
      <c r="V411" s="39">
        <v>89070.485509323407</v>
      </c>
      <c r="W411" s="39">
        <v>86666.451332296652</v>
      </c>
      <c r="X411" s="39">
        <v>84732.587668317617</v>
      </c>
      <c r="Y411" s="39">
        <v>82455.574297198254</v>
      </c>
      <c r="Z411" s="39">
        <v>80780.65864192821</v>
      </c>
      <c r="AA411" s="39">
        <v>79588.888109753854</v>
      </c>
      <c r="AB411" s="39">
        <v>78785.115295976488</v>
      </c>
      <c r="AC411" s="39">
        <v>78293.23709303634</v>
      </c>
      <c r="AD411" s="39">
        <v>78052.38597924677</v>
      </c>
      <c r="AE411" s="39">
        <v>78013.883051263285</v>
      </c>
      <c r="AF411" s="39">
        <v>78138.800451555158</v>
      </c>
      <c r="AG411" s="39">
        <v>78396.011311894108</v>
      </c>
      <c r="AH411" s="39">
        <v>78760.629709671761</v>
      </c>
      <c r="AI411" s="39">
        <v>79212.762634495462</v>
      </c>
      <c r="AJ411" s="39">
        <v>79736.511563021995</v>
      </c>
      <c r="AK411" s="39">
        <v>80319.173720397477</v>
      </c>
      <c r="AL411" s="39">
        <v>80950.603090997654</v>
      </c>
      <c r="AM411" s="39">
        <v>71162.621988928717</v>
      </c>
      <c r="AN411" s="39">
        <v>43234.334541898221</v>
      </c>
      <c r="AO411" s="74">
        <v>1.0188849568545606</v>
      </c>
      <c r="AP411" s="74"/>
    </row>
    <row r="412" spans="10:42" x14ac:dyDescent="0.2">
      <c r="J412" s="20">
        <v>389</v>
      </c>
      <c r="K412" s="39">
        <v>80000</v>
      </c>
      <c r="L412" s="39">
        <v>84400</v>
      </c>
      <c r="M412" s="39">
        <v>87284.000000000015</v>
      </c>
      <c r="N412" s="39">
        <v>90241.040000000008</v>
      </c>
      <c r="O412" s="39">
        <v>93375.502400000027</v>
      </c>
      <c r="P412" s="39">
        <v>94798.032544000016</v>
      </c>
      <c r="Q412" s="39">
        <v>96514.914496640034</v>
      </c>
      <c r="R412" s="39">
        <v>93707.613641606426</v>
      </c>
      <c r="S412" s="39">
        <v>92792.75977802249</v>
      </c>
      <c r="T412" s="39">
        <v>93427.465125802715</v>
      </c>
      <c r="U412" s="39">
        <v>92602.406277060742</v>
      </c>
      <c r="V412" s="39">
        <v>93249.869202331349</v>
      </c>
      <c r="W412" s="39">
        <v>92511.001069354665</v>
      </c>
      <c r="X412" s="39">
        <v>91848.312596298201</v>
      </c>
      <c r="Y412" s="39">
        <v>91258.38716269868</v>
      </c>
      <c r="Z412" s="39">
        <v>90737.982902741292</v>
      </c>
      <c r="AA412" s="39">
        <v>89149.575069259256</v>
      </c>
      <c r="AB412" s="39">
        <v>87794.86192369333</v>
      </c>
      <c r="AC412" s="39">
        <v>86651.222536297617</v>
      </c>
      <c r="AD412" s="39">
        <v>84044.279004809941</v>
      </c>
      <c r="AE412" s="39">
        <v>82105.957189377514</v>
      </c>
      <c r="AF412" s="39">
        <v>80704.005076886868</v>
      </c>
      <c r="AG412" s="39">
        <v>79732.635780148208</v>
      </c>
      <c r="AH412" s="39">
        <v>79107.234659943657</v>
      </c>
      <c r="AI412" s="39">
        <v>78760.125024138266</v>
      </c>
      <c r="AJ412" s="39">
        <v>78637.180688455788</v>
      </c>
      <c r="AK412" s="39">
        <v>62049.154057181309</v>
      </c>
      <c r="AL412" s="39">
        <v>45149.307076872567</v>
      </c>
      <c r="AM412" s="39">
        <v>44647.870250161177</v>
      </c>
      <c r="AN412" s="39">
        <v>44236.359522347688</v>
      </c>
      <c r="AO412" s="74">
        <v>1.0683380076304576</v>
      </c>
      <c r="AP412" s="74"/>
    </row>
    <row r="413" spans="10:42" x14ac:dyDescent="0.2">
      <c r="J413" s="20">
        <v>390</v>
      </c>
      <c r="K413" s="39">
        <v>80000</v>
      </c>
      <c r="L413" s="39">
        <v>85200</v>
      </c>
      <c r="M413" s="39">
        <v>90084.000000000015</v>
      </c>
      <c r="N413" s="39">
        <v>93465.24000000002</v>
      </c>
      <c r="O413" s="39">
        <v>94809.554400000023</v>
      </c>
      <c r="P413" s="39">
        <v>94606.607664000039</v>
      </c>
      <c r="Q413" s="39">
        <v>91907.295740640038</v>
      </c>
      <c r="R413" s="39">
        <v>89545.528498046435</v>
      </c>
      <c r="S413" s="39">
        <v>87488.227603026899</v>
      </c>
      <c r="T413" s="39">
        <v>85705.629317057173</v>
      </c>
      <c r="U413" s="39">
        <v>84170.953104427739</v>
      </c>
      <c r="V413" s="39">
        <v>81881.667355152007</v>
      </c>
      <c r="W413" s="39">
        <v>80039.138040431542</v>
      </c>
      <c r="X413" s="39">
        <v>78577.385330804653</v>
      </c>
      <c r="Y413" s="39">
        <v>78041.218731500718</v>
      </c>
      <c r="Z413" s="39">
        <v>77631.884511464945</v>
      </c>
      <c r="AA413" s="39">
        <v>77337.43158996389</v>
      </c>
      <c r="AB413" s="39">
        <v>76271.025325041992</v>
      </c>
      <c r="AC413" s="39">
        <v>75561.911113635186</v>
      </c>
      <c r="AD413" s="39">
        <v>75140.070653045754</v>
      </c>
      <c r="AE413" s="39">
        <v>74949.503702195594</v>
      </c>
      <c r="AF413" s="39">
        <v>74945.424613313051</v>
      </c>
      <c r="AG413" s="39">
        <v>75092.01955872259</v>
      </c>
      <c r="AH413" s="39">
        <v>75360.652313730927</v>
      </c>
      <c r="AI413" s="39">
        <v>75728.428884405133</v>
      </c>
      <c r="AJ413" s="39">
        <v>76177.049211278703</v>
      </c>
      <c r="AK413" s="39">
        <v>60817.945058179772</v>
      </c>
      <c r="AL413" s="39">
        <v>43681.862355614816</v>
      </c>
      <c r="AM413" s="39">
        <v>43473.914473154975</v>
      </c>
      <c r="AN413" s="39">
        <v>43297.194900742725</v>
      </c>
      <c r="AO413" s="74">
        <v>1.142199167096146</v>
      </c>
      <c r="AP413" s="74"/>
    </row>
    <row r="414" spans="10:42" x14ac:dyDescent="0.2">
      <c r="J414" s="20">
        <v>391</v>
      </c>
      <c r="K414" s="39">
        <v>80000</v>
      </c>
      <c r="L414" s="39">
        <v>85200</v>
      </c>
      <c r="M414" s="39">
        <v>90900.000000000015</v>
      </c>
      <c r="N414" s="39">
        <v>96321.24000000002</v>
      </c>
      <c r="O414" s="39">
        <v>99603.554400000023</v>
      </c>
      <c r="P414" s="39">
        <v>101002.00766400003</v>
      </c>
      <c r="Q414" s="39">
        <v>102713.25612384002</v>
      </c>
      <c r="R414" s="39">
        <v>102866.70109127043</v>
      </c>
      <c r="S414" s="39">
        <v>101867.21234218313</v>
      </c>
      <c r="T414" s="39">
        <v>100959.13649360495</v>
      </c>
      <c r="U414" s="39">
        <v>100138.31728514101</v>
      </c>
      <c r="V414" s="39">
        <v>99400.810413262428</v>
      </c>
      <c r="W414" s="39">
        <v>97366.251689490295</v>
      </c>
      <c r="X414" s="39">
        <v>95614.204061270924</v>
      </c>
      <c r="Y414" s="39">
        <v>93002.143730097669</v>
      </c>
      <c r="Z414" s="39">
        <v>91846.996906386223</v>
      </c>
      <c r="AA414" s="39">
        <v>90035.792061033833</v>
      </c>
      <c r="AB414" s="39">
        <v>88615.926389390341</v>
      </c>
      <c r="AC414" s="39">
        <v>87529.895599868512</v>
      </c>
      <c r="AD414" s="39">
        <v>86204.97002752524</v>
      </c>
      <c r="AE414" s="39">
        <v>85306.840105126947</v>
      </c>
      <c r="AF414" s="39">
        <v>84751.76480803937</v>
      </c>
      <c r="AG414" s="39">
        <v>84472.7674976087</v>
      </c>
      <c r="AH414" s="39">
        <v>84416.283205775937</v>
      </c>
      <c r="AI414" s="39">
        <v>84539.476464386607</v>
      </c>
      <c r="AJ414" s="39">
        <v>84808.095570272795</v>
      </c>
      <c r="AK414" s="39">
        <v>85194.755998969398</v>
      </c>
      <c r="AL414" s="39">
        <v>79024.656071708712</v>
      </c>
      <c r="AM414" s="39">
        <v>43996.85995412655</v>
      </c>
      <c r="AN414" s="39">
        <v>43715.551285519992</v>
      </c>
      <c r="AO414" s="74">
        <v>0.99795794683170957</v>
      </c>
      <c r="AP414" s="74"/>
    </row>
    <row r="415" spans="10:42" x14ac:dyDescent="0.2">
      <c r="J415" s="20">
        <v>392</v>
      </c>
      <c r="K415" s="39">
        <v>80000</v>
      </c>
      <c r="L415" s="39">
        <v>85200</v>
      </c>
      <c r="M415" s="39">
        <v>90084.000000000015</v>
      </c>
      <c r="N415" s="39">
        <v>95505.24000000002</v>
      </c>
      <c r="O415" s="39">
        <v>99482.816400000025</v>
      </c>
      <c r="P415" s="39">
        <v>98152.044564000025</v>
      </c>
      <c r="Q415" s="39">
        <v>98149.647237840036</v>
      </c>
      <c r="R415" s="39">
        <v>98799.745710218442</v>
      </c>
      <c r="S415" s="39">
        <v>97799.355167320624</v>
      </c>
      <c r="T415" s="39">
        <v>96888.380118993839</v>
      </c>
      <c r="U415" s="39">
        <v>97558.177225183783</v>
      </c>
      <c r="V415" s="39">
        <v>98234.672302435618</v>
      </c>
      <c r="W415" s="39">
        <v>98917.932330459967</v>
      </c>
      <c r="X415" s="39">
        <v>100206.19834876456</v>
      </c>
      <c r="Y415" s="39">
        <v>100903.19190335221</v>
      </c>
      <c r="Z415" s="39">
        <v>100081.81324898574</v>
      </c>
      <c r="AA415" s="39">
        <v>101372.44638893059</v>
      </c>
      <c r="AB415" s="39">
        <v>102681.782160424</v>
      </c>
      <c r="AC415" s="39">
        <v>105525.93021873143</v>
      </c>
      <c r="AD415" s="39">
        <v>106867.63687798713</v>
      </c>
      <c r="AE415" s="39">
        <v>107644.13694255726</v>
      </c>
      <c r="AF415" s="39">
        <v>106967.52048672439</v>
      </c>
      <c r="AG415" s="39">
        <v>104983.95331259986</v>
      </c>
      <c r="AH415" s="39">
        <v>103285.87470463324</v>
      </c>
      <c r="AI415" s="39">
        <v>100721.45879424925</v>
      </c>
      <c r="AJ415" s="39">
        <v>98670.989923375979</v>
      </c>
      <c r="AK415" s="39">
        <v>96246.471713868377</v>
      </c>
      <c r="AL415" s="39">
        <v>94479.953944013992</v>
      </c>
      <c r="AM415" s="39">
        <v>93241.567493859664</v>
      </c>
      <c r="AN415" s="39">
        <v>88731.144104285748</v>
      </c>
      <c r="AO415" s="74">
        <v>0.90306351059343393</v>
      </c>
      <c r="AP415" s="74"/>
    </row>
    <row r="416" spans="10:42" x14ac:dyDescent="0.2">
      <c r="J416" s="20">
        <v>393</v>
      </c>
      <c r="K416" s="39">
        <v>80000</v>
      </c>
      <c r="L416" s="39">
        <v>85200</v>
      </c>
      <c r="M416" s="39">
        <v>90900.000000000015</v>
      </c>
      <c r="N416" s="39">
        <v>96321.24000000002</v>
      </c>
      <c r="O416" s="39">
        <v>100258.01640000002</v>
      </c>
      <c r="P416" s="39">
        <v>99947.865384000033</v>
      </c>
      <c r="Q416" s="39">
        <v>97033.359237840035</v>
      </c>
      <c r="R416" s="39">
        <v>94481.106510218437</v>
      </c>
      <c r="S416" s="39">
        <v>92255.589887320632</v>
      </c>
      <c r="T416" s="39">
        <v>90324.850866993831</v>
      </c>
      <c r="U416" s="39">
        <v>87492.876935983775</v>
      </c>
      <c r="V416" s="39">
        <v>85192.866631615616</v>
      </c>
      <c r="W416" s="39">
        <v>83346.097085262969</v>
      </c>
      <c r="X416" s="39">
        <v>81885.664575347109</v>
      </c>
      <c r="Y416" s="39">
        <v>80145.396306618262</v>
      </c>
      <c r="Z416" s="39">
        <v>78899.550338098576</v>
      </c>
      <c r="AA416" s="39">
        <v>78050.705896210857</v>
      </c>
      <c r="AB416" s="39">
        <v>77520.940998958016</v>
      </c>
      <c r="AC416" s="39">
        <v>77247.932843975621</v>
      </c>
      <c r="AD416" s="39">
        <v>77181.838120437809</v>
      </c>
      <c r="AE416" s="39">
        <v>77282.797260060135</v>
      </c>
      <c r="AF416" s="39">
        <v>77518.93783939509</v>
      </c>
      <c r="AG416" s="39">
        <v>77864.777303176525</v>
      </c>
      <c r="AH416" s="39">
        <v>78299.945144518279</v>
      </c>
      <c r="AI416" s="39">
        <v>78808.160650611448</v>
      </c>
      <c r="AJ416" s="39">
        <v>57398.240367783954</v>
      </c>
      <c r="AK416" s="39">
        <v>43657.845852825987</v>
      </c>
      <c r="AL416" s="39">
        <v>43465.269762697179</v>
      </c>
      <c r="AM416" s="39">
        <v>43300.640398820862</v>
      </c>
      <c r="AN416" s="39">
        <v>43158.575641275442</v>
      </c>
      <c r="AO416" s="74">
        <v>1.1442057679679274</v>
      </c>
      <c r="AP416" s="74"/>
    </row>
    <row r="417" spans="10:42" x14ac:dyDescent="0.2">
      <c r="J417" s="20">
        <v>394</v>
      </c>
      <c r="K417" s="39">
        <v>80000</v>
      </c>
      <c r="L417" s="39">
        <v>85200</v>
      </c>
      <c r="M417" s="39">
        <v>88044.000000000015</v>
      </c>
      <c r="N417" s="39">
        <v>89063.040000000008</v>
      </c>
      <c r="O417" s="39">
        <v>88515.302400000015</v>
      </c>
      <c r="P417" s="39">
        <v>87412.067424000023</v>
      </c>
      <c r="Q417" s="39">
        <v>84823.078998240031</v>
      </c>
      <c r="R417" s="39">
        <v>83971.238048222425</v>
      </c>
      <c r="S417" s="39">
        <v>83195.882275704644</v>
      </c>
      <c r="T417" s="39">
        <v>82493.526353111694</v>
      </c>
      <c r="U417" s="39">
        <v>81860.862608560303</v>
      </c>
      <c r="V417" s="39">
        <v>81294.752176967537</v>
      </c>
      <c r="W417" s="39">
        <v>79695.980673280719</v>
      </c>
      <c r="X417" s="39">
        <v>78322.393357102672</v>
      </c>
      <c r="Y417" s="39">
        <v>76264.173784317667</v>
      </c>
      <c r="Z417" s="39">
        <v>74611.588541758218</v>
      </c>
      <c r="AA417" s="39">
        <v>73304.761493833576</v>
      </c>
      <c r="AB417" s="39">
        <v>71747.494648761989</v>
      </c>
      <c r="AC417" s="39">
        <v>70632.718027241674</v>
      </c>
      <c r="AD417" s="39">
        <v>69873.24395310774</v>
      </c>
      <c r="AE417" s="39">
        <v>69399.335389113738</v>
      </c>
      <c r="AF417" s="39">
        <v>69155.215940184804</v>
      </c>
      <c r="AG417" s="39">
        <v>69096.277857330599</v>
      </c>
      <c r="AH417" s="39">
        <v>69186.848442099072</v>
      </c>
      <c r="AI417" s="39">
        <v>63566.797471635386</v>
      </c>
      <c r="AJ417" s="39">
        <v>44511.467701346533</v>
      </c>
      <c r="AK417" s="39">
        <v>44158.947103122337</v>
      </c>
      <c r="AL417" s="39">
        <v>43866.15076293426</v>
      </c>
      <c r="AM417" s="39">
        <v>43621.345199010524</v>
      </c>
      <c r="AN417" s="39">
        <v>43415.13948142717</v>
      </c>
      <c r="AO417" s="74">
        <v>1.2719823250169888</v>
      </c>
      <c r="AP417" s="74"/>
    </row>
    <row r="418" spans="10:42" x14ac:dyDescent="0.2">
      <c r="J418" s="20">
        <v>395</v>
      </c>
      <c r="K418" s="39">
        <v>80000</v>
      </c>
      <c r="L418" s="39">
        <v>85200</v>
      </c>
      <c r="M418" s="39">
        <v>90084.000000000015</v>
      </c>
      <c r="N418" s="39">
        <v>93465.24000000002</v>
      </c>
      <c r="O418" s="39">
        <v>94809.554400000023</v>
      </c>
      <c r="P418" s="39">
        <v>98288.807664000022</v>
      </c>
      <c r="Q418" s="39">
        <v>101976.81612384004</v>
      </c>
      <c r="R418" s="39">
        <v>104045.00509127043</v>
      </c>
      <c r="S418" s="39">
        <v>104735.64614218313</v>
      </c>
      <c r="T418" s="39">
        <v>103684.14860360496</v>
      </c>
      <c r="U418" s="39">
        <v>104388.67153964101</v>
      </c>
      <c r="V418" s="39">
        <v>103438.64695503743</v>
      </c>
      <c r="W418" s="39">
        <v>102578.8176895878</v>
      </c>
      <c r="X418" s="39">
        <v>101805.10091823367</v>
      </c>
      <c r="Y418" s="39">
        <v>101113.6222265785</v>
      </c>
      <c r="Z418" s="39">
        <v>99147.327553218987</v>
      </c>
      <c r="AA418" s="39">
        <v>97459.113022688398</v>
      </c>
      <c r="AB418" s="39">
        <v>94925.749206796725</v>
      </c>
      <c r="AC418" s="39">
        <v>94756.846059789415</v>
      </c>
      <c r="AD418" s="39">
        <v>94642.16191326578</v>
      </c>
      <c r="AE418" s="39">
        <v>94579.443555632984</v>
      </c>
      <c r="AF418" s="39">
        <v>94566.555013262143</v>
      </c>
      <c r="AG418" s="39">
        <v>95360.429091889629</v>
      </c>
      <c r="AH418" s="39">
        <v>96162.241911303398</v>
      </c>
      <c r="AI418" s="39">
        <v>97275.655801921574</v>
      </c>
      <c r="AJ418" s="39">
        <v>98403.239660876017</v>
      </c>
      <c r="AK418" s="39">
        <v>99545.195904438733</v>
      </c>
      <c r="AL418" s="39">
        <v>98768.742300659869</v>
      </c>
      <c r="AM418" s="39">
        <v>98161.714717125549</v>
      </c>
      <c r="AN418" s="39">
        <v>96403.321534876479</v>
      </c>
      <c r="AO418" s="74">
        <v>0.90718626503617261</v>
      </c>
      <c r="AP418" s="74"/>
    </row>
    <row r="419" spans="10:42" x14ac:dyDescent="0.2">
      <c r="J419" s="20">
        <v>396</v>
      </c>
      <c r="K419" s="39">
        <v>80000</v>
      </c>
      <c r="L419" s="39">
        <v>86000</v>
      </c>
      <c r="M419" s="39">
        <v>92548.000000000015</v>
      </c>
      <c r="N419" s="39">
        <v>98834.520000000019</v>
      </c>
      <c r="O419" s="39">
        <v>105734.68200000003</v>
      </c>
      <c r="P419" s="39">
        <v>110163.59852400003</v>
      </c>
      <c r="Q419" s="39">
        <v>112069.67448024004</v>
      </c>
      <c r="R419" s="39">
        <v>114325.30199161445</v>
      </c>
      <c r="S419" s="39">
        <v>113153.03211540259</v>
      </c>
      <c r="T419" s="39">
        <v>113917.93797800301</v>
      </c>
      <c r="U419" s="39">
        <v>112857.37060646145</v>
      </c>
      <c r="V419" s="39">
        <v>111896.18489877053</v>
      </c>
      <c r="W419" s="39">
        <v>111029.8753046905</v>
      </c>
      <c r="X419" s="39">
        <v>110254.16618682304</v>
      </c>
      <c r="Y419" s="39">
        <v>109565.00037132263</v>
      </c>
      <c r="Z419" s="39">
        <v>108958.52827153564</v>
      </c>
      <c r="AA419" s="39">
        <v>109778.61088786347</v>
      </c>
      <c r="AB419" s="39">
        <v>110606.89433035457</v>
      </c>
      <c r="AC419" s="39">
        <v>111443.46060727058</v>
      </c>
      <c r="AD419" s="39">
        <v>110940.8792150181</v>
      </c>
      <c r="AE419" s="39">
        <v>109233.98514341857</v>
      </c>
      <c r="AF419" s="39">
        <v>107791.65241747801</v>
      </c>
      <c r="AG419" s="39">
        <v>105551.45211308949</v>
      </c>
      <c r="AH419" s="39">
        <v>103786.56732994158</v>
      </c>
      <c r="AI419" s="39">
        <v>103925.43072500211</v>
      </c>
      <c r="AJ419" s="39">
        <v>104110.6328679252</v>
      </c>
      <c r="AK419" s="39">
        <v>102312.01575021743</v>
      </c>
      <c r="AL419" s="39">
        <v>101604.2568546837</v>
      </c>
      <c r="AM419" s="39">
        <v>100689.28747968737</v>
      </c>
      <c r="AN419" s="39">
        <v>100151.3707996497</v>
      </c>
      <c r="AO419" s="74">
        <v>0.87067464567869957</v>
      </c>
      <c r="AP419" s="74"/>
    </row>
    <row r="420" spans="10:42" x14ac:dyDescent="0.2">
      <c r="J420" s="20">
        <v>397</v>
      </c>
      <c r="K420" s="39">
        <v>80000</v>
      </c>
      <c r="L420" s="39">
        <v>85200</v>
      </c>
      <c r="M420" s="39">
        <v>90084.000000000015</v>
      </c>
      <c r="N420" s="39">
        <v>95505.24000000002</v>
      </c>
      <c r="O420" s="39">
        <v>96747.554400000023</v>
      </c>
      <c r="P420" s="39">
        <v>98288.807664000022</v>
      </c>
      <c r="Q420" s="39">
        <v>95221.275740640034</v>
      </c>
      <c r="R420" s="39">
        <v>94185.100498046435</v>
      </c>
      <c r="S420" s="39">
        <v>93237.982903026888</v>
      </c>
      <c r="T420" s="39">
        <v>92375.842562057165</v>
      </c>
      <c r="U420" s="39">
        <v>90174.145024927726</v>
      </c>
      <c r="V420" s="39">
        <v>88262.976108702002</v>
      </c>
      <c r="W420" s="39">
        <v>86613.986539961537</v>
      </c>
      <c r="X420" s="39">
        <v>87272.993914738909</v>
      </c>
      <c r="Y420" s="39">
        <v>86902.928910152783</v>
      </c>
      <c r="Z420" s="39">
        <v>87575.182333163189</v>
      </c>
      <c r="AA420" s="39">
        <v>88254.158290403691</v>
      </c>
      <c r="AB420" s="39">
        <v>87956.044676760881</v>
      </c>
      <c r="AC420" s="39">
        <v>87713.982686809002</v>
      </c>
      <c r="AD420" s="39">
        <v>87525.581198793589</v>
      </c>
      <c r="AE420" s="39">
        <v>88232.126302591641</v>
      </c>
      <c r="AF420" s="39">
        <v>88945.736857427662</v>
      </c>
      <c r="AG420" s="39">
        <v>89666.483517812056</v>
      </c>
      <c r="AH420" s="39">
        <v>88707.330562901392</v>
      </c>
      <c r="AI420" s="39">
        <v>86405.771483741497</v>
      </c>
      <c r="AJ420" s="39">
        <v>84718.9232907478</v>
      </c>
      <c r="AK420" s="39">
        <v>83525.387797390373</v>
      </c>
      <c r="AL420" s="39">
        <v>82728.061894352359</v>
      </c>
      <c r="AM420" s="39">
        <v>82249.278688486345</v>
      </c>
      <c r="AN420" s="39">
        <v>66192.8999044386</v>
      </c>
      <c r="AO420" s="74">
        <v>0.96212848167068754</v>
      </c>
      <c r="AP420" s="74"/>
    </row>
    <row r="421" spans="10:42" x14ac:dyDescent="0.2">
      <c r="J421" s="20">
        <v>398</v>
      </c>
      <c r="K421" s="39">
        <v>80000</v>
      </c>
      <c r="L421" s="39">
        <v>84400</v>
      </c>
      <c r="M421" s="39">
        <v>87284.000000000015</v>
      </c>
      <c r="N421" s="39">
        <v>90241.040000000008</v>
      </c>
      <c r="O421" s="39">
        <v>93375.502400000027</v>
      </c>
      <c r="P421" s="39">
        <v>94798.032544000016</v>
      </c>
      <c r="Q421" s="39">
        <v>96514.914496640034</v>
      </c>
      <c r="R421" s="39">
        <v>95422.363641606426</v>
      </c>
      <c r="S421" s="39">
        <v>92792.75977802249</v>
      </c>
      <c r="T421" s="39">
        <v>91961.353875802713</v>
      </c>
      <c r="U421" s="39">
        <v>91209.600589560752</v>
      </c>
      <c r="V421" s="39">
        <v>91857.063514831359</v>
      </c>
      <c r="W421" s="39">
        <v>92511.001069354665</v>
      </c>
      <c r="X421" s="39">
        <v>93171.477999423209</v>
      </c>
      <c r="Y421" s="39">
        <v>93838.559698792436</v>
      </c>
      <c r="Z421" s="39">
        <v>95570.844537655357</v>
      </c>
      <c r="AA421" s="39">
        <v>99653.784786814678</v>
      </c>
      <c r="AB421" s="39">
        <v>98999.012211582827</v>
      </c>
      <c r="AC421" s="39">
        <v>98420.257431753649</v>
      </c>
      <c r="AD421" s="39">
        <v>97914.152349223441</v>
      </c>
      <c r="AE421" s="39">
        <v>95117.847808701379</v>
      </c>
      <c r="AF421" s="39">
        <v>93862.749993130041</v>
      </c>
      <c r="AG421" s="39">
        <v>93718.296403447239</v>
      </c>
      <c r="AH421" s="39">
        <v>92769.113136403816</v>
      </c>
      <c r="AI421" s="39">
        <v>91227.379383447696</v>
      </c>
      <c r="AJ421" s="39">
        <v>89384.70104071252</v>
      </c>
      <c r="AK421" s="39">
        <v>88074.586341863906</v>
      </c>
      <c r="AL421" s="39">
        <v>87192.162837877957</v>
      </c>
      <c r="AM421" s="39">
        <v>86653.548972333068</v>
      </c>
      <c r="AN421" s="39">
        <v>78037.979643473198</v>
      </c>
      <c r="AO421" s="74">
        <v>0.93483130082900645</v>
      </c>
      <c r="AP421" s="74"/>
    </row>
    <row r="422" spans="10:42" x14ac:dyDescent="0.2">
      <c r="J422" s="20">
        <v>399</v>
      </c>
      <c r="K422" s="39">
        <v>80000</v>
      </c>
      <c r="L422" s="39">
        <v>86000</v>
      </c>
      <c r="M422" s="39">
        <v>91716.000000000015</v>
      </c>
      <c r="N422" s="39">
        <v>97137.24000000002</v>
      </c>
      <c r="O422" s="39">
        <v>101033.21640000003</v>
      </c>
      <c r="P422" s="39">
        <v>104676.58538400003</v>
      </c>
      <c r="Q422" s="39">
        <v>106523.03650704003</v>
      </c>
      <c r="R422" s="39">
        <v>103375.83007211043</v>
      </c>
      <c r="S422" s="39">
        <v>98895.125652831543</v>
      </c>
      <c r="T422" s="39">
        <v>96661.562757359861</v>
      </c>
      <c r="U422" s="39">
        <v>94727.91564813345</v>
      </c>
      <c r="V422" s="39">
        <v>93064.958341494785</v>
      </c>
      <c r="W422" s="39">
        <v>90578.571100461733</v>
      </c>
      <c r="X422" s="39">
        <v>87672.225104191559</v>
      </c>
      <c r="Y422" s="39">
        <v>85499.24198941364</v>
      </c>
      <c r="Z422" s="39">
        <v>83914.470116651893</v>
      </c>
      <c r="AA422" s="39">
        <v>82801.80338369371</v>
      </c>
      <c r="AB422" s="39">
        <v>82068.372270230902</v>
      </c>
      <c r="AC422" s="39">
        <v>81639.896675093405</v>
      </c>
      <c r="AD422" s="39">
        <v>81456.968187572493</v>
      </c>
      <c r="AE422" s="39">
        <v>81472.075906030746</v>
      </c>
      <c r="AF422" s="39">
        <v>81647.227094357077</v>
      </c>
      <c r="AG422" s="39">
        <v>81952.043708713463</v>
      </c>
      <c r="AH422" s="39">
        <v>48879.626474527548</v>
      </c>
      <c r="AI422" s="39">
        <v>44356.072659563928</v>
      </c>
      <c r="AJ422" s="39">
        <v>44045.626528537163</v>
      </c>
      <c r="AK422" s="39">
        <v>43786.274164874842</v>
      </c>
      <c r="AL422" s="39">
        <v>43568.012412336262</v>
      </c>
      <c r="AM422" s="39">
        <v>43382.83451853213</v>
      </c>
      <c r="AN422" s="39">
        <v>43224.330937044455</v>
      </c>
      <c r="AO422" s="74">
        <v>1.1839035085023004</v>
      </c>
      <c r="AP422" s="74"/>
    </row>
    <row r="423" spans="10:42" x14ac:dyDescent="0.2">
      <c r="J423" s="20">
        <v>400</v>
      </c>
      <c r="K423" s="39">
        <v>80000</v>
      </c>
      <c r="L423" s="39">
        <v>85200</v>
      </c>
      <c r="M423" s="39">
        <v>90084.000000000015</v>
      </c>
      <c r="N423" s="39">
        <v>93465.24000000002</v>
      </c>
      <c r="O423" s="39">
        <v>94809.554400000023</v>
      </c>
      <c r="P423" s="39">
        <v>91707.229944000021</v>
      </c>
      <c r="Q423" s="39">
        <v>88978.924243440022</v>
      </c>
      <c r="R423" s="39">
        <v>86587.873285874433</v>
      </c>
      <c r="S423" s="39">
        <v>84500.995838733172</v>
      </c>
      <c r="T423" s="39">
        <v>82688.525235120498</v>
      </c>
      <c r="U423" s="39">
        <v>81123.677981671717</v>
      </c>
      <c r="V423" s="39">
        <v>79782.355506268432</v>
      </c>
      <c r="W423" s="39">
        <v>78642.875731633103</v>
      </c>
      <c r="X423" s="39">
        <v>77685.731492221239</v>
      </c>
      <c r="Y423" s="39">
        <v>76893.373110088069</v>
      </c>
      <c r="Z423" s="39">
        <v>76250.012713839111</v>
      </c>
      <c r="AA423" s="39">
        <v>75741.448126362651</v>
      </c>
      <c r="AB423" s="39">
        <v>75354.90436447291</v>
      </c>
      <c r="AC423" s="39">
        <v>76014.85682458691</v>
      </c>
      <c r="AD423" s="39">
        <v>76681.408809302055</v>
      </c>
      <c r="AE423" s="39">
        <v>75482.694643249721</v>
      </c>
      <c r="AF423" s="39">
        <v>74665.098986365949</v>
      </c>
      <c r="AG423" s="39">
        <v>74153.811893576596</v>
      </c>
      <c r="AH423" s="39">
        <v>73888.999546389939</v>
      </c>
      <c r="AI423" s="39">
        <v>73822.809168955922</v>
      </c>
      <c r="AJ423" s="39">
        <v>73916.972962327141</v>
      </c>
      <c r="AK423" s="39">
        <v>74140.891253295733</v>
      </c>
      <c r="AL423" s="39">
        <v>51983.351615995445</v>
      </c>
      <c r="AM423" s="39">
        <v>44128.104843479188</v>
      </c>
      <c r="AN423" s="39">
        <v>43820.547197002095</v>
      </c>
      <c r="AO423" s="74">
        <v>1.1358073858400233</v>
      </c>
      <c r="AP423" s="74"/>
    </row>
    <row r="424" spans="10:42" x14ac:dyDescent="0.2">
      <c r="J424" s="20">
        <v>401</v>
      </c>
      <c r="K424" s="39">
        <v>80000</v>
      </c>
      <c r="L424" s="39">
        <v>85200</v>
      </c>
      <c r="M424" s="39">
        <v>90900.000000000015</v>
      </c>
      <c r="N424" s="39">
        <v>96321.24000000002</v>
      </c>
      <c r="O424" s="39">
        <v>100258.01640000002</v>
      </c>
      <c r="P424" s="39">
        <v>101924.62538400003</v>
      </c>
      <c r="Q424" s="39">
        <v>100690.36523784003</v>
      </c>
      <c r="R424" s="39">
        <v>101340.46371021844</v>
      </c>
      <c r="S424" s="39">
        <v>103496.03455283155</v>
      </c>
      <c r="T424" s="39">
        <v>104192.02997735987</v>
      </c>
      <c r="U424" s="39">
        <v>104894.98535613346</v>
      </c>
      <c r="V424" s="39">
        <v>103910.14568369478</v>
      </c>
      <c r="W424" s="39">
        <v>104627.23046558173</v>
      </c>
      <c r="X424" s="39">
        <v>103741.40272053756</v>
      </c>
      <c r="Y424" s="39">
        <v>102943.32170052793</v>
      </c>
      <c r="Z424" s="39">
        <v>102229.03462267896</v>
      </c>
      <c r="AA424" s="39">
        <v>100214.34545536792</v>
      </c>
      <c r="AB424" s="39">
        <v>98483.207347737567</v>
      </c>
      <c r="AC424" s="39">
        <v>97008.086015249311</v>
      </c>
      <c r="AD424" s="39">
        <v>94757.864234864974</v>
      </c>
      <c r="AE424" s="39">
        <v>92112.792743864731</v>
      </c>
      <c r="AF424" s="39">
        <v>90159.800564624267</v>
      </c>
      <c r="AG424" s="39">
        <v>88762.102484927222</v>
      </c>
      <c r="AH424" s="39">
        <v>87810.286641501851</v>
      </c>
      <c r="AI424" s="39">
        <v>87216.840013297158</v>
      </c>
      <c r="AJ424" s="39">
        <v>86911.768817734366</v>
      </c>
      <c r="AK424" s="39">
        <v>86839.09482935509</v>
      </c>
      <c r="AL424" s="39">
        <v>86954.052436403363</v>
      </c>
      <c r="AM424" s="39">
        <v>67266.003251280155</v>
      </c>
      <c r="AN424" s="39">
        <v>44652.503775309873</v>
      </c>
      <c r="AO424" s="74">
        <v>0.95634286630742904</v>
      </c>
      <c r="AP424" s="74"/>
    </row>
    <row r="425" spans="10:42" x14ac:dyDescent="0.2">
      <c r="J425" s="20">
        <v>402</v>
      </c>
      <c r="K425" s="39">
        <v>80000</v>
      </c>
      <c r="L425" s="39">
        <v>86000</v>
      </c>
      <c r="M425" s="39">
        <v>92548.000000000015</v>
      </c>
      <c r="N425" s="39">
        <v>99699.800000000017</v>
      </c>
      <c r="O425" s="39">
        <v>106617.26760000002</v>
      </c>
      <c r="P425" s="39">
        <v>113296.77740400005</v>
      </c>
      <c r="Q425" s="39">
        <v>117340.91697624006</v>
      </c>
      <c r="R425" s="39">
        <v>122545.59394681445</v>
      </c>
      <c r="S425" s="39">
        <v>127089.58917018332</v>
      </c>
      <c r="T425" s="39">
        <v>131906.22410695432</v>
      </c>
      <c r="U425" s="39">
        <v>137948.10394441159</v>
      </c>
      <c r="V425" s="39">
        <v>143360.07495936748</v>
      </c>
      <c r="W425" s="39">
        <v>144316.18983867636</v>
      </c>
      <c r="X425" s="39">
        <v>146236.83760734793</v>
      </c>
      <c r="Y425" s="39">
        <v>152088.83433764585</v>
      </c>
      <c r="Z425" s="39">
        <v>148252.33121642686</v>
      </c>
      <c r="AA425" s="39">
        <v>140529.88192124074</v>
      </c>
      <c r="AB425" s="39">
        <v>134571.20265457284</v>
      </c>
      <c r="AC425" s="39">
        <v>130025.73221241434</v>
      </c>
      <c r="AD425" s="39">
        <v>126613.0435595751</v>
      </c>
      <c r="AE425" s="39">
        <v>124108.81721520014</v>
      </c>
      <c r="AF425" s="39">
        <v>122333.61996337556</v>
      </c>
      <c r="AG425" s="39">
        <v>121143.92782382807</v>
      </c>
      <c r="AH425" s="39">
        <v>120424.94443072134</v>
      </c>
      <c r="AI425" s="39">
        <v>120084.85573795256</v>
      </c>
      <c r="AJ425" s="39">
        <v>120050.23378567128</v>
      </c>
      <c r="AK425" s="39">
        <v>120262.35971579936</v>
      </c>
      <c r="AL425" s="39">
        <v>120674.28218677445</v>
      </c>
      <c r="AM425" s="39">
        <v>45281.62857760238</v>
      </c>
      <c r="AN425" s="39">
        <v>44743.366184300656</v>
      </c>
      <c r="AO425" s="74">
        <v>0.86522174361452797</v>
      </c>
      <c r="AP425" s="74"/>
    </row>
    <row r="426" spans="10:42" x14ac:dyDescent="0.2">
      <c r="J426" s="20">
        <v>403</v>
      </c>
      <c r="K426" s="39">
        <v>80000</v>
      </c>
      <c r="L426" s="39">
        <v>85200</v>
      </c>
      <c r="M426" s="39">
        <v>90900.000000000015</v>
      </c>
      <c r="N426" s="39">
        <v>96321.24000000002</v>
      </c>
      <c r="O426" s="39">
        <v>97522.75440000002</v>
      </c>
      <c r="P426" s="39">
        <v>101002.00766400003</v>
      </c>
      <c r="Q426" s="39">
        <v>104690.01612384003</v>
      </c>
      <c r="R426" s="39">
        <v>108599.30509127043</v>
      </c>
      <c r="S426" s="39">
        <v>112743.15139674666</v>
      </c>
      <c r="T426" s="39">
        <v>115158.86848055146</v>
      </c>
      <c r="U426" s="39">
        <v>114056.95076535697</v>
      </c>
      <c r="V426" s="39">
        <v>113056.68919301053</v>
      </c>
      <c r="W426" s="39">
        <v>113848.29116394065</v>
      </c>
      <c r="X426" s="39">
        <v>114647.80915458006</v>
      </c>
      <c r="Y426" s="39">
        <v>113760.49772012586</v>
      </c>
      <c r="Z426" s="39">
        <v>114576.0860223771</v>
      </c>
      <c r="AA426" s="39">
        <v>113789.74683290088</v>
      </c>
      <c r="AB426" s="39">
        <v>114621.7284600274</v>
      </c>
      <c r="AC426" s="39">
        <v>115462.02990342517</v>
      </c>
      <c r="AD426" s="39">
        <v>116310.73436125694</v>
      </c>
      <c r="AE426" s="39">
        <v>115638.3466576545</v>
      </c>
      <c r="AF426" s="39">
        <v>116504.11007508867</v>
      </c>
      <c r="AG426" s="39">
        <v>117378.53112669718</v>
      </c>
      <c r="AH426" s="39">
        <v>118261.69638882179</v>
      </c>
      <c r="AI426" s="39">
        <v>119153.69330356763</v>
      </c>
      <c r="AJ426" s="39">
        <v>121217.09038403042</v>
      </c>
      <c r="AK426" s="39">
        <v>127885.62610485613</v>
      </c>
      <c r="AL426" s="39">
        <v>134930.09438084273</v>
      </c>
      <c r="AM426" s="39">
        <v>137913.93547944358</v>
      </c>
      <c r="AN426" s="39">
        <v>146881.81663384222</v>
      </c>
      <c r="AO426" s="74">
        <v>0.84361408304001917</v>
      </c>
      <c r="AP426" s="74"/>
    </row>
    <row r="427" spans="10:42" x14ac:dyDescent="0.2">
      <c r="J427" s="20">
        <v>404</v>
      </c>
      <c r="K427" s="39">
        <v>80000</v>
      </c>
      <c r="L427" s="39">
        <v>85200</v>
      </c>
      <c r="M427" s="39">
        <v>90084.000000000015</v>
      </c>
      <c r="N427" s="39">
        <v>95505.24000000002</v>
      </c>
      <c r="O427" s="39">
        <v>94707.554400000023</v>
      </c>
      <c r="P427" s="39">
        <v>93451.429944000032</v>
      </c>
      <c r="Q427" s="39">
        <v>94037.10424344003</v>
      </c>
      <c r="R427" s="39">
        <v>95842.090498046426</v>
      </c>
      <c r="S427" s="39">
        <v>93155.133403026892</v>
      </c>
      <c r="T427" s="39">
        <v>90805.844537057157</v>
      </c>
      <c r="U427" s="39">
        <v>90103.308702427719</v>
      </c>
      <c r="V427" s="39">
        <v>88199.223418452006</v>
      </c>
      <c r="W427" s="39">
        <v>86556.609118736524</v>
      </c>
      <c r="X427" s="39">
        <v>86182.822911463896</v>
      </c>
      <c r="Y427" s="39">
        <v>85867.266457041536</v>
      </c>
      <c r="Z427" s="39">
        <v>85607.423672251811</v>
      </c>
      <c r="AA427" s="39">
        <v>84515.416834672069</v>
      </c>
      <c r="AB427" s="39">
        <v>84404.240293815848</v>
      </c>
      <c r="AC427" s="39">
        <v>83582.673378225576</v>
      </c>
      <c r="AD427" s="39">
        <v>83600.837355639334</v>
      </c>
      <c r="AE427" s="39">
        <v>82365.433413062186</v>
      </c>
      <c r="AF427" s="39">
        <v>82528.825071425235</v>
      </c>
      <c r="AG427" s="39">
        <v>83249.571731809629</v>
      </c>
      <c r="AH427" s="39">
        <v>83977.525858797861</v>
      </c>
      <c r="AI427" s="39">
        <v>84921.842707715696</v>
      </c>
      <c r="AJ427" s="39">
        <v>86304.223245475165</v>
      </c>
      <c r="AK427" s="39">
        <v>87958.478050182457</v>
      </c>
      <c r="AL427" s="39">
        <v>89692.572408717038</v>
      </c>
      <c r="AM427" s="39">
        <v>95337.803994461588</v>
      </c>
      <c r="AN427" s="39">
        <v>101342.84365464855</v>
      </c>
      <c r="AO427" s="74">
        <v>0.95240181543723357</v>
      </c>
      <c r="AP427" s="74"/>
    </row>
    <row r="428" spans="10:42" x14ac:dyDescent="0.2">
      <c r="J428" s="20">
        <v>405</v>
      </c>
      <c r="K428" s="39">
        <v>80000</v>
      </c>
      <c r="L428" s="39">
        <v>86000</v>
      </c>
      <c r="M428" s="39">
        <v>91716.000000000015</v>
      </c>
      <c r="N428" s="39">
        <v>97137.24000000002</v>
      </c>
      <c r="O428" s="39">
        <v>103154.81640000003</v>
      </c>
      <c r="P428" s="39">
        <v>106798.18538400004</v>
      </c>
      <c r="Q428" s="39">
        <v>111508.79650704004</v>
      </c>
      <c r="R428" s="39">
        <v>119879.50652281445</v>
      </c>
      <c r="S428" s="39">
        <v>125306.42680218333</v>
      </c>
      <c r="T428" s="39">
        <v>131023.64529607433</v>
      </c>
      <c r="U428" s="39">
        <v>136129.27832905159</v>
      </c>
      <c r="V428" s="39">
        <v>139244.7612733515</v>
      </c>
      <c r="W428" s="39">
        <v>138019.21248553717</v>
      </c>
      <c r="X428" s="39">
        <v>134839.72754610504</v>
      </c>
      <c r="Y428" s="39">
        <v>133949.73789909767</v>
      </c>
      <c r="Z428" s="39">
        <v>131390.71138812287</v>
      </c>
      <c r="AA428" s="39">
        <v>129195.94700103486</v>
      </c>
      <c r="AB428" s="39">
        <v>127330.10212017292</v>
      </c>
      <c r="AC428" s="39">
        <v>125761.37922558958</v>
      </c>
      <c r="AD428" s="39">
        <v>124461.17149363892</v>
      </c>
      <c r="AE428" s="39">
        <v>122357.36230415944</v>
      </c>
      <c r="AF428" s="39">
        <v>121624.20246118301</v>
      </c>
      <c r="AG428" s="39">
        <v>119478.4206214548</v>
      </c>
      <c r="AH428" s="39">
        <v>117983.5857361973</v>
      </c>
      <c r="AI428" s="39">
        <v>117011.72632038165</v>
      </c>
      <c r="AJ428" s="39">
        <v>116460.48736504336</v>
      </c>
      <c r="AK428" s="39">
        <v>116248.00726386011</v>
      </c>
      <c r="AL428" s="39">
        <v>116308.81935663176</v>
      </c>
      <c r="AM428" s="39">
        <v>116590.57316630453</v>
      </c>
      <c r="AN428" s="39">
        <v>86683.592787266098</v>
      </c>
      <c r="AO428" s="74">
        <v>0.82834314264672537</v>
      </c>
      <c r="AP428" s="74"/>
    </row>
    <row r="429" spans="10:42" x14ac:dyDescent="0.2">
      <c r="J429" s="20">
        <v>406</v>
      </c>
      <c r="K429" s="39">
        <v>80000</v>
      </c>
      <c r="L429" s="39">
        <v>86000</v>
      </c>
      <c r="M429" s="39">
        <v>90884.000000000015</v>
      </c>
      <c r="N429" s="39">
        <v>94225.24000000002</v>
      </c>
      <c r="O429" s="39">
        <v>95531.554400000023</v>
      </c>
      <c r="P429" s="39">
        <v>97133.607664000025</v>
      </c>
      <c r="Q429" s="39">
        <v>94181.595740640027</v>
      </c>
      <c r="R429" s="39">
        <v>91592.39849804643</v>
      </c>
      <c r="S429" s="39">
        <v>87885.905203026894</v>
      </c>
      <c r="T429" s="39">
        <v>84835.709567057158</v>
      </c>
      <c r="U429" s="39">
        <v>82344.370177927718</v>
      </c>
      <c r="V429" s="39">
        <v>79441.964988852007</v>
      </c>
      <c r="W429" s="39">
        <v>77965.391029076534</v>
      </c>
      <c r="X429" s="39">
        <v>76814.700371152896</v>
      </c>
      <c r="Y429" s="39">
        <v>75942.054491882183</v>
      </c>
      <c r="Z429" s="39">
        <v>75306.801086266103</v>
      </c>
      <c r="AA429" s="39">
        <v>75244.856507284945</v>
      </c>
      <c r="AB429" s="39">
        <v>75263.793741498332</v>
      </c>
      <c r="AC429" s="39">
        <v>75356.271481139818</v>
      </c>
      <c r="AD429" s="39">
        <v>75785.755553407856</v>
      </c>
      <c r="AE429" s="39">
        <v>76235.738398525747</v>
      </c>
      <c r="AF429" s="39">
        <v>76949.348953361769</v>
      </c>
      <c r="AG429" s="39">
        <v>76695.159030761555</v>
      </c>
      <c r="AH429" s="39">
        <v>76643.163891362114</v>
      </c>
      <c r="AI429" s="39">
        <v>76754.438146510074</v>
      </c>
      <c r="AJ429" s="39">
        <v>76997.856620962644</v>
      </c>
      <c r="AK429" s="39">
        <v>77348.53446156226</v>
      </c>
      <c r="AL429" s="39">
        <v>77786.579225689857</v>
      </c>
      <c r="AM429" s="39">
        <v>78296.092553556344</v>
      </c>
      <c r="AN429" s="39">
        <v>78864.371507579577</v>
      </c>
      <c r="AO429" s="74">
        <v>1.0303050742216531</v>
      </c>
      <c r="AP429" s="74"/>
    </row>
    <row r="430" spans="10:42" x14ac:dyDescent="0.2">
      <c r="J430" s="20">
        <v>407</v>
      </c>
      <c r="K430" s="39">
        <v>80000</v>
      </c>
      <c r="L430" s="39">
        <v>85200</v>
      </c>
      <c r="M430" s="39">
        <v>90900.000000000015</v>
      </c>
      <c r="N430" s="39">
        <v>96321.24000000002</v>
      </c>
      <c r="O430" s="39">
        <v>100258.01640000002</v>
      </c>
      <c r="P430" s="39">
        <v>99947.865384000033</v>
      </c>
      <c r="Q430" s="39">
        <v>98812.443237840023</v>
      </c>
      <c r="R430" s="39">
        <v>97772.411910218434</v>
      </c>
      <c r="S430" s="39">
        <v>98429.011367320622</v>
      </c>
      <c r="T430" s="39">
        <v>99092.17681899383</v>
      </c>
      <c r="U430" s="39">
        <v>99761.973925183775</v>
      </c>
      <c r="V430" s="39">
        <v>98832.8456924356</v>
      </c>
      <c r="W430" s="39">
        <v>99516.105720459949</v>
      </c>
      <c r="X430" s="39">
        <v>98680.85620426455</v>
      </c>
      <c r="Y430" s="39">
        <v>99377.8497588522</v>
      </c>
      <c r="Z430" s="39">
        <v>100081.81324898572</v>
      </c>
      <c r="AA430" s="39">
        <v>99343.741336745588</v>
      </c>
      <c r="AB430" s="39">
        <v>100061.85449303078</v>
      </c>
      <c r="AC430" s="39">
        <v>100787.14878087884</v>
      </c>
      <c r="AD430" s="39">
        <v>101519.69601160538</v>
      </c>
      <c r="AE430" s="39">
        <v>100882.94742922795</v>
      </c>
      <c r="AF430" s="39">
        <v>100322.4286381514</v>
      </c>
      <c r="AG430" s="39">
        <v>99834.772072432534</v>
      </c>
      <c r="AH430" s="39">
        <v>99416.782983661484</v>
      </c>
      <c r="AI430" s="39">
        <v>99065.430844477494</v>
      </c>
      <c r="AJ430" s="39">
        <v>98777.841182352713</v>
      </c>
      <c r="AK430" s="39">
        <v>99563.23096550272</v>
      </c>
      <c r="AL430" s="39">
        <v>100761.25190383126</v>
      </c>
      <c r="AM430" s="39">
        <v>101975.30082411655</v>
      </c>
      <c r="AN430" s="39">
        <v>104469.00973726119</v>
      </c>
      <c r="AO430" s="74">
        <v>0.90243884289871834</v>
      </c>
      <c r="AP430" s="74"/>
    </row>
    <row r="431" spans="10:42" x14ac:dyDescent="0.2">
      <c r="J431" s="20">
        <v>408</v>
      </c>
      <c r="K431" s="39">
        <v>80000</v>
      </c>
      <c r="L431" s="39">
        <v>85200</v>
      </c>
      <c r="M431" s="39">
        <v>90084.000000000015</v>
      </c>
      <c r="N431" s="39">
        <v>93465.24000000002</v>
      </c>
      <c r="O431" s="39">
        <v>94809.554400000023</v>
      </c>
      <c r="P431" s="39">
        <v>96447.70766400003</v>
      </c>
      <c r="Q431" s="39">
        <v>95313.330740640027</v>
      </c>
      <c r="R431" s="39">
        <v>94272.552748046437</v>
      </c>
      <c r="S431" s="39">
        <v>94899.575653026899</v>
      </c>
      <c r="T431" s="39">
        <v>97120.8213447085</v>
      </c>
      <c r="U431" s="39">
        <v>94792.93715303058</v>
      </c>
      <c r="V431" s="39">
        <v>94121.312071135893</v>
      </c>
      <c r="W431" s="39">
        <v>93523.948461093503</v>
      </c>
      <c r="X431" s="39">
        <v>92997.54005148838</v>
      </c>
      <c r="Y431" s="39">
        <v>93696.087868752395</v>
      </c>
      <c r="Z431" s="39">
        <v>94864.476330690799</v>
      </c>
      <c r="AA431" s="39">
        <v>96521.289498745376</v>
      </c>
      <c r="AB431" s="39">
        <v>101821.57010804504</v>
      </c>
      <c r="AC431" s="39">
        <v>104116.37738675065</v>
      </c>
      <c r="AD431" s="39">
        <v>109280.81037212956</v>
      </c>
      <c r="AE431" s="39">
        <v>110649.66863859651</v>
      </c>
      <c r="AF431" s="39">
        <v>112600.8788229842</v>
      </c>
      <c r="AG431" s="39">
        <v>114019.72162385465</v>
      </c>
      <c r="AH431" s="39">
        <v>114861.22814719978</v>
      </c>
      <c r="AI431" s="39">
        <v>116308.53112156519</v>
      </c>
      <c r="AJ431" s="39">
        <v>117776.28093953212</v>
      </c>
      <c r="AK431" s="39">
        <v>118643.28595204114</v>
      </c>
      <c r="AL431" s="39">
        <v>117965.17203024372</v>
      </c>
      <c r="AM431" s="39">
        <v>114421.30523787432</v>
      </c>
      <c r="AN431" s="39">
        <v>110295.84294955354</v>
      </c>
      <c r="AO431" s="74">
        <v>0.88964700602293967</v>
      </c>
      <c r="AP431" s="74"/>
    </row>
    <row r="432" spans="10:42" x14ac:dyDescent="0.2">
      <c r="J432" s="20">
        <v>409</v>
      </c>
      <c r="K432" s="39">
        <v>80000</v>
      </c>
      <c r="L432" s="39">
        <v>85200</v>
      </c>
      <c r="M432" s="39">
        <v>90084.000000000015</v>
      </c>
      <c r="N432" s="39">
        <v>93465.24000000002</v>
      </c>
      <c r="O432" s="39">
        <v>94809.554400000023</v>
      </c>
      <c r="P432" s="39">
        <v>96447.70766400003</v>
      </c>
      <c r="Q432" s="39">
        <v>95313.330740640027</v>
      </c>
      <c r="R432" s="39">
        <v>94272.552748046437</v>
      </c>
      <c r="S432" s="39">
        <v>93321.062540526895</v>
      </c>
      <c r="T432" s="39">
        <v>93954.355674557155</v>
      </c>
      <c r="U432" s="39">
        <v>93094.394283052723</v>
      </c>
      <c r="V432" s="39">
        <v>92315.808525045752</v>
      </c>
      <c r="W432" s="39">
        <v>91614.913394500589</v>
      </c>
      <c r="X432" s="39">
        <v>89702.503177601553</v>
      </c>
      <c r="Y432" s="39">
        <v>88053.824793617925</v>
      </c>
      <c r="Z432" s="39">
        <v>86643.229967370426</v>
      </c>
      <c r="AA432" s="39">
        <v>85447.642500278831</v>
      </c>
      <c r="AB432" s="39">
        <v>84446.301135192844</v>
      </c>
      <c r="AC432" s="39">
        <v>83620.528135464861</v>
      </c>
      <c r="AD432" s="39">
        <v>82953.521006847601</v>
      </c>
      <c r="AE432" s="39">
        <v>82430.165047941366</v>
      </c>
      <c r="AF432" s="39">
        <v>80929.953689909657</v>
      </c>
      <c r="AG432" s="39">
        <v>79879.642819999877</v>
      </c>
      <c r="AH432" s="39">
        <v>79190.750922752763</v>
      </c>
      <c r="AI432" s="39">
        <v>78792.507771622593</v>
      </c>
      <c r="AJ432" s="39">
        <v>78628.312321052668</v>
      </c>
      <c r="AK432" s="39">
        <v>78652.899021634264</v>
      </c>
      <c r="AL432" s="39">
        <v>67262.224324789844</v>
      </c>
      <c r="AM432" s="39">
        <v>44728.961185359243</v>
      </c>
      <c r="AN432" s="39">
        <v>44301.232270506145</v>
      </c>
      <c r="AO432" s="74">
        <v>1.035547202454898</v>
      </c>
      <c r="AP432" s="74"/>
    </row>
    <row r="433" spans="10:42" x14ac:dyDescent="0.2">
      <c r="J433" s="20">
        <v>410</v>
      </c>
      <c r="K433" s="39">
        <v>80000</v>
      </c>
      <c r="L433" s="39">
        <v>85200</v>
      </c>
      <c r="M433" s="39">
        <v>90900.000000000015</v>
      </c>
      <c r="N433" s="39">
        <v>96321.24000000002</v>
      </c>
      <c r="O433" s="39">
        <v>100258.01640000002</v>
      </c>
      <c r="P433" s="39">
        <v>101924.62538400003</v>
      </c>
      <c r="Q433" s="39">
        <v>98812.443237840023</v>
      </c>
      <c r="R433" s="39">
        <v>97772.411910218434</v>
      </c>
      <c r="S433" s="39">
        <v>95217.764747320616</v>
      </c>
      <c r="T433" s="39">
        <v>92990.808240993836</v>
      </c>
      <c r="U433" s="39">
        <v>91059.495584983786</v>
      </c>
      <c r="V433" s="39">
        <v>88224.492483265611</v>
      </c>
      <c r="W433" s="39">
        <v>85922.97905916546</v>
      </c>
      <c r="X433" s="39">
        <v>84076.014253164234</v>
      </c>
      <c r="Y433" s="39">
        <v>81897.676048871959</v>
      </c>
      <c r="Z433" s="39">
        <v>80301.374131901524</v>
      </c>
      <c r="AA433" s="39">
        <v>79172.164931253224</v>
      </c>
      <c r="AB433" s="39">
        <v>78418.108226991913</v>
      </c>
      <c r="AC433" s="39">
        <v>77965.666626402744</v>
      </c>
      <c r="AD433" s="39">
        <v>77756.025146379514</v>
      </c>
      <c r="AE433" s="39">
        <v>77742.146880813496</v>
      </c>
      <c r="AF433" s="39">
        <v>77886.417535997767</v>
      </c>
      <c r="AG433" s="39">
        <v>78158.761060458666</v>
      </c>
      <c r="AH433" s="39">
        <v>61057.82126882286</v>
      </c>
      <c r="AI433" s="39">
        <v>44343.553026648166</v>
      </c>
      <c r="AJ433" s="39">
        <v>44035.610822204551</v>
      </c>
      <c r="AK433" s="39">
        <v>43778.261599808757</v>
      </c>
      <c r="AL433" s="39">
        <v>43561.602360283396</v>
      </c>
      <c r="AM433" s="39">
        <v>43377.706476889834</v>
      </c>
      <c r="AN433" s="39">
        <v>43220.228503730614</v>
      </c>
      <c r="AO433" s="74">
        <v>1.200474582889844</v>
      </c>
      <c r="AP433" s="74"/>
    </row>
    <row r="434" spans="10:42" x14ac:dyDescent="0.2">
      <c r="J434" s="20">
        <v>411</v>
      </c>
      <c r="K434" s="39">
        <v>80000</v>
      </c>
      <c r="L434" s="39">
        <v>85200</v>
      </c>
      <c r="M434" s="39">
        <v>90084.000000000015</v>
      </c>
      <c r="N434" s="39">
        <v>95505.24000000002</v>
      </c>
      <c r="O434" s="39">
        <v>101522.81640000003</v>
      </c>
      <c r="P434" s="39">
        <v>103126.18538400004</v>
      </c>
      <c r="Q434" s="39">
        <v>99893.847237840033</v>
      </c>
      <c r="R434" s="39">
        <v>97055.545710218445</v>
      </c>
      <c r="S434" s="39">
        <v>94572.58516732062</v>
      </c>
      <c r="T434" s="39">
        <v>93822.948618993832</v>
      </c>
      <c r="U434" s="39">
        <v>91808.421925183779</v>
      </c>
      <c r="V434" s="39">
        <v>88861.079872435614</v>
      </c>
      <c r="W434" s="39">
        <v>85437.324486459969</v>
      </c>
      <c r="X434" s="39">
        <v>82841.80478356457</v>
      </c>
      <c r="Y434" s="39">
        <v>80910.308473192214</v>
      </c>
      <c r="Z434" s="39">
        <v>79511.480071357742</v>
      </c>
      <c r="AA434" s="39">
        <v>78540.24968281819</v>
      </c>
      <c r="AB434" s="39">
        <v>77912.576028243886</v>
      </c>
      <c r="AC434" s="39">
        <v>77561.240867404325</v>
      </c>
      <c r="AD434" s="39">
        <v>77432.484539180776</v>
      </c>
      <c r="AE434" s="39">
        <v>77483.314395054505</v>
      </c>
      <c r="AF434" s="39">
        <v>77679.351547390586</v>
      </c>
      <c r="AG434" s="39">
        <v>77993.108269572913</v>
      </c>
      <c r="AH434" s="39">
        <v>78402.609917635389</v>
      </c>
      <c r="AI434" s="39">
        <v>78890.29246910513</v>
      </c>
      <c r="AJ434" s="39">
        <v>79442.1205556309</v>
      </c>
      <c r="AK434" s="39">
        <v>80046.881890654986</v>
      </c>
      <c r="AL434" s="39">
        <v>59015.455167613589</v>
      </c>
      <c r="AM434" s="39">
        <v>43334.281591675877</v>
      </c>
      <c r="AN434" s="39">
        <v>43185.488595559451</v>
      </c>
      <c r="AO434" s="74">
        <v>1.0644282304723645</v>
      </c>
      <c r="AP434" s="74"/>
    </row>
    <row r="435" spans="10:42" x14ac:dyDescent="0.2">
      <c r="J435" s="20">
        <v>412</v>
      </c>
      <c r="K435" s="39">
        <v>80000</v>
      </c>
      <c r="L435" s="39">
        <v>86000</v>
      </c>
      <c r="M435" s="39">
        <v>90884.000000000015</v>
      </c>
      <c r="N435" s="39">
        <v>96305.24000000002</v>
      </c>
      <c r="O435" s="39">
        <v>100242.81640000003</v>
      </c>
      <c r="P435" s="39">
        <v>98874.044564000025</v>
      </c>
      <c r="Q435" s="39">
        <v>100676.64723784002</v>
      </c>
      <c r="R435" s="39">
        <v>101326.74571021844</v>
      </c>
      <c r="S435" s="39">
        <v>101983.34516732063</v>
      </c>
      <c r="T435" s="39">
        <v>102646.51061899384</v>
      </c>
      <c r="U435" s="39">
        <v>106665.29325613347</v>
      </c>
      <c r="V435" s="39">
        <v>108088.6141886948</v>
      </c>
      <c r="W435" s="39">
        <v>112391.1228800165</v>
      </c>
      <c r="X435" s="39">
        <v>111332.22594881666</v>
      </c>
      <c r="Y435" s="39">
        <v>110371.88045630482</v>
      </c>
      <c r="Z435" s="39">
        <v>109505.61489646787</v>
      </c>
      <c r="AA435" s="39">
        <v>108729.18589925255</v>
      </c>
      <c r="AB435" s="39">
        <v>108038.56686937407</v>
      </c>
      <c r="AC435" s="39">
        <v>108837.44998066324</v>
      </c>
      <c r="AD435" s="39">
        <v>109644.32192306529</v>
      </c>
      <c r="AE435" s="39">
        <v>107644.23701084562</v>
      </c>
      <c r="AF435" s="39">
        <v>105933.80406264879</v>
      </c>
      <c r="AG435" s="39">
        <v>104484.9543168005</v>
      </c>
      <c r="AH435" s="39">
        <v>102246.35803040155</v>
      </c>
      <c r="AI435" s="39">
        <v>101350.05795405236</v>
      </c>
      <c r="AJ435" s="39">
        <v>100636.67124260502</v>
      </c>
      <c r="AK435" s="39">
        <v>99382.385501374214</v>
      </c>
      <c r="AL435" s="39">
        <v>98454.654770779627</v>
      </c>
      <c r="AM435" s="39">
        <v>97295.46698391813</v>
      </c>
      <c r="AN435" s="39">
        <v>96553.434186101877</v>
      </c>
      <c r="AO435" s="74">
        <v>0.88556937513697787</v>
      </c>
      <c r="AP435" s="74"/>
    </row>
    <row r="436" spans="10:42" x14ac:dyDescent="0.2">
      <c r="J436" s="20">
        <v>413</v>
      </c>
      <c r="K436" s="39">
        <v>80000</v>
      </c>
      <c r="L436" s="39">
        <v>85200</v>
      </c>
      <c r="M436" s="39">
        <v>90900.000000000015</v>
      </c>
      <c r="N436" s="39">
        <v>97153.560000000027</v>
      </c>
      <c r="O436" s="39">
        <v>103171.13640000002</v>
      </c>
      <c r="P436" s="39">
        <v>106814.50538400003</v>
      </c>
      <c r="Q436" s="39">
        <v>108554.06050704003</v>
      </c>
      <c r="R436" s="39">
        <v>107220.04687211043</v>
      </c>
      <c r="S436" s="39">
        <v>105993.67081283155</v>
      </c>
      <c r="T436" s="39">
        <v>104869.95981935985</v>
      </c>
      <c r="U436" s="39">
        <v>102115.47300393345</v>
      </c>
      <c r="V436" s="39">
        <v>99713.759961714793</v>
      </c>
      <c r="W436" s="39">
        <v>97630.316566299734</v>
      </c>
      <c r="X436" s="39">
        <v>95834.09683643376</v>
      </c>
      <c r="Y436" s="39">
        <v>94297.167198822019</v>
      </c>
      <c r="Z436" s="39">
        <v>92994.39532543176</v>
      </c>
      <c r="AA436" s="39">
        <v>92821.883356409366</v>
      </c>
      <c r="AB436" s="39">
        <v>93575.546668946321</v>
      </c>
      <c r="AC436" s="39">
        <v>92591.19140433718</v>
      </c>
      <c r="AD436" s="39">
        <v>92574.503504833978</v>
      </c>
      <c r="AE436" s="39">
        <v>92604.778717013061</v>
      </c>
      <c r="AF436" s="39">
        <v>93389.043782228895</v>
      </c>
      <c r="AG436" s="39">
        <v>93472.237888325399</v>
      </c>
      <c r="AH436" s="39">
        <v>92925.330822786229</v>
      </c>
      <c r="AI436" s="39">
        <v>92521.117631033921</v>
      </c>
      <c r="AJ436" s="39">
        <v>91155.190911923768</v>
      </c>
      <c r="AK436" s="39">
        <v>90670.239722881946</v>
      </c>
      <c r="AL436" s="39">
        <v>90389.914486673879</v>
      </c>
      <c r="AM436" s="39">
        <v>90915.4485733826</v>
      </c>
      <c r="AN436" s="39">
        <v>92243.957665241556</v>
      </c>
      <c r="AO436" s="74">
        <v>0.91617628535844764</v>
      </c>
      <c r="AP436" s="74"/>
    </row>
    <row r="437" spans="10:42" x14ac:dyDescent="0.2">
      <c r="J437" s="20">
        <v>414</v>
      </c>
      <c r="K437" s="39">
        <v>80000</v>
      </c>
      <c r="L437" s="39">
        <v>85200</v>
      </c>
      <c r="M437" s="39">
        <v>90900.000000000015</v>
      </c>
      <c r="N437" s="39">
        <v>96321.24000000002</v>
      </c>
      <c r="O437" s="39">
        <v>97522.75440000002</v>
      </c>
      <c r="P437" s="39">
        <v>97048.487664000029</v>
      </c>
      <c r="Q437" s="39">
        <v>94104.987740640034</v>
      </c>
      <c r="R437" s="39">
        <v>91523.451298046435</v>
      </c>
      <c r="S437" s="39">
        <v>89268.35812302689</v>
      </c>
      <c r="T437" s="39">
        <v>87307.746785057156</v>
      </c>
      <c r="U437" s="39">
        <v>85612.858825627729</v>
      </c>
      <c r="V437" s="39">
        <v>84157.818529332013</v>
      </c>
      <c r="W437" s="39">
        <v>81973.866538484537</v>
      </c>
      <c r="X437" s="39">
        <v>79418.248101112302</v>
      </c>
      <c r="Y437" s="39">
        <v>77512.144899917766</v>
      </c>
      <c r="Z437" s="39">
        <v>76127.037803152416</v>
      </c>
      <c r="AA437" s="39">
        <v>75160.125344572312</v>
      </c>
      <c r="AB437" s="39">
        <v>74529.180328728733</v>
      </c>
      <c r="AC437" s="39">
        <v>74168.435116584573</v>
      </c>
      <c r="AD437" s="39">
        <v>74025.289855405266</v>
      </c>
      <c r="AE437" s="39">
        <v>74057.679064083204</v>
      </c>
      <c r="AF437" s="39">
        <v>74231.964902823136</v>
      </c>
      <c r="AG437" s="39">
        <v>74521.251790330658</v>
      </c>
      <c r="AH437" s="39">
        <v>74904.038099017387</v>
      </c>
      <c r="AI437" s="39">
        <v>70122.163559057459</v>
      </c>
      <c r="AJ437" s="39">
        <v>43931.283967493233</v>
      </c>
      <c r="AK437" s="39">
        <v>43694.800116039703</v>
      </c>
      <c r="AL437" s="39">
        <v>43494.833173268147</v>
      </c>
      <c r="AM437" s="39">
        <v>43324.29112727764</v>
      </c>
      <c r="AN437" s="39">
        <v>43177.496224040857</v>
      </c>
      <c r="AO437" s="74">
        <v>1.2064739427636064</v>
      </c>
      <c r="AP437" s="74"/>
    </row>
    <row r="438" spans="10:42" x14ac:dyDescent="0.2">
      <c r="J438" s="20">
        <v>415</v>
      </c>
      <c r="K438" s="39">
        <v>80000</v>
      </c>
      <c r="L438" s="39">
        <v>85200</v>
      </c>
      <c r="M438" s="39">
        <v>90900.000000000015</v>
      </c>
      <c r="N438" s="39">
        <v>96321.24000000002</v>
      </c>
      <c r="O438" s="39">
        <v>97522.75440000002</v>
      </c>
      <c r="P438" s="39">
        <v>97048.487664000029</v>
      </c>
      <c r="Q438" s="39">
        <v>94104.987740640034</v>
      </c>
      <c r="R438" s="39">
        <v>91523.451298046435</v>
      </c>
      <c r="S438" s="39">
        <v>89268.35812302689</v>
      </c>
      <c r="T438" s="39">
        <v>88604.699021057168</v>
      </c>
      <c r="U438" s="39">
        <v>88012.220462227735</v>
      </c>
      <c r="V438" s="39">
        <v>87487.743395262005</v>
      </c>
      <c r="W438" s="39">
        <v>87028.251521206024</v>
      </c>
      <c r="X438" s="39">
        <v>86630.883193809932</v>
      </c>
      <c r="Y438" s="39">
        <v>86292.923725270259</v>
      </c>
      <c r="Z438" s="39">
        <v>86011.798077069092</v>
      </c>
      <c r="AA438" s="39">
        <v>84879.353799007629</v>
      </c>
      <c r="AB438" s="39">
        <v>83934.84130404875</v>
      </c>
      <c r="AC438" s="39">
        <v>82426.589092137889</v>
      </c>
      <c r="AD438" s="39">
        <v>80631.813035847925</v>
      </c>
      <c r="AE438" s="39">
        <v>79841.762741239494</v>
      </c>
      <c r="AF438" s="39">
        <v>78859.231844548165</v>
      </c>
      <c r="AG438" s="39">
        <v>78223.065343710681</v>
      </c>
      <c r="AH438" s="39">
        <v>77865.4889417214</v>
      </c>
      <c r="AI438" s="39">
        <v>77732.298186797503</v>
      </c>
      <c r="AJ438" s="39">
        <v>77780.144653192605</v>
      </c>
      <c r="AK438" s="39">
        <v>77974.364887346208</v>
      </c>
      <c r="AL438" s="39">
        <v>78287.243566317033</v>
      </c>
      <c r="AM438" s="39">
        <v>56202.947241142429</v>
      </c>
      <c r="AN438" s="39">
        <v>43953.82279375066</v>
      </c>
      <c r="AO438" s="74">
        <v>1.0291998373155924</v>
      </c>
      <c r="AP438" s="74"/>
    </row>
    <row r="439" spans="10:42" x14ac:dyDescent="0.2">
      <c r="J439" s="20">
        <v>416</v>
      </c>
      <c r="K439" s="39">
        <v>80000</v>
      </c>
      <c r="L439" s="39">
        <v>86000</v>
      </c>
      <c r="M439" s="39">
        <v>93380.000000000015</v>
      </c>
      <c r="N439" s="39">
        <v>100565.08000000002</v>
      </c>
      <c r="O439" s="39">
        <v>106582.65640000004</v>
      </c>
      <c r="P439" s="39">
        <v>110969.17420400004</v>
      </c>
      <c r="Q439" s="39">
        <v>112834.97137624005</v>
      </c>
      <c r="R439" s="39">
        <v>115052.33404281444</v>
      </c>
      <c r="S439" s="39">
        <v>113843.71256404258</v>
      </c>
      <c r="T439" s="39">
        <v>110873.30579624302</v>
      </c>
      <c r="U439" s="39">
        <v>108284.07935010944</v>
      </c>
      <c r="V439" s="39">
        <v>106038.75658992413</v>
      </c>
      <c r="W439" s="39">
        <v>106826.83986506722</v>
      </c>
      <c r="X439" s="39">
        <v>107622.80397296173</v>
      </c>
      <c r="Y439" s="39">
        <v>108426.7277219352</v>
      </c>
      <c r="Z439" s="39">
        <v>109238.69070839838</v>
      </c>
      <c r="AA439" s="39">
        <v>108697.2518709454</v>
      </c>
      <c r="AB439" s="39">
        <v>108232.08993234474</v>
      </c>
      <c r="AC439" s="39">
        <v>106611.1099851864</v>
      </c>
      <c r="AD439" s="39">
        <v>105244.25032320467</v>
      </c>
      <c r="AE439" s="39">
        <v>103111.71292003637</v>
      </c>
      <c r="AF439" s="39">
        <v>101435.59712879645</v>
      </c>
      <c r="AG439" s="39">
        <v>100148.80511771016</v>
      </c>
      <c r="AH439" s="39">
        <v>98583.074951050978</v>
      </c>
      <c r="AI439" s="39">
        <v>97515.131126292457</v>
      </c>
      <c r="AJ439" s="39">
        <v>96847.262778140168</v>
      </c>
      <c r="AK439" s="39">
        <v>96501.319678389395</v>
      </c>
      <c r="AL439" s="39">
        <v>96414.800293147549</v>
      </c>
      <c r="AM439" s="39">
        <v>85115.235507061618</v>
      </c>
      <c r="AN439" s="39">
        <v>45379.298114736492</v>
      </c>
      <c r="AO439" s="74">
        <v>0.91156203762303767</v>
      </c>
      <c r="AP439" s="74"/>
    </row>
    <row r="440" spans="10:42" x14ac:dyDescent="0.2">
      <c r="J440" s="20">
        <v>417</v>
      </c>
      <c r="K440" s="39">
        <v>80000</v>
      </c>
      <c r="L440" s="39">
        <v>84400</v>
      </c>
      <c r="M440" s="39">
        <v>90084.000000000015</v>
      </c>
      <c r="N440" s="39">
        <v>93465.24000000002</v>
      </c>
      <c r="O440" s="39">
        <v>96747.554400000023</v>
      </c>
      <c r="P440" s="39">
        <v>100226.80766400002</v>
      </c>
      <c r="Q440" s="39">
        <v>100038.81612384004</v>
      </c>
      <c r="R440" s="39">
        <v>97201.964285078444</v>
      </c>
      <c r="S440" s="39">
        <v>94720.467927929218</v>
      </c>
      <c r="T440" s="39">
        <v>91146.706207208525</v>
      </c>
      <c r="U440" s="39">
        <v>88215.351829280597</v>
      </c>
      <c r="V440" s="39">
        <v>85831.107123573413</v>
      </c>
      <c r="W440" s="39">
        <v>83912.979704409154</v>
      </c>
      <c r="X440" s="39">
        <v>81654.645310600754</v>
      </c>
      <c r="Y440" s="39">
        <v>79993.220411024755</v>
      </c>
      <c r="Z440" s="39">
        <v>78810.775532989413</v>
      </c>
      <c r="AA440" s="39">
        <v>78012.98162260282</v>
      </c>
      <c r="AB440" s="39">
        <v>77524.390106255654</v>
      </c>
      <c r="AC440" s="39">
        <v>77284.656941259673</v>
      </c>
      <c r="AD440" s="39">
        <v>77245.521857825428</v>
      </c>
      <c r="AE440" s="39">
        <v>77368.39175412622</v>
      </c>
      <c r="AF440" s="39">
        <v>77622.407413845503</v>
      </c>
      <c r="AG440" s="39">
        <v>77982.896881726381</v>
      </c>
      <c r="AH440" s="39">
        <v>78430.138165537588</v>
      </c>
      <c r="AI440" s="39">
        <v>62636.745223517653</v>
      </c>
      <c r="AJ440" s="39">
        <v>43858.534803703798</v>
      </c>
      <c r="AK440" s="39">
        <v>43636.600785008151</v>
      </c>
      <c r="AL440" s="39">
        <v>43448.27370844291</v>
      </c>
      <c r="AM440" s="39">
        <v>43287.043555417447</v>
      </c>
      <c r="AN440" s="39">
        <v>43147.698166552706</v>
      </c>
      <c r="AO440" s="74">
        <v>1.1740785255428685</v>
      </c>
      <c r="AP440" s="74"/>
    </row>
    <row r="441" spans="10:42" x14ac:dyDescent="0.2">
      <c r="J441" s="20">
        <v>418</v>
      </c>
      <c r="K441" s="39">
        <v>80000</v>
      </c>
      <c r="L441" s="39">
        <v>85200</v>
      </c>
      <c r="M441" s="39">
        <v>90084.000000000015</v>
      </c>
      <c r="N441" s="39">
        <v>93465.24000000002</v>
      </c>
      <c r="O441" s="39">
        <v>92871.554400000023</v>
      </c>
      <c r="P441" s="39">
        <v>91707.229944000021</v>
      </c>
      <c r="Q441" s="39">
        <v>88978.924243440022</v>
      </c>
      <c r="R441" s="39">
        <v>88079.164285874416</v>
      </c>
      <c r="S441" s="39">
        <v>87259.884188733151</v>
      </c>
      <c r="T441" s="39">
        <v>86517.414877620497</v>
      </c>
      <c r="U441" s="39">
        <v>84569.678659921701</v>
      </c>
      <c r="V441" s="39">
        <v>84034.492175705906</v>
      </c>
      <c r="W441" s="39">
        <v>83562.997990188713</v>
      </c>
      <c r="X441" s="39">
        <v>82113.841524921285</v>
      </c>
      <c r="Y441" s="39">
        <v>80878.672139518123</v>
      </c>
      <c r="Z441" s="39">
        <v>79836.781840326148</v>
      </c>
      <c r="AA441" s="39">
        <v>78969.540340200983</v>
      </c>
      <c r="AB441" s="39">
        <v>78260.187356927403</v>
      </c>
      <c r="AC441" s="39">
        <v>77080.398615212267</v>
      </c>
      <c r="AD441" s="39">
        <v>75661.910571187735</v>
      </c>
      <c r="AE441" s="39">
        <v>74667.096052758279</v>
      </c>
      <c r="AF441" s="39">
        <v>74012.620113972793</v>
      </c>
      <c r="AG441" s="39">
        <v>73631.828795662062</v>
      </c>
      <c r="AH441" s="39">
        <v>73471.413068058318</v>
      </c>
      <c r="AI441" s="39">
        <v>73488.739986290617</v>
      </c>
      <c r="AJ441" s="39">
        <v>73649.717616194903</v>
      </c>
      <c r="AK441" s="39">
        <v>47135.117184341703</v>
      </c>
      <c r="AL441" s="39">
        <v>44328.556896995447</v>
      </c>
      <c r="AM441" s="39">
        <v>43991.270106259479</v>
      </c>
      <c r="AN441" s="39">
        <v>43711.079407226331</v>
      </c>
      <c r="AO441" s="74">
        <v>1.1523423958252685</v>
      </c>
      <c r="AP441" s="74"/>
    </row>
    <row r="442" spans="10:42" x14ac:dyDescent="0.2">
      <c r="J442" s="20">
        <v>419</v>
      </c>
      <c r="K442" s="39">
        <v>80000</v>
      </c>
      <c r="L442" s="39">
        <v>85200</v>
      </c>
      <c r="M442" s="39">
        <v>90900.000000000015</v>
      </c>
      <c r="N442" s="39">
        <v>96321.24000000002</v>
      </c>
      <c r="O442" s="39">
        <v>97522.75440000002</v>
      </c>
      <c r="P442" s="39">
        <v>99025.247664000024</v>
      </c>
      <c r="Q442" s="39">
        <v>97761.993740640028</v>
      </c>
      <c r="R442" s="39">
        <v>96598.782598046426</v>
      </c>
      <c r="S442" s="39">
        <v>93836.156293026885</v>
      </c>
      <c r="T442" s="39">
        <v>91418.765138057148</v>
      </c>
      <c r="U442" s="39">
        <v>89312.775343327725</v>
      </c>
      <c r="V442" s="39">
        <v>87487.743395262005</v>
      </c>
      <c r="W442" s="39">
        <v>85916.277097865532</v>
      </c>
      <c r="X442" s="39">
        <v>85574.507491636454</v>
      </c>
      <c r="Y442" s="39">
        <v>85289.366808205465</v>
      </c>
      <c r="Z442" s="39">
        <v>83252.016555140886</v>
      </c>
      <c r="AA442" s="39">
        <v>81627.829387717677</v>
      </c>
      <c r="AB442" s="39">
        <v>80355.906448566413</v>
      </c>
      <c r="AC442" s="39">
        <v>78829.816012454714</v>
      </c>
      <c r="AD442" s="39">
        <v>77754.394572101388</v>
      </c>
      <c r="AE442" s="39">
        <v>77040.962837440093</v>
      </c>
      <c r="AF442" s="39">
        <v>76618.591921508647</v>
      </c>
      <c r="AG442" s="39">
        <v>76430.553405279061</v>
      </c>
      <c r="AH442" s="39">
        <v>76431.479390976121</v>
      </c>
      <c r="AI442" s="39">
        <v>76585.090546201274</v>
      </c>
      <c r="AJ442" s="39">
        <v>72150.027830635663</v>
      </c>
      <c r="AK442" s="39">
        <v>44476.85005752257</v>
      </c>
      <c r="AL442" s="39">
        <v>44120.473126454439</v>
      </c>
      <c r="AM442" s="39">
        <v>43824.803089826673</v>
      </c>
      <c r="AN442" s="39">
        <v>43577.905794080092</v>
      </c>
      <c r="AO442" s="74">
        <v>1.1204632693075434</v>
      </c>
      <c r="AP442" s="74"/>
    </row>
    <row r="443" spans="10:42" x14ac:dyDescent="0.2">
      <c r="J443" s="20">
        <v>420</v>
      </c>
      <c r="K443" s="39">
        <v>80000</v>
      </c>
      <c r="L443" s="39">
        <v>85200</v>
      </c>
      <c r="M443" s="39">
        <v>90084.000000000015</v>
      </c>
      <c r="N443" s="39">
        <v>93465.24000000002</v>
      </c>
      <c r="O443" s="39">
        <v>94809.554400000023</v>
      </c>
      <c r="P443" s="39">
        <v>91707.229944000021</v>
      </c>
      <c r="Q443" s="39">
        <v>87321.934243440017</v>
      </c>
      <c r="R443" s="39">
        <v>83688.140785874421</v>
      </c>
      <c r="S443" s="39">
        <v>80694.061313733167</v>
      </c>
      <c r="T443" s="39">
        <v>78244.685178870495</v>
      </c>
      <c r="U443" s="39">
        <v>76259.262794859213</v>
      </c>
      <c r="V443" s="39">
        <v>74669.166572377799</v>
      </c>
      <c r="W443" s="39">
        <v>73416.072715236078</v>
      </c>
      <c r="X443" s="39">
        <v>72450.415747952749</v>
      </c>
      <c r="Y443" s="39">
        <v>71278.560790077478</v>
      </c>
      <c r="Z443" s="39">
        <v>70474.259105694422</v>
      </c>
      <c r="AA443" s="39">
        <v>69965.3318629243</v>
      </c>
      <c r="AB443" s="39">
        <v>69694.049314491887</v>
      </c>
      <c r="AC443" s="39">
        <v>69614.241113987475</v>
      </c>
      <c r="AD443" s="39">
        <v>69688.984570207889</v>
      </c>
      <c r="AE443" s="39">
        <v>69888.755251974406</v>
      </c>
      <c r="AF443" s="39">
        <v>70189.947473345703</v>
      </c>
      <c r="AG443" s="39">
        <v>70573.690683160385</v>
      </c>
      <c r="AH443" s="39">
        <v>71024.902578056979</v>
      </c>
      <c r="AI443" s="39">
        <v>71531.531594289539</v>
      </c>
      <c r="AJ443" s="39">
        <v>50451.583790519413</v>
      </c>
      <c r="AK443" s="39">
        <v>43484.341399818135</v>
      </c>
      <c r="AL443" s="39">
        <v>43326.466200290895</v>
      </c>
      <c r="AM443" s="39">
        <v>43189.597548895836</v>
      </c>
      <c r="AN443" s="39">
        <v>43069.741361335422</v>
      </c>
      <c r="AO443" s="74">
        <v>1.2956910150839631</v>
      </c>
      <c r="AP443" s="74"/>
    </row>
    <row r="444" spans="10:42" x14ac:dyDescent="0.2">
      <c r="J444" s="20">
        <v>421</v>
      </c>
      <c r="K444" s="39">
        <v>80000</v>
      </c>
      <c r="L444" s="39">
        <v>85200</v>
      </c>
      <c r="M444" s="39">
        <v>90084.000000000015</v>
      </c>
      <c r="N444" s="39">
        <v>93465.24000000002</v>
      </c>
      <c r="O444" s="39">
        <v>96747.554400000023</v>
      </c>
      <c r="P444" s="39">
        <v>100226.80766400002</v>
      </c>
      <c r="Q444" s="39">
        <v>103914.81612384004</v>
      </c>
      <c r="R444" s="39">
        <v>105886.10509127044</v>
      </c>
      <c r="S444" s="39">
        <v>106576.74614218314</v>
      </c>
      <c r="T444" s="39">
        <v>108920.93091071415</v>
      </c>
      <c r="U444" s="39">
        <v>109660.33121982127</v>
      </c>
      <c r="V444" s="39">
        <v>106909.03553201948</v>
      </c>
      <c r="W444" s="39">
        <v>104515.01678733967</v>
      </c>
      <c r="X444" s="39">
        <v>102443.36876521308</v>
      </c>
      <c r="Y444" s="39">
        <v>99387.630276865195</v>
      </c>
      <c r="Z444" s="39">
        <v>97997.155964283855</v>
      </c>
      <c r="AA444" s="39">
        <v>97806.628130936675</v>
      </c>
      <c r="AB444" s="39">
        <v>96746.074636121804</v>
      </c>
      <c r="AC444" s="39">
        <v>96712.758401476574</v>
      </c>
      <c r="AD444" s="39">
        <v>95144.584300275004</v>
      </c>
      <c r="AE444" s="39">
        <v>95287.902731115042</v>
      </c>
      <c r="AF444" s="39">
        <v>96112.828251500425</v>
      </c>
      <c r="AG444" s="39">
        <v>96946.003027089668</v>
      </c>
      <c r="AH444" s="39">
        <v>97147.742015805983</v>
      </c>
      <c r="AI444" s="39">
        <v>97389.884446487195</v>
      </c>
      <c r="AJ444" s="39">
        <v>96516.134650944063</v>
      </c>
      <c r="AK444" s="39">
        <v>97383.139663453083</v>
      </c>
      <c r="AL444" s="39">
        <v>96786.469716080814</v>
      </c>
      <c r="AM444" s="39">
        <v>96836.572690337649</v>
      </c>
      <c r="AN444" s="39">
        <v>96603.504889075819</v>
      </c>
      <c r="AO444" s="74">
        <v>0.90339479401602019</v>
      </c>
      <c r="AP444" s="74"/>
    </row>
    <row r="445" spans="10:42" x14ac:dyDescent="0.2">
      <c r="J445" s="20">
        <v>422</v>
      </c>
      <c r="K445" s="39">
        <v>80000</v>
      </c>
      <c r="L445" s="39">
        <v>85200</v>
      </c>
      <c r="M445" s="39">
        <v>90900.000000000015</v>
      </c>
      <c r="N445" s="39">
        <v>96321.24000000002</v>
      </c>
      <c r="O445" s="39">
        <v>102338.81640000003</v>
      </c>
      <c r="P445" s="39">
        <v>105982.18538400004</v>
      </c>
      <c r="Q445" s="39">
        <v>107763.35650704004</v>
      </c>
      <c r="R445" s="39">
        <v>109880.28589746245</v>
      </c>
      <c r="S445" s="39">
        <v>106847.66035643709</v>
      </c>
      <c r="T445" s="39">
        <v>104197.85140000145</v>
      </c>
      <c r="U445" s="39">
        <v>100372.25609000147</v>
      </c>
      <c r="V445" s="39">
        <v>97238.540900501481</v>
      </c>
      <c r="W445" s="39">
        <v>94694.104221666494</v>
      </c>
      <c r="X445" s="39">
        <v>91717.59062213666</v>
      </c>
      <c r="Y445" s="39">
        <v>89496.002814960826</v>
      </c>
      <c r="Z445" s="39">
        <v>87879.951872392674</v>
      </c>
      <c r="AA445" s="39">
        <v>86749.942614542408</v>
      </c>
      <c r="AB445" s="39">
        <v>86010.395019428455</v>
      </c>
      <c r="AC445" s="39">
        <v>85584.861352615248</v>
      </c>
      <c r="AD445" s="39">
        <v>85412.199872535391</v>
      </c>
      <c r="AE445" s="39">
        <v>85443.513796375963</v>
      </c>
      <c r="AF445" s="39">
        <v>85639.702474431877</v>
      </c>
      <c r="AG445" s="39">
        <v>85969.502331249925</v>
      </c>
      <c r="AH445" s="39">
        <v>86407.919620221408</v>
      </c>
      <c r="AI445" s="39">
        <v>86934.976628950812</v>
      </c>
      <c r="AJ445" s="39">
        <v>57725.860722465892</v>
      </c>
      <c r="AK445" s="39">
        <v>43809.588614568136</v>
      </c>
      <c r="AL445" s="39">
        <v>43586.663972090893</v>
      </c>
      <c r="AM445" s="39">
        <v>43397.755766335838</v>
      </c>
      <c r="AN445" s="39">
        <v>43236.267935287418</v>
      </c>
      <c r="AO445" s="74">
        <v>1.0824120530486796</v>
      </c>
      <c r="AP445" s="74"/>
    </row>
    <row r="446" spans="10:42" x14ac:dyDescent="0.2">
      <c r="J446" s="20">
        <v>423</v>
      </c>
      <c r="K446" s="39">
        <v>80000</v>
      </c>
      <c r="L446" s="39">
        <v>85200</v>
      </c>
      <c r="M446" s="39">
        <v>90900.000000000015</v>
      </c>
      <c r="N446" s="39">
        <v>96321.24000000002</v>
      </c>
      <c r="O446" s="39">
        <v>99603.554400000023</v>
      </c>
      <c r="P446" s="39">
        <v>101002.00766400003</v>
      </c>
      <c r="Q446" s="39">
        <v>100736.49612384004</v>
      </c>
      <c r="R446" s="39">
        <v>99608.960285078443</v>
      </c>
      <c r="S446" s="39">
        <v>96886.764327929224</v>
      </c>
      <c r="T446" s="39">
        <v>94509.174967208528</v>
      </c>
      <c r="U446" s="39">
        <v>93811.460551280601</v>
      </c>
      <c r="V446" s="39">
        <v>93188.909299473409</v>
      </c>
      <c r="W446" s="39">
        <v>92638.165828014142</v>
      </c>
      <c r="X446" s="39">
        <v>92156.046550062994</v>
      </c>
      <c r="Y446" s="39">
        <v>91739.531126143891</v>
      </c>
      <c r="Z446" s="39">
        <v>91385.754342456581</v>
      </c>
      <c r="AA446" s="39">
        <v>92098.342970847589</v>
      </c>
      <c r="AB446" s="39">
        <v>92818.057485522513</v>
      </c>
      <c r="AC446" s="39">
        <v>91532.279995008677</v>
      </c>
      <c r="AD446" s="39">
        <v>90455.040536126602</v>
      </c>
      <c r="AE446" s="39">
        <v>89566.284908538917</v>
      </c>
      <c r="AF446" s="39">
        <v>90315.222718564852</v>
      </c>
      <c r="AG446" s="39">
        <v>90338.024711393751</v>
      </c>
      <c r="AH446" s="39">
        <v>90405.072235868778</v>
      </c>
      <c r="AI446" s="39">
        <v>89190.413394208881</v>
      </c>
      <c r="AJ446" s="39">
        <v>88844.196626677614</v>
      </c>
      <c r="AK446" s="39">
        <v>88618.329781618348</v>
      </c>
      <c r="AL446" s="39">
        <v>87589.927939974354</v>
      </c>
      <c r="AM446" s="39">
        <v>86934.159107805957</v>
      </c>
      <c r="AN446" s="39">
        <v>86578.166209629519</v>
      </c>
      <c r="AO446" s="74">
        <v>0.93379807909335821</v>
      </c>
      <c r="AP446" s="74"/>
    </row>
    <row r="447" spans="10:42" x14ac:dyDescent="0.2">
      <c r="J447" s="20">
        <v>424</v>
      </c>
      <c r="K447" s="39">
        <v>80000</v>
      </c>
      <c r="L447" s="39">
        <v>85200</v>
      </c>
      <c r="M447" s="39">
        <v>88044.000000000015</v>
      </c>
      <c r="N447" s="39">
        <v>89063.040000000008</v>
      </c>
      <c r="O447" s="39">
        <v>88515.302400000015</v>
      </c>
      <c r="P447" s="39">
        <v>85755.077424000017</v>
      </c>
      <c r="Q447" s="39">
        <v>83331.787998240034</v>
      </c>
      <c r="R447" s="39">
        <v>82554.511598222423</v>
      </c>
      <c r="S447" s="39">
        <v>81849.992148204648</v>
      </c>
      <c r="T447" s="39">
        <v>80003.6296172367</v>
      </c>
      <c r="U447" s="39">
        <v>78405.289706204072</v>
      </c>
      <c r="V447" s="39">
        <v>77030.804016781607</v>
      </c>
      <c r="W447" s="39">
        <v>76741.465841766127</v>
      </c>
      <c r="X447" s="39">
        <v>76502.216595759644</v>
      </c>
      <c r="Y447" s="39">
        <v>76310.908052514322</v>
      </c>
      <c r="Z447" s="39">
        <v>75408.407814511025</v>
      </c>
      <c r="AA447" s="39">
        <v>74663.44350598054</v>
      </c>
      <c r="AB447" s="39">
        <v>72834.440258479561</v>
      </c>
      <c r="AC447" s="39">
        <v>71502.274515015728</v>
      </c>
      <c r="AD447" s="39">
        <v>70568.889143326989</v>
      </c>
      <c r="AE447" s="39">
        <v>69955.851541289143</v>
      </c>
      <c r="AF447" s="39">
        <v>69600.428861925131</v>
      </c>
      <c r="AG447" s="39">
        <v>69452.448194722863</v>
      </c>
      <c r="AH447" s="39">
        <v>69471.784712012886</v>
      </c>
      <c r="AI447" s="39">
        <v>69626.352187407247</v>
      </c>
      <c r="AJ447" s="39">
        <v>61922.247777432727</v>
      </c>
      <c r="AK447" s="39">
        <v>44304.834473318209</v>
      </c>
      <c r="AL447" s="39">
        <v>43982.860659090955</v>
      </c>
      <c r="AM447" s="39">
        <v>43714.713115935883</v>
      </c>
      <c r="AN447" s="39">
        <v>43489.833814967453</v>
      </c>
      <c r="AO447" s="74">
        <v>1.2504548679356715</v>
      </c>
      <c r="AP447" s="74"/>
    </row>
    <row r="448" spans="10:42" x14ac:dyDescent="0.2">
      <c r="J448" s="20">
        <v>425</v>
      </c>
      <c r="K448" s="39">
        <v>80000</v>
      </c>
      <c r="L448" s="39">
        <v>85200</v>
      </c>
      <c r="M448" s="39">
        <v>88044.000000000015</v>
      </c>
      <c r="N448" s="39">
        <v>89063.040000000008</v>
      </c>
      <c r="O448" s="39">
        <v>88515.302400000015</v>
      </c>
      <c r="P448" s="39">
        <v>85755.077424000017</v>
      </c>
      <c r="Q448" s="39">
        <v>83331.787998240034</v>
      </c>
      <c r="R448" s="39">
        <v>79870.187798222425</v>
      </c>
      <c r="S448" s="39">
        <v>77018.209308204649</v>
      </c>
      <c r="T448" s="39">
        <v>74685.313088486699</v>
      </c>
      <c r="U448" s="39">
        <v>73618.804830329071</v>
      </c>
      <c r="V448" s="39">
        <v>71981.137969340358</v>
      </c>
      <c r="W448" s="39">
        <v>70683.172676135553</v>
      </c>
      <c r="X448" s="39">
        <v>69674.894230933438</v>
      </c>
      <c r="Y448" s="39">
        <v>68458.223387646038</v>
      </c>
      <c r="Z448" s="39">
        <v>67612.069793045099</v>
      </c>
      <c r="AA448" s="39">
        <v>67063.601828193627</v>
      </c>
      <c r="AB448" s="39">
        <v>66754.566916250027</v>
      </c>
      <c r="AC448" s="39">
        <v>66638.375841232104</v>
      </c>
      <c r="AD448" s="39">
        <v>66677.77020430009</v>
      </c>
      <c r="AE448" s="39">
        <v>66842.956390067615</v>
      </c>
      <c r="AF448" s="39">
        <v>67110.112740947909</v>
      </c>
      <c r="AG448" s="39">
        <v>67460.195297941085</v>
      </c>
      <c r="AH448" s="39">
        <v>67877.982394587467</v>
      </c>
      <c r="AI448" s="39">
        <v>68351.310333466899</v>
      </c>
      <c r="AJ448" s="39">
        <v>49875.334965715992</v>
      </c>
      <c r="AK448" s="39">
        <v>43488.80768679639</v>
      </c>
      <c r="AL448" s="39">
        <v>43330.039229873502</v>
      </c>
      <c r="AM448" s="39">
        <v>43192.455972561918</v>
      </c>
      <c r="AN448" s="39">
        <v>43072.02810026829</v>
      </c>
      <c r="AO448" s="74">
        <v>1.3692868323707785</v>
      </c>
      <c r="AP448" s="74"/>
    </row>
    <row r="449" spans="10:42" x14ac:dyDescent="0.2">
      <c r="J449" s="20">
        <v>426</v>
      </c>
      <c r="K449" s="39">
        <v>80000</v>
      </c>
      <c r="L449" s="39">
        <v>85200</v>
      </c>
      <c r="M449" s="39">
        <v>90084.000000000015</v>
      </c>
      <c r="N449" s="39">
        <v>95505.24000000002</v>
      </c>
      <c r="O449" s="39">
        <v>96747.554400000023</v>
      </c>
      <c r="P449" s="39">
        <v>100226.80766400002</v>
      </c>
      <c r="Q449" s="39">
        <v>101976.81612384004</v>
      </c>
      <c r="R449" s="39">
        <v>102203.90509127044</v>
      </c>
      <c r="S449" s="39">
        <v>99580.566142183146</v>
      </c>
      <c r="T449" s="39">
        <v>97295.531603604963</v>
      </c>
      <c r="U449" s="39">
        <v>95315.730739641032</v>
      </c>
      <c r="V449" s="39">
        <v>92403.461775037431</v>
      </c>
      <c r="W449" s="39">
        <v>90041.8840615878</v>
      </c>
      <c r="X449" s="39">
        <v>88149.532420683681</v>
      </c>
      <c r="Y449" s="39">
        <v>86657.172835598511</v>
      </c>
      <c r="Z449" s="39">
        <v>84875.412680775611</v>
      </c>
      <c r="AA449" s="39">
        <v>83605.501301040262</v>
      </c>
      <c r="AB449" s="39">
        <v>82746.623908816167</v>
      </c>
      <c r="AC449" s="39">
        <v>82218.14422371675</v>
      </c>
      <c r="AD449" s="39">
        <v>81955.568926603839</v>
      </c>
      <c r="AE449" s="39">
        <v>81907.319224389808</v>
      </c>
      <c r="AF449" s="39">
        <v>82032.148103449668</v>
      </c>
      <c r="AG449" s="39">
        <v>82297.074133936927</v>
      </c>
      <c r="AH449" s="39">
        <v>82675.728514838527</v>
      </c>
      <c r="AI449" s="39">
        <v>82184.346597473908</v>
      </c>
      <c r="AJ449" s="39">
        <v>44130.939955232578</v>
      </c>
      <c r="AK449" s="39">
        <v>43854.524906231178</v>
      </c>
      <c r="AL449" s="39">
        <v>43622.613005421328</v>
      </c>
      <c r="AM449" s="39">
        <v>43426.514993000186</v>
      </c>
      <c r="AN449" s="39">
        <v>43259.275316618892</v>
      </c>
      <c r="AO449" s="74">
        <v>1.1161183319158743</v>
      </c>
      <c r="AP449" s="74"/>
    </row>
    <row r="450" spans="10:42" x14ac:dyDescent="0.2">
      <c r="J450" s="20">
        <v>427</v>
      </c>
      <c r="K450" s="39">
        <v>80000</v>
      </c>
      <c r="L450" s="39">
        <v>86000</v>
      </c>
      <c r="M450" s="39">
        <v>91716.000000000015</v>
      </c>
      <c r="N450" s="39">
        <v>97985.880000000019</v>
      </c>
      <c r="O450" s="39">
        <v>105734.68200000003</v>
      </c>
      <c r="P450" s="39">
        <v>113314.42911600004</v>
      </c>
      <c r="Q450" s="39">
        <v>117358.56868824005</v>
      </c>
      <c r="R450" s="39">
        <v>121645.35663481444</v>
      </c>
      <c r="S450" s="39">
        <v>126189.35185818331</v>
      </c>
      <c r="T450" s="39">
        <v>126414.77650375431</v>
      </c>
      <c r="U450" s="39">
        <v>121067.58144946388</v>
      </c>
      <c r="V450" s="39">
        <v>118414.75380391371</v>
      </c>
      <c r="W450" s="39">
        <v>116121.74822791254</v>
      </c>
      <c r="X450" s="39">
        <v>112731.05617908433</v>
      </c>
      <c r="Y450" s="39">
        <v>109989.24363943395</v>
      </c>
      <c r="Z450" s="39">
        <v>107800.38143960324</v>
      </c>
      <c r="AA450" s="39">
        <v>105209.36836296071</v>
      </c>
      <c r="AB450" s="39">
        <v>104025.10889395729</v>
      </c>
      <c r="AC450" s="39">
        <v>102570.42849699064</v>
      </c>
      <c r="AD450" s="39">
        <v>101600.18759323558</v>
      </c>
      <c r="AE450" s="39">
        <v>101019.43331818795</v>
      </c>
      <c r="AF450" s="39">
        <v>100752.22273058583</v>
      </c>
      <c r="AG450" s="39">
        <v>100737.82102126449</v>
      </c>
      <c r="AH450" s="39">
        <v>100927.6600821754</v>
      </c>
      <c r="AI450" s="39">
        <v>101282.90536355575</v>
      </c>
      <c r="AJ450" s="39">
        <v>101772.50936163819</v>
      </c>
      <c r="AK450" s="39">
        <v>102371.65441081207</v>
      </c>
      <c r="AL450" s="39">
        <v>51269.920399076436</v>
      </c>
      <c r="AM450" s="39">
        <v>43892.410777590441</v>
      </c>
      <c r="AN450" s="39">
        <v>43631.991944291105</v>
      </c>
      <c r="AO450" s="74">
        <v>0.95461736845268697</v>
      </c>
      <c r="AP450" s="74"/>
    </row>
    <row r="451" spans="10:42" x14ac:dyDescent="0.2">
      <c r="J451" s="20">
        <v>428</v>
      </c>
      <c r="K451" s="39">
        <v>80000</v>
      </c>
      <c r="L451" s="39">
        <v>85200</v>
      </c>
      <c r="M451" s="39">
        <v>90084.000000000015</v>
      </c>
      <c r="N451" s="39">
        <v>95505.24000000002</v>
      </c>
      <c r="O451" s="39">
        <v>101522.81640000003</v>
      </c>
      <c r="P451" s="39">
        <v>103126.18538400004</v>
      </c>
      <c r="Q451" s="39">
        <v>101831.84723784003</v>
      </c>
      <c r="R451" s="39">
        <v>98799.745710218442</v>
      </c>
      <c r="S451" s="39">
        <v>96142.365167320633</v>
      </c>
      <c r="T451" s="39">
        <v>93822.948618993832</v>
      </c>
      <c r="U451" s="39">
        <v>91808.421925183793</v>
      </c>
      <c r="V451" s="39">
        <v>88861.079872435628</v>
      </c>
      <c r="W451" s="39">
        <v>87490.832193459966</v>
      </c>
      <c r="X451" s="39">
        <v>86332.767885464564</v>
      </c>
      <c r="Y451" s="39">
        <v>86198.090818717217</v>
      </c>
      <c r="Z451" s="39">
        <v>87218.089144958038</v>
      </c>
      <c r="AA451" s="39">
        <v>88251.447802822338</v>
      </c>
      <c r="AB451" s="39">
        <v>89627.166246079621</v>
      </c>
      <c r="AC451" s="39">
        <v>90694.415283153154</v>
      </c>
      <c r="AD451" s="39">
        <v>91775.756358089682</v>
      </c>
      <c r="AE451" s="39">
        <v>92871.398782217671</v>
      </c>
      <c r="AF451" s="39">
        <v>93618.67021228181</v>
      </c>
      <c r="AG451" s="39">
        <v>94373.414356646594</v>
      </c>
      <c r="AH451" s="39">
        <v>95498.591057971091</v>
      </c>
      <c r="AI451" s="39">
        <v>96268.505559637604</v>
      </c>
      <c r="AJ451" s="39">
        <v>97046.119206320785</v>
      </c>
      <c r="AK451" s="39">
        <v>98201.651807297196</v>
      </c>
      <c r="AL451" s="39">
        <v>99372.441162461619</v>
      </c>
      <c r="AM451" s="39">
        <v>100943.81045558611</v>
      </c>
      <c r="AN451" s="39">
        <v>102954.49968807507</v>
      </c>
      <c r="AO451" s="74">
        <v>0.92559793608166718</v>
      </c>
      <c r="AP451" s="74"/>
    </row>
    <row r="452" spans="10:42" x14ac:dyDescent="0.2">
      <c r="J452" s="20">
        <v>429</v>
      </c>
      <c r="K452" s="39">
        <v>80000</v>
      </c>
      <c r="L452" s="39">
        <v>85200</v>
      </c>
      <c r="M452" s="39">
        <v>90084.000000000015</v>
      </c>
      <c r="N452" s="39">
        <v>95505.24000000002</v>
      </c>
      <c r="O452" s="39">
        <v>96747.554400000023</v>
      </c>
      <c r="P452" s="39">
        <v>93451.429944000032</v>
      </c>
      <c r="Q452" s="39">
        <v>90548.704243440021</v>
      </c>
      <c r="R452" s="39">
        <v>88000.675285874429</v>
      </c>
      <c r="S452" s="39">
        <v>87185.31963873317</v>
      </c>
      <c r="T452" s="39">
        <v>85104.416655120498</v>
      </c>
      <c r="U452" s="39">
        <v>83297.980259671705</v>
      </c>
      <c r="V452" s="39">
        <v>80652.07641746843</v>
      </c>
      <c r="W452" s="39">
        <v>78501.546083563109</v>
      </c>
      <c r="X452" s="39">
        <v>76773.068111030734</v>
      </c>
      <c r="Y452" s="39">
        <v>75404.329373778237</v>
      </c>
      <c r="Z452" s="39">
        <v>73774.873972655027</v>
      </c>
      <c r="AA452" s="39">
        <v>72605.823756492784</v>
      </c>
      <c r="AB452" s="39">
        <v>71806.442829346677</v>
      </c>
      <c r="AC452" s="39">
        <v>71304.15592587131</v>
      </c>
      <c r="AD452" s="39">
        <v>71040.916419714966</v>
      </c>
      <c r="AE452" s="39">
        <v>70970.30073158005</v>
      </c>
      <c r="AF452" s="39">
        <v>71055.183857030221</v>
      </c>
      <c r="AG452" s="39">
        <v>71265.879790108011</v>
      </c>
      <c r="AH452" s="39">
        <v>71578.65386361508</v>
      </c>
      <c r="AI452" s="39">
        <v>71974.53262273602</v>
      </c>
      <c r="AJ452" s="39">
        <v>64566.469307319014</v>
      </c>
      <c r="AK452" s="39">
        <v>43767.862058023878</v>
      </c>
      <c r="AL452" s="39">
        <v>43553.28272685549</v>
      </c>
      <c r="AM452" s="39">
        <v>43371.050770147514</v>
      </c>
      <c r="AN452" s="39">
        <v>43214.903938336764</v>
      </c>
      <c r="AO452" s="74">
        <v>1.2240057806103068</v>
      </c>
      <c r="AP452" s="74"/>
    </row>
    <row r="453" spans="10:42" x14ac:dyDescent="0.2">
      <c r="J453" s="20">
        <v>430</v>
      </c>
      <c r="K453" s="39">
        <v>80000</v>
      </c>
      <c r="L453" s="39">
        <v>85200</v>
      </c>
      <c r="M453" s="39">
        <v>90084.000000000015</v>
      </c>
      <c r="N453" s="39">
        <v>95505.24000000002</v>
      </c>
      <c r="O453" s="39">
        <v>96747.554400000023</v>
      </c>
      <c r="P453" s="39">
        <v>95389.429944000032</v>
      </c>
      <c r="Q453" s="39">
        <v>95221.275740640034</v>
      </c>
      <c r="R453" s="39">
        <v>94185.100498046435</v>
      </c>
      <c r="S453" s="39">
        <v>94812.123403026897</v>
      </c>
      <c r="T453" s="39">
        <v>97037.741707208508</v>
      </c>
      <c r="U453" s="39">
        <v>96213.598954280576</v>
      </c>
      <c r="V453" s="39">
        <v>95470.940782323392</v>
      </c>
      <c r="W453" s="39">
        <v>93456.467025534133</v>
      </c>
      <c r="X453" s="39">
        <v>91718.766847638239</v>
      </c>
      <c r="Y453" s="39">
        <v>91324.115408840371</v>
      </c>
      <c r="Z453" s="39">
        <v>89952.57011775946</v>
      </c>
      <c r="AA453" s="39">
        <v>88795.788018284657</v>
      </c>
      <c r="AB453" s="39">
        <v>87833.06887788036</v>
      </c>
      <c r="AC453" s="39">
        <v>86288.695103345075</v>
      </c>
      <c r="AD453" s="39">
        <v>84448.752387493761</v>
      </c>
      <c r="AE453" s="39">
        <v>83130.976177860866</v>
      </c>
      <c r="AF453" s="39">
        <v>82232.474952833232</v>
      </c>
      <c r="AG453" s="39">
        <v>81670.950912916567</v>
      </c>
      <c r="AH453" s="39">
        <v>81380.581390489722</v>
      </c>
      <c r="AI453" s="39">
        <v>81308.723979149829</v>
      </c>
      <c r="AJ453" s="39">
        <v>81413.280638745491</v>
      </c>
      <c r="AK453" s="39">
        <v>81660.588980976259</v>
      </c>
      <c r="AL453" s="39">
        <v>82023.735299460677</v>
      </c>
      <c r="AM453" s="39">
        <v>82481.204995395019</v>
      </c>
      <c r="AN453" s="39">
        <v>68338.471770436387</v>
      </c>
      <c r="AO453" s="74">
        <v>0.96213347916778835</v>
      </c>
      <c r="AP453" s="74"/>
    </row>
    <row r="454" spans="10:42" x14ac:dyDescent="0.2">
      <c r="J454" s="20">
        <v>431</v>
      </c>
      <c r="K454" s="39">
        <v>80000</v>
      </c>
      <c r="L454" s="39">
        <v>84400</v>
      </c>
      <c r="M454" s="39">
        <v>87284.000000000015</v>
      </c>
      <c r="N454" s="39">
        <v>88341.040000000008</v>
      </c>
      <c r="O454" s="39">
        <v>87865.502400000027</v>
      </c>
      <c r="P454" s="39">
        <v>85170.25742400001</v>
      </c>
      <c r="Q454" s="39">
        <v>82805.449998240016</v>
      </c>
      <c r="R454" s="39">
        <v>80738.645498222424</v>
      </c>
      <c r="S454" s="39">
        <v>78940.658853204659</v>
      </c>
      <c r="T454" s="39">
        <v>77385.229651736707</v>
      </c>
      <c r="U454" s="39">
        <v>76048.729737254063</v>
      </c>
      <c r="V454" s="39">
        <v>74909.900044726615</v>
      </c>
      <c r="W454" s="39">
        <v>74726.607068313868</v>
      </c>
      <c r="X454" s="39">
        <v>74588.100760980014</v>
      </c>
      <c r="Y454" s="39">
        <v>74492.498009473667</v>
      </c>
      <c r="Z454" s="39">
        <v>74438.013418408053</v>
      </c>
      <c r="AA454" s="39">
        <v>75055.82037049174</v>
      </c>
      <c r="AB454" s="39">
        <v>75679.80539209627</v>
      </c>
      <c r="AC454" s="39">
        <v>75677.164353414904</v>
      </c>
      <c r="AD454" s="39">
        <v>74510.02362902317</v>
      </c>
      <c r="AE454" s="39">
        <v>73108.75912984609</v>
      </c>
      <c r="AF454" s="39">
        <v>72122.75493277068</v>
      </c>
      <c r="AG454" s="39">
        <v>71470.309051399308</v>
      </c>
      <c r="AH454" s="39">
        <v>71086.073397354034</v>
      </c>
      <c r="AI454" s="39">
        <v>70917.783135680162</v>
      </c>
      <c r="AJ454" s="39">
        <v>70923.640170519036</v>
      </c>
      <c r="AK454" s="39">
        <v>71070.219935009882</v>
      </c>
      <c r="AL454" s="39">
        <v>71330.796824588513</v>
      </c>
      <c r="AM454" s="39">
        <v>68624.706681538606</v>
      </c>
      <c r="AN454" s="39">
        <v>43913.009908097527</v>
      </c>
      <c r="AO454" s="74">
        <v>1.1480561512704712</v>
      </c>
      <c r="AP454" s="74"/>
    </row>
    <row r="455" spans="10:42" x14ac:dyDescent="0.2">
      <c r="J455" s="20">
        <v>432</v>
      </c>
      <c r="K455" s="39">
        <v>80000</v>
      </c>
      <c r="L455" s="39">
        <v>85200</v>
      </c>
      <c r="M455" s="39">
        <v>90900.000000000015</v>
      </c>
      <c r="N455" s="39">
        <v>97153.560000000027</v>
      </c>
      <c r="O455" s="39">
        <v>104020.10280000002</v>
      </c>
      <c r="P455" s="39">
        <v>108534.74828400003</v>
      </c>
      <c r="Q455" s="39">
        <v>108465.64564824005</v>
      </c>
      <c r="R455" s="39">
        <v>107329.15131240245</v>
      </c>
      <c r="S455" s="39">
        <v>104533.93852890248</v>
      </c>
      <c r="T455" s="39">
        <v>102097.62404722991</v>
      </c>
      <c r="U455" s="39">
        <v>98560.798861861564</v>
      </c>
      <c r="V455" s="39">
        <v>95672.275638515624</v>
      </c>
      <c r="W455" s="39">
        <v>94365.05296790901</v>
      </c>
      <c r="X455" s="39">
        <v>92344.993120435218</v>
      </c>
      <c r="Y455" s="39">
        <v>89962.053662128397</v>
      </c>
      <c r="Z455" s="39">
        <v>88846.351142285726</v>
      </c>
      <c r="AA455" s="39">
        <v>87486.469868840999</v>
      </c>
      <c r="AB455" s="39">
        <v>86562.658739635313</v>
      </c>
      <c r="AC455" s="39">
        <v>85989.344664716409</v>
      </c>
      <c r="AD455" s="39">
        <v>85698.085581511346</v>
      </c>
      <c r="AE455" s="39">
        <v>85634.144413444694</v>
      </c>
      <c r="AF455" s="39">
        <v>85753.748238473738</v>
      </c>
      <c r="AG455" s="39">
        <v>86021.895625574136</v>
      </c>
      <c r="AH455" s="39">
        <v>86410.602505602408</v>
      </c>
      <c r="AI455" s="39">
        <v>86897.498869676463</v>
      </c>
      <c r="AJ455" s="39">
        <v>87464.706129587648</v>
      </c>
      <c r="AK455" s="39">
        <v>88097.939007855064</v>
      </c>
      <c r="AL455" s="39">
        <v>88785.787051510852</v>
      </c>
      <c r="AM455" s="39">
        <v>89519.139844887744</v>
      </c>
      <c r="AN455" s="39">
        <v>81960.239799445859</v>
      </c>
      <c r="AO455" s="74">
        <v>0.93374226840231311</v>
      </c>
      <c r="AP455" s="74"/>
    </row>
    <row r="456" spans="10:42" x14ac:dyDescent="0.2">
      <c r="J456" s="20">
        <v>433</v>
      </c>
      <c r="K456" s="39">
        <v>80000</v>
      </c>
      <c r="L456" s="39">
        <v>85200</v>
      </c>
      <c r="M456" s="39">
        <v>90084.000000000015</v>
      </c>
      <c r="N456" s="39">
        <v>95505.24000000002</v>
      </c>
      <c r="O456" s="39">
        <v>98787.554400000023</v>
      </c>
      <c r="P456" s="39">
        <v>103126.18538400004</v>
      </c>
      <c r="Q456" s="39">
        <v>105050.15650704004</v>
      </c>
      <c r="R456" s="39">
        <v>103891.33807211043</v>
      </c>
      <c r="S456" s="39">
        <v>102831.39745283156</v>
      </c>
      <c r="T456" s="39">
        <v>101865.80012735986</v>
      </c>
      <c r="U456" s="39">
        <v>102568.75550613346</v>
      </c>
      <c r="V456" s="39">
        <v>103910.14568369479</v>
      </c>
      <c r="W456" s="39">
        <v>108212.65437501649</v>
      </c>
      <c r="X456" s="39">
        <v>105752.59749431665</v>
      </c>
      <c r="Y456" s="39">
        <v>103622.15838725482</v>
      </c>
      <c r="Z456" s="39">
        <v>100485.04386377537</v>
      </c>
      <c r="AA456" s="39">
        <v>99051.101014679298</v>
      </c>
      <c r="AB456" s="39">
        <v>96849.0099027018</v>
      </c>
      <c r="AC456" s="39">
        <v>95103.78819792319</v>
      </c>
      <c r="AD456" s="39">
        <v>95189.830442439372</v>
      </c>
      <c r="AE456" s="39">
        <v>94635.194678282292</v>
      </c>
      <c r="AF456" s="39">
        <v>93609.356571649361</v>
      </c>
      <c r="AG456" s="39">
        <v>92345.22560902391</v>
      </c>
      <c r="AH456" s="39">
        <v>92346.679015142276</v>
      </c>
      <c r="AI456" s="39">
        <v>92063.165492603264</v>
      </c>
      <c r="AJ456" s="39">
        <v>91637.259736184031</v>
      </c>
      <c r="AK456" s="39">
        <v>91476.402404469656</v>
      </c>
      <c r="AL456" s="39">
        <v>91529.382485253373</v>
      </c>
      <c r="AM456" s="39">
        <v>91755.24915549712</v>
      </c>
      <c r="AN456" s="39">
        <v>92121.259923365084</v>
      </c>
      <c r="AO456" s="74">
        <v>0.91040237986877992</v>
      </c>
      <c r="AP456" s="74"/>
    </row>
    <row r="457" spans="10:42" x14ac:dyDescent="0.2">
      <c r="J457" s="20">
        <v>434</v>
      </c>
      <c r="K457" s="39">
        <v>80000</v>
      </c>
      <c r="L457" s="39">
        <v>86000</v>
      </c>
      <c r="M457" s="39">
        <v>90884.000000000015</v>
      </c>
      <c r="N457" s="39">
        <v>96305.24000000002</v>
      </c>
      <c r="O457" s="39">
        <v>100242.81640000003</v>
      </c>
      <c r="P457" s="39">
        <v>98874.044564000025</v>
      </c>
      <c r="Q457" s="39">
        <v>95732.945009640025</v>
      </c>
      <c r="R457" s="39">
        <v>92973.418459736422</v>
      </c>
      <c r="S457" s="39">
        <v>90557.982244333805</v>
      </c>
      <c r="T457" s="39">
        <v>88452.908706777132</v>
      </c>
      <c r="U457" s="39">
        <v>86627.849769844906</v>
      </c>
      <c r="V457" s="39">
        <v>85055.499045943361</v>
      </c>
      <c r="W457" s="39">
        <v>82713.666691762788</v>
      </c>
      <c r="X457" s="39">
        <v>81675.252004156413</v>
      </c>
      <c r="Y457" s="39">
        <v>80813.008305126379</v>
      </c>
      <c r="Z457" s="39">
        <v>80110.041791013195</v>
      </c>
      <c r="AA457" s="39">
        <v>79551.155271475334</v>
      </c>
      <c r="AB457" s="39">
        <v>79679.036873079254</v>
      </c>
      <c r="AC457" s="39">
        <v>79313.038410292007</v>
      </c>
      <c r="AD457" s="39">
        <v>79059.658846028688</v>
      </c>
      <c r="AE457" s="39">
        <v>79336.514187109191</v>
      </c>
      <c r="AF457" s="39">
        <v>80048.536964811821</v>
      </c>
      <c r="AG457" s="39">
        <v>81093.049426965343</v>
      </c>
      <c r="AH457" s="39">
        <v>81819.383862499788</v>
      </c>
      <c r="AI457" s="39">
        <v>82722.173759859987</v>
      </c>
      <c r="AJ457" s="39">
        <v>83031.667617999134</v>
      </c>
      <c r="AK457" s="39">
        <v>83370.142808692646</v>
      </c>
      <c r="AL457" s="39">
        <v>82568.47129753702</v>
      </c>
      <c r="AM457" s="39">
        <v>82085.857659118352</v>
      </c>
      <c r="AN457" s="39">
        <v>81860.077554594303</v>
      </c>
      <c r="AO457" s="74">
        <v>0.97239961953498633</v>
      </c>
      <c r="AP457" s="74"/>
    </row>
    <row r="458" spans="10:42" x14ac:dyDescent="0.2">
      <c r="J458" s="20">
        <v>435</v>
      </c>
      <c r="K458" s="39">
        <v>80000</v>
      </c>
      <c r="L458" s="39">
        <v>85200</v>
      </c>
      <c r="M458" s="39">
        <v>90900.000000000015</v>
      </c>
      <c r="N458" s="39">
        <v>96321.24000000002</v>
      </c>
      <c r="O458" s="39">
        <v>102338.81640000003</v>
      </c>
      <c r="P458" s="39">
        <v>103901.38538400002</v>
      </c>
      <c r="Q458" s="39">
        <v>100591.52723784003</v>
      </c>
      <c r="R458" s="39">
        <v>97683.457710218441</v>
      </c>
      <c r="S458" s="39">
        <v>96738.881567320626</v>
      </c>
      <c r="T458" s="39">
        <v>95880.930198993825</v>
      </c>
      <c r="U458" s="39">
        <v>95105.666326183768</v>
      </c>
      <c r="V458" s="39">
        <v>94409.353473385607</v>
      </c>
      <c r="W458" s="39">
        <v>95092.613501409956</v>
      </c>
      <c r="X458" s="39">
        <v>94478.538596167054</v>
      </c>
      <c r="Y458" s="39">
        <v>92697.613837014462</v>
      </c>
      <c r="Z458" s="39">
        <v>91171.450844781764</v>
      </c>
      <c r="AA458" s="39">
        <v>89875.340135687002</v>
      </c>
      <c r="AB458" s="39">
        <v>89690.252066613903</v>
      </c>
      <c r="AC458" s="39">
        <v>88699.464026281144</v>
      </c>
      <c r="AD458" s="39">
        <v>87115.300113963589</v>
      </c>
      <c r="AE458" s="39">
        <v>85229.566854880759</v>
      </c>
      <c r="AF458" s="39">
        <v>83876.353515251583</v>
      </c>
      <c r="AG458" s="39">
        <v>82950.709843861725</v>
      </c>
      <c r="AH458" s="39">
        <v>82368.69117706643</v>
      </c>
      <c r="AI458" s="39">
        <v>82063.157476649969</v>
      </c>
      <c r="AJ458" s="39">
        <v>81980.412561666773</v>
      </c>
      <c r="AK458" s="39">
        <v>82077.515495483676</v>
      </c>
      <c r="AL458" s="39">
        <v>82320.129696998702</v>
      </c>
      <c r="AM458" s="39">
        <v>66125.718514935012</v>
      </c>
      <c r="AN458" s="39">
        <v>44225.173001231742</v>
      </c>
      <c r="AO458" s="74">
        <v>0.98472845171346324</v>
      </c>
      <c r="AP458" s="74"/>
    </row>
    <row r="459" spans="10:42" x14ac:dyDescent="0.2">
      <c r="J459" s="20">
        <v>436</v>
      </c>
      <c r="K459" s="39">
        <v>80000</v>
      </c>
      <c r="L459" s="39">
        <v>86000</v>
      </c>
      <c r="M459" s="39">
        <v>90884.000000000015</v>
      </c>
      <c r="N459" s="39">
        <v>96305.24000000002</v>
      </c>
      <c r="O459" s="39">
        <v>97507.554400000023</v>
      </c>
      <c r="P459" s="39">
        <v>97034.807664000022</v>
      </c>
      <c r="Q459" s="39">
        <v>95871.075740640023</v>
      </c>
      <c r="R459" s="39">
        <v>93112.930498046422</v>
      </c>
      <c r="S459" s="39">
        <v>92219.421403026892</v>
      </c>
      <c r="T459" s="39">
        <v>91408.209137057158</v>
      </c>
      <c r="U459" s="39">
        <v>90675.555072427727</v>
      </c>
      <c r="V459" s="39">
        <v>90017.911274951999</v>
      </c>
      <c r="W459" s="39">
        <v>88193.428189586528</v>
      </c>
      <c r="X459" s="39">
        <v>87737.801028771399</v>
      </c>
      <c r="Y459" s="39">
        <v>87344.495668483665</v>
      </c>
      <c r="Z459" s="39">
        <v>87010.791423121816</v>
      </c>
      <c r="AA459" s="39">
        <v>85778.44781045508</v>
      </c>
      <c r="AB459" s="39">
        <v>84744.025914351456</v>
      </c>
      <c r="AC459" s="39">
        <v>83114.396010895201</v>
      </c>
      <c r="AD459" s="39">
        <v>81840.030332794326</v>
      </c>
      <c r="AE459" s="39">
        <v>80868.747443643937</v>
      </c>
      <c r="AF459" s="39">
        <v>79680.819606471719</v>
      </c>
      <c r="AG459" s="39">
        <v>78880.335553249519</v>
      </c>
      <c r="AH459" s="39">
        <v>78391.305109352485</v>
      </c>
      <c r="AI459" s="39">
        <v>78152.951120902377</v>
      </c>
      <c r="AJ459" s="39">
        <v>78116.667000476489</v>
      </c>
      <c r="AK459" s="39">
        <v>78243.582765173327</v>
      </c>
      <c r="AL459" s="39">
        <v>78502.617868578716</v>
      </c>
      <c r="AM459" s="39">
        <v>45502.501537848555</v>
      </c>
      <c r="AN459" s="39">
        <v>44091.662347198144</v>
      </c>
      <c r="AO459" s="74">
        <v>1.0306105393452623</v>
      </c>
      <c r="AP459" s="74"/>
    </row>
    <row r="460" spans="10:42" x14ac:dyDescent="0.2">
      <c r="J460" s="20">
        <v>437</v>
      </c>
      <c r="K460" s="39">
        <v>80000</v>
      </c>
      <c r="L460" s="39">
        <v>85200</v>
      </c>
      <c r="M460" s="39">
        <v>90084.000000000015</v>
      </c>
      <c r="N460" s="39">
        <v>93465.24000000002</v>
      </c>
      <c r="O460" s="39">
        <v>92871.554400000023</v>
      </c>
      <c r="P460" s="39">
        <v>89963.029944000024</v>
      </c>
      <c r="Q460" s="39">
        <v>87409.144243440023</v>
      </c>
      <c r="R460" s="39">
        <v>86587.873285874419</v>
      </c>
      <c r="S460" s="39">
        <v>84500.995838733172</v>
      </c>
      <c r="T460" s="39">
        <v>82688.525235120498</v>
      </c>
      <c r="U460" s="39">
        <v>81123.677981671703</v>
      </c>
      <c r="V460" s="39">
        <v>79782.355506268417</v>
      </c>
      <c r="W460" s="39">
        <v>77762.283309043109</v>
      </c>
      <c r="X460" s="39">
        <v>76144.694752688738</v>
      </c>
      <c r="Y460" s="39">
        <v>74870.212019187544</v>
      </c>
      <c r="Z460" s="39">
        <v>73888.373910505557</v>
      </c>
      <c r="AA460" s="39">
        <v>73156.298455067823</v>
      </c>
      <c r="AB460" s="39">
        <v>72637.546124257133</v>
      </c>
      <c r="AC460" s="39">
        <v>71969.03856179968</v>
      </c>
      <c r="AD460" s="39">
        <v>71572.822528457662</v>
      </c>
      <c r="AE460" s="39">
        <v>71395.825618574207</v>
      </c>
      <c r="AF460" s="39">
        <v>71395.603766625543</v>
      </c>
      <c r="AG460" s="39">
        <v>71538.21571778426</v>
      </c>
      <c r="AH460" s="39">
        <v>71796.522605756079</v>
      </c>
      <c r="AI460" s="39">
        <v>72148.827616448834</v>
      </c>
      <c r="AJ460" s="39">
        <v>72577.787720321459</v>
      </c>
      <c r="AK460" s="39">
        <v>73069.54305969119</v>
      </c>
      <c r="AL460" s="39">
        <v>73613.020460021318</v>
      </c>
      <c r="AM460" s="39">
        <v>65207.734334225323</v>
      </c>
      <c r="AN460" s="39">
        <v>43272.016921876573</v>
      </c>
      <c r="AO460" s="74">
        <v>1.1322274046885008</v>
      </c>
      <c r="AP460" s="74"/>
    </row>
    <row r="461" spans="10:42" x14ac:dyDescent="0.2">
      <c r="J461" s="20">
        <v>438</v>
      </c>
      <c r="K461" s="39">
        <v>80000</v>
      </c>
      <c r="L461" s="39">
        <v>85200</v>
      </c>
      <c r="M461" s="39">
        <v>90084.000000000015</v>
      </c>
      <c r="N461" s="39">
        <v>95505.24000000002</v>
      </c>
      <c r="O461" s="39">
        <v>96747.554400000023</v>
      </c>
      <c r="P461" s="39">
        <v>96350.807664000022</v>
      </c>
      <c r="Q461" s="39">
        <v>93477.075740640037</v>
      </c>
      <c r="R461" s="39">
        <v>90958.330498046431</v>
      </c>
      <c r="S461" s="39">
        <v>88759.749403026886</v>
      </c>
      <c r="T461" s="39">
        <v>86849.998937057157</v>
      </c>
      <c r="U461" s="39">
        <v>85200.88576242773</v>
      </c>
      <c r="V461" s="39">
        <v>83787.042772452012</v>
      </c>
      <c r="W461" s="39">
        <v>81658.707145136534</v>
      </c>
      <c r="X461" s="39">
        <v>79166.120586433914</v>
      </c>
      <c r="Y461" s="39">
        <v>77310.44288817505</v>
      </c>
      <c r="Z461" s="39">
        <v>75965.676193758234</v>
      </c>
      <c r="AA461" s="39">
        <v>75031.036057056976</v>
      </c>
      <c r="AB461" s="39">
        <v>74425.908898716458</v>
      </c>
      <c r="AC461" s="39">
        <v>74085.817972574761</v>
      </c>
      <c r="AD461" s="39">
        <v>73959.196140197411</v>
      </c>
      <c r="AE461" s="39">
        <v>74004.804091916929</v>
      </c>
      <c r="AF461" s="39">
        <v>74189.66492509011</v>
      </c>
      <c r="AG461" s="39">
        <v>45513.66946336416</v>
      </c>
      <c r="AH461" s="39">
        <v>44524.378875944967</v>
      </c>
      <c r="AI461" s="39">
        <v>44191.486869659711</v>
      </c>
      <c r="AJ461" s="39">
        <v>43913.957896613785</v>
      </c>
      <c r="AK461" s="39">
        <v>43680.939259336141</v>
      </c>
      <c r="AL461" s="39">
        <v>43483.7444879053</v>
      </c>
      <c r="AM461" s="39">
        <v>43315.420178987362</v>
      </c>
      <c r="AN461" s="39">
        <v>43170.399465408642</v>
      </c>
      <c r="AO461" s="74">
        <v>1.3097415029558201</v>
      </c>
      <c r="AP461" s="74"/>
    </row>
    <row r="462" spans="10:42" x14ac:dyDescent="0.2">
      <c r="J462" s="20">
        <v>439</v>
      </c>
      <c r="K462" s="39">
        <v>80000</v>
      </c>
      <c r="L462" s="39">
        <v>85200</v>
      </c>
      <c r="M462" s="39">
        <v>90900.000000000015</v>
      </c>
      <c r="N462" s="39">
        <v>96321.24000000002</v>
      </c>
      <c r="O462" s="39">
        <v>100258.01640000002</v>
      </c>
      <c r="P462" s="39">
        <v>101924.62538400003</v>
      </c>
      <c r="Q462" s="39">
        <v>100690.36523784003</v>
      </c>
      <c r="R462" s="39">
        <v>99556.437810218427</v>
      </c>
      <c r="S462" s="39">
        <v>98518.212662320613</v>
      </c>
      <c r="T462" s="39">
        <v>95961.211364493822</v>
      </c>
      <c r="U462" s="39">
        <v>93732.858396133772</v>
      </c>
      <c r="V462" s="39">
        <v>91801.018406290619</v>
      </c>
      <c r="W462" s="39">
        <v>90136.776873929455</v>
      </c>
      <c r="X462" s="39">
        <v>89770.493800060591</v>
      </c>
      <c r="Y462" s="39">
        <v>87456.81660345383</v>
      </c>
      <c r="Z462" s="39">
        <v>85601.709955072118</v>
      </c>
      <c r="AA462" s="39">
        <v>83412.433589789696</v>
      </c>
      <c r="AB462" s="39">
        <v>81810.323153821082</v>
      </c>
      <c r="AC462" s="39">
        <v>80679.438567866076</v>
      </c>
      <c r="AD462" s="39">
        <v>79927.042699550177</v>
      </c>
      <c r="AE462" s="39">
        <v>79478.960923350023</v>
      </c>
      <c r="AF462" s="39">
        <v>79275.868770027009</v>
      </c>
      <c r="AG462" s="39">
        <v>79270.322047682057</v>
      </c>
      <c r="AH462" s="39">
        <v>79424.380940122704</v>
      </c>
      <c r="AI462" s="39">
        <v>79707.709287094985</v>
      </c>
      <c r="AJ462" s="39">
        <v>80096.054010022781</v>
      </c>
      <c r="AK462" s="39">
        <v>62448.240563760373</v>
      </c>
      <c r="AL462" s="39">
        <v>43925.838664576753</v>
      </c>
      <c r="AM462" s="39">
        <v>43669.095520324525</v>
      </c>
      <c r="AN462" s="39">
        <v>43453.339738478368</v>
      </c>
      <c r="AO462" s="74">
        <v>1.0696434580196972</v>
      </c>
      <c r="AP462" s="74"/>
    </row>
    <row r="463" spans="10:42" x14ac:dyDescent="0.2">
      <c r="J463" s="20">
        <v>440</v>
      </c>
      <c r="K463" s="39">
        <v>80000</v>
      </c>
      <c r="L463" s="39">
        <v>85200</v>
      </c>
      <c r="M463" s="39">
        <v>90900.000000000015</v>
      </c>
      <c r="N463" s="39">
        <v>96321.24000000002</v>
      </c>
      <c r="O463" s="39">
        <v>102338.81640000003</v>
      </c>
      <c r="P463" s="39">
        <v>103901.38538400002</v>
      </c>
      <c r="Q463" s="39">
        <v>105786.59650704003</v>
      </c>
      <c r="R463" s="39">
        <v>104590.95607211044</v>
      </c>
      <c r="S463" s="39">
        <v>103496.03455283155</v>
      </c>
      <c r="T463" s="39">
        <v>100802.38076735986</v>
      </c>
      <c r="U463" s="39">
        <v>99979.994001633459</v>
      </c>
      <c r="V463" s="39">
        <v>99240.903896919786</v>
      </c>
      <c r="W463" s="39">
        <v>97204.746107984232</v>
      </c>
      <c r="X463" s="39">
        <v>95451.083423949807</v>
      </c>
      <c r="Y463" s="39">
        <v>96182.581609952686</v>
      </c>
      <c r="Z463" s="39">
        <v>96921.394777815585</v>
      </c>
      <c r="AA463" s="39">
        <v>98113.621373830363</v>
      </c>
      <c r="AB463" s="39">
        <v>98867.284686367318</v>
      </c>
      <c r="AC463" s="39">
        <v>100083.43043443235</v>
      </c>
      <c r="AD463" s="39">
        <v>101316.28709800204</v>
      </c>
      <c r="AE463" s="39">
        <v>102566.11277539196</v>
      </c>
      <c r="AF463" s="39">
        <v>103350.37784060779</v>
      </c>
      <c r="AG463" s="39">
        <v>102935.50524378536</v>
      </c>
      <c r="AH463" s="39">
        <v>103735.53403681202</v>
      </c>
      <c r="AI463" s="39">
        <v>104543.56311776896</v>
      </c>
      <c r="AJ463" s="39">
        <v>105359.67248953547</v>
      </c>
      <c r="AK463" s="39">
        <v>106642.595473842</v>
      </c>
      <c r="AL463" s="39">
        <v>107942.93421317983</v>
      </c>
      <c r="AM463" s="39">
        <v>108783.77251502023</v>
      </c>
      <c r="AN463" s="39">
        <v>109633.01919987904</v>
      </c>
      <c r="AO463" s="74">
        <v>0.89333422183881384</v>
      </c>
      <c r="AP463" s="74"/>
    </row>
    <row r="464" spans="10:42" x14ac:dyDescent="0.2">
      <c r="J464" s="20">
        <v>441</v>
      </c>
      <c r="K464" s="39">
        <v>80000</v>
      </c>
      <c r="L464" s="39">
        <v>86000</v>
      </c>
      <c r="M464" s="39">
        <v>91716.000000000015</v>
      </c>
      <c r="N464" s="39">
        <v>97137.24000000002</v>
      </c>
      <c r="O464" s="39">
        <v>98297.954400000017</v>
      </c>
      <c r="P464" s="39">
        <v>101777.20766400003</v>
      </c>
      <c r="Q464" s="39">
        <v>103449.69612384003</v>
      </c>
      <c r="R464" s="39">
        <v>104101.24428507843</v>
      </c>
      <c r="S464" s="39">
        <v>106134.88214218315</v>
      </c>
      <c r="T464" s="39">
        <v>105013.42280360498</v>
      </c>
      <c r="U464" s="39">
        <v>105717.94573964103</v>
      </c>
      <c r="V464" s="39">
        <v>104701.45744503743</v>
      </c>
      <c r="W464" s="39">
        <v>103778.48765508781</v>
      </c>
      <c r="X464" s="39">
        <v>102944.78738545868</v>
      </c>
      <c r="Y464" s="39">
        <v>102196.32437044226</v>
      </c>
      <c r="Z464" s="39">
        <v>101529.27226971924</v>
      </c>
      <c r="AA464" s="39">
        <v>100940.00041521035</v>
      </c>
      <c r="AB464" s="39">
        <v>100425.06407101668</v>
      </c>
      <c r="AC464" s="39">
        <v>101187.96145657211</v>
      </c>
      <c r="AD464" s="39">
        <v>102441.19432629258</v>
      </c>
      <c r="AE464" s="39">
        <v>103711.78658981333</v>
      </c>
      <c r="AF464" s="39">
        <v>105502.21623570047</v>
      </c>
      <c r="AG464" s="39">
        <v>107340.68264924604</v>
      </c>
      <c r="AH464" s="39">
        <v>113781.12360820081</v>
      </c>
      <c r="AI464" s="39">
        <v>119456.43243467917</v>
      </c>
      <c r="AJ464" s="39">
        <v>120944.64419947944</v>
      </c>
      <c r="AK464" s="39">
        <v>122453.61103073679</v>
      </c>
      <c r="AL464" s="39">
        <v>121845.0823587573</v>
      </c>
      <c r="AM464" s="39">
        <v>121322.12163917234</v>
      </c>
      <c r="AN464" s="39">
        <v>122259.61936122843</v>
      </c>
      <c r="AO464" s="74">
        <v>0.87328257985600677</v>
      </c>
      <c r="AP464" s="74"/>
    </row>
    <row r="465" spans="10:42" x14ac:dyDescent="0.2">
      <c r="J465" s="20">
        <v>442</v>
      </c>
      <c r="K465" s="39">
        <v>80000</v>
      </c>
      <c r="L465" s="39">
        <v>85200</v>
      </c>
      <c r="M465" s="39">
        <v>90900.000000000015</v>
      </c>
      <c r="N465" s="39">
        <v>97153.560000000027</v>
      </c>
      <c r="O465" s="39">
        <v>104020.10280000002</v>
      </c>
      <c r="P465" s="39">
        <v>110699.61260400004</v>
      </c>
      <c r="Q465" s="39">
        <v>112578.88785624004</v>
      </c>
      <c r="R465" s="39">
        <v>114809.05469881443</v>
      </c>
      <c r="S465" s="39">
        <v>111658.80713844259</v>
      </c>
      <c r="T465" s="39">
        <v>108906.89091320301</v>
      </c>
      <c r="U465" s="39">
        <v>106514.30595537345</v>
      </c>
      <c r="V465" s="39">
        <v>104445.96053466175</v>
      </c>
      <c r="W465" s="39">
        <v>101388.39885675178</v>
      </c>
      <c r="X465" s="39">
        <v>98915.564754551218</v>
      </c>
      <c r="Y465" s="39">
        <v>96014.850532083568</v>
      </c>
      <c r="Z465" s="39">
        <v>93863.103141393891</v>
      </c>
      <c r="AA465" s="39">
        <v>92312.217455999402</v>
      </c>
      <c r="AB465" s="39">
        <v>91243.726257112663</v>
      </c>
      <c r="AC465" s="39">
        <v>90562.872820926408</v>
      </c>
      <c r="AD465" s="39">
        <v>90193.868990129762</v>
      </c>
      <c r="AE465" s="39">
        <v>90076.101632826336</v>
      </c>
      <c r="AF465" s="39">
        <v>90161.09781139082</v>
      </c>
      <c r="AG465" s="39">
        <v>90410.096919293705</v>
      </c>
      <c r="AH465" s="39">
        <v>90792.108392317823</v>
      </c>
      <c r="AI465" s="39">
        <v>90156.339116152842</v>
      </c>
      <c r="AJ465" s="39">
        <v>44320.558267110137</v>
      </c>
      <c r="AK465" s="39">
        <v>44006.219555733223</v>
      </c>
      <c r="AL465" s="39">
        <v>43743.968725022969</v>
      </c>
      <c r="AM465" s="39">
        <v>43523.599568681493</v>
      </c>
      <c r="AN465" s="39">
        <v>43336.942977163941</v>
      </c>
      <c r="AO465" s="74">
        <v>1.0723904542405889</v>
      </c>
      <c r="AP465" s="74"/>
    </row>
    <row r="466" spans="10:42" x14ac:dyDescent="0.2">
      <c r="J466" s="20">
        <v>443</v>
      </c>
      <c r="K466" s="39">
        <v>80000</v>
      </c>
      <c r="L466" s="39">
        <v>85200</v>
      </c>
      <c r="M466" s="39">
        <v>90084.000000000015</v>
      </c>
      <c r="N466" s="39">
        <v>93465.24000000002</v>
      </c>
      <c r="O466" s="39">
        <v>94809.554400000023</v>
      </c>
      <c r="P466" s="39">
        <v>96447.70766400003</v>
      </c>
      <c r="Q466" s="39">
        <v>97062.37574064004</v>
      </c>
      <c r="R466" s="39">
        <v>100787.26428507845</v>
      </c>
      <c r="S466" s="39">
        <v>104735.64614218316</v>
      </c>
      <c r="T466" s="39">
        <v>103684.14860360499</v>
      </c>
      <c r="U466" s="39">
        <v>101065.48603964104</v>
      </c>
      <c r="V466" s="39">
        <v>98786.187255037454</v>
      </c>
      <c r="W466" s="39">
        <v>95467.200719587825</v>
      </c>
      <c r="X466" s="39">
        <v>92761.051579983701</v>
      </c>
      <c r="Y466" s="39">
        <v>89604.558503884778</v>
      </c>
      <c r="Z466" s="39">
        <v>87233.32121540462</v>
      </c>
      <c r="AA466" s="39">
        <v>85491.828128743466</v>
      </c>
      <c r="AB466" s="39">
        <v>84255.685370978754</v>
      </c>
      <c r="AC466" s="39">
        <v>83425.393393446808</v>
      </c>
      <c r="AD466" s="39">
        <v>82921.368262387899</v>
      </c>
      <c r="AE466" s="39">
        <v>82679.958693017063</v>
      </c>
      <c r="AF466" s="39">
        <v>82650.259678351475</v>
      </c>
      <c r="AG466" s="39">
        <v>82791.563393858378</v>
      </c>
      <c r="AH466" s="39">
        <v>83071.319922775685</v>
      </c>
      <c r="AI466" s="39">
        <v>83463.505837986406</v>
      </c>
      <c r="AJ466" s="39">
        <v>83947.31906915264</v>
      </c>
      <c r="AK466" s="39">
        <v>84506.134798073268</v>
      </c>
      <c r="AL466" s="39">
        <v>85126.670176637286</v>
      </c>
      <c r="AM466" s="39">
        <v>60783.42801470765</v>
      </c>
      <c r="AN466" s="39">
        <v>43362.97723066117</v>
      </c>
      <c r="AO466" s="74">
        <v>0.99282509553932474</v>
      </c>
      <c r="AP466" s="74"/>
    </row>
    <row r="467" spans="10:42" x14ac:dyDescent="0.2">
      <c r="J467" s="20">
        <v>444</v>
      </c>
      <c r="K467" s="39">
        <v>80000</v>
      </c>
      <c r="L467" s="39">
        <v>85200</v>
      </c>
      <c r="M467" s="39">
        <v>90900.000000000015</v>
      </c>
      <c r="N467" s="39">
        <v>96321.24000000002</v>
      </c>
      <c r="O467" s="39">
        <v>100258.01640000002</v>
      </c>
      <c r="P467" s="39">
        <v>101924.62538400003</v>
      </c>
      <c r="Q467" s="39">
        <v>102030.75250704004</v>
      </c>
      <c r="R467" s="39">
        <v>97642.644672110444</v>
      </c>
      <c r="S467" s="39">
        <v>94021.918062831552</v>
      </c>
      <c r="T467" s="39">
        <v>91054.557145859872</v>
      </c>
      <c r="U467" s="39">
        <v>88643.659634358453</v>
      </c>
      <c r="V467" s="39">
        <v>86706.869610186041</v>
      </c>
      <c r="W467" s="39">
        <v>85924.115249923867</v>
      </c>
      <c r="X467" s="39">
        <v>85298.515651695474</v>
      </c>
      <c r="Y467" s="39">
        <v>84815.144132557558</v>
      </c>
      <c r="Z467" s="39">
        <v>83367.191831167031</v>
      </c>
      <c r="AA467" s="39">
        <v>82363.98075530582</v>
      </c>
      <c r="AB467" s="39">
        <v>81718.114167520587</v>
      </c>
      <c r="AC467" s="39">
        <v>81359.690192925147</v>
      </c>
      <c r="AD467" s="39">
        <v>81232.803001837892</v>
      </c>
      <c r="AE467" s="39">
        <v>81292.743757443066</v>
      </c>
      <c r="AF467" s="39">
        <v>81503.761375486923</v>
      </c>
      <c r="AG467" s="39">
        <v>81837.271133617352</v>
      </c>
      <c r="AH467" s="39">
        <v>82270.421560453949</v>
      </c>
      <c r="AI467" s="39">
        <v>82784.947948458852</v>
      </c>
      <c r="AJ467" s="39">
        <v>83366.255165863709</v>
      </c>
      <c r="AK467" s="39">
        <v>75198.536391664209</v>
      </c>
      <c r="AL467" s="39">
        <v>43530.403734928768</v>
      </c>
      <c r="AM467" s="39">
        <v>43352.747576606132</v>
      </c>
      <c r="AN467" s="39">
        <v>43200.261383503654</v>
      </c>
      <c r="AO467" s="74">
        <v>1.0601291080496229</v>
      </c>
      <c r="AP467" s="74"/>
    </row>
    <row r="468" spans="10:42" x14ac:dyDescent="0.2">
      <c r="J468" s="20">
        <v>445</v>
      </c>
      <c r="K468" s="39">
        <v>80000</v>
      </c>
      <c r="L468" s="39">
        <v>85200</v>
      </c>
      <c r="M468" s="39">
        <v>90084.000000000015</v>
      </c>
      <c r="N468" s="39">
        <v>93465.24000000002</v>
      </c>
      <c r="O468" s="39">
        <v>94809.554400000023</v>
      </c>
      <c r="P468" s="39">
        <v>96447.70766400003</v>
      </c>
      <c r="Q468" s="39">
        <v>97062.37574064004</v>
      </c>
      <c r="R468" s="39">
        <v>100787.26428507845</v>
      </c>
      <c r="S468" s="39">
        <v>104735.64614218316</v>
      </c>
      <c r="T468" s="39">
        <v>105433.19360360497</v>
      </c>
      <c r="U468" s="39">
        <v>106837.33453964104</v>
      </c>
      <c r="V468" s="39">
        <v>111106.74353201949</v>
      </c>
      <c r="W468" s="39">
        <v>110076.97988733969</v>
      </c>
      <c r="X468" s="39">
        <v>109143.96016021309</v>
      </c>
      <c r="Y468" s="39">
        <v>108303.29971211521</v>
      </c>
      <c r="Z468" s="39">
        <v>107550.83766202137</v>
      </c>
      <c r="AA468" s="39">
        <v>106882.62574378731</v>
      </c>
      <c r="AB468" s="39">
        <v>104914.47248768737</v>
      </c>
      <c r="AC468" s="39">
        <v>104472.73636046387</v>
      </c>
      <c r="AD468" s="39">
        <v>105281.40758915262</v>
      </c>
      <c r="AE468" s="39">
        <v>106570.27779996004</v>
      </c>
      <c r="AF468" s="39">
        <v>107395.20332034542</v>
      </c>
      <c r="AG468" s="39">
        <v>108228.37809593466</v>
      </c>
      <c r="AH468" s="39">
        <v>109069.88461927979</v>
      </c>
      <c r="AI468" s="39">
        <v>108715.91991978731</v>
      </c>
      <c r="AJ468" s="39">
        <v>108430.64875058418</v>
      </c>
      <c r="AK468" s="39">
        <v>109297.6537630932</v>
      </c>
      <c r="AL468" s="39">
        <v>111042.53472571461</v>
      </c>
      <c r="AM468" s="39">
        <v>112830.94067496186</v>
      </c>
      <c r="AN468" s="39">
        <v>115604.48300920746</v>
      </c>
      <c r="AO468" s="74">
        <v>0.87817487062018973</v>
      </c>
      <c r="AP468" s="74"/>
    </row>
    <row r="469" spans="10:42" x14ac:dyDescent="0.2">
      <c r="J469" s="20">
        <v>446</v>
      </c>
      <c r="K469" s="39">
        <v>80000</v>
      </c>
      <c r="L469" s="39">
        <v>85200</v>
      </c>
      <c r="M469" s="39">
        <v>90084.000000000015</v>
      </c>
      <c r="N469" s="39">
        <v>93465.24000000002</v>
      </c>
      <c r="O469" s="39">
        <v>94809.554400000023</v>
      </c>
      <c r="P469" s="39">
        <v>93548.329944000026</v>
      </c>
      <c r="Q469" s="39">
        <v>92384.959243440026</v>
      </c>
      <c r="R469" s="39">
        <v>92976.490285874432</v>
      </c>
      <c r="S469" s="39">
        <v>94899.575653026899</v>
      </c>
      <c r="T469" s="39">
        <v>93954.355674557155</v>
      </c>
      <c r="U469" s="39">
        <v>93094.394283052723</v>
      </c>
      <c r="V469" s="39">
        <v>93740.416609077001</v>
      </c>
      <c r="W469" s="39">
        <v>94392.899158361528</v>
      </c>
      <c r="X469" s="39">
        <v>93627.29844910765</v>
      </c>
      <c r="Y469" s="39">
        <v>94292.895897632785</v>
      </c>
      <c r="Z469" s="39">
        <v>94965.149320643177</v>
      </c>
      <c r="AA469" s="39">
        <v>95644.125277883679</v>
      </c>
      <c r="AB469" s="39">
        <v>96329.890994696572</v>
      </c>
      <c r="AC469" s="39">
        <v>97022.514368677599</v>
      </c>
      <c r="AD469" s="39">
        <v>98263.415048330324</v>
      </c>
      <c r="AE469" s="39">
        <v>99522.138245498878</v>
      </c>
      <c r="AF469" s="39">
        <v>104930.2448849909</v>
      </c>
      <c r="AG469" s="39">
        <v>110054.55853519548</v>
      </c>
      <c r="AH469" s="39">
        <v>111453.83688648565</v>
      </c>
      <c r="AI469" s="39">
        <v>117531.65225716087</v>
      </c>
      <c r="AJ469" s="39">
        <v>124583.55139259053</v>
      </c>
      <c r="AK469" s="39">
        <v>130043.10770898394</v>
      </c>
      <c r="AL469" s="39">
        <v>131679.44824726746</v>
      </c>
      <c r="AM469" s="39">
        <v>130940.47682723484</v>
      </c>
      <c r="AN469" s="39">
        <v>131924.38532761054</v>
      </c>
      <c r="AO469" s="74">
        <v>0.8893895752691513</v>
      </c>
      <c r="AP469" s="74"/>
    </row>
    <row r="470" spans="10:42" x14ac:dyDescent="0.2">
      <c r="J470" s="20">
        <v>447</v>
      </c>
      <c r="K470" s="39">
        <v>80000</v>
      </c>
      <c r="L470" s="39">
        <v>85200</v>
      </c>
      <c r="M470" s="39">
        <v>88044.000000000015</v>
      </c>
      <c r="N470" s="39">
        <v>89063.040000000008</v>
      </c>
      <c r="O470" s="39">
        <v>88515.302400000015</v>
      </c>
      <c r="P470" s="39">
        <v>87412.067424000023</v>
      </c>
      <c r="Q470" s="39">
        <v>86397.219498240025</v>
      </c>
      <c r="R470" s="39">
        <v>86962.104998222421</v>
      </c>
      <c r="S470" s="39">
        <v>86037.205878204652</v>
      </c>
      <c r="T470" s="39">
        <v>86613.445576736704</v>
      </c>
      <c r="U470" s="39">
        <v>85774.78587100406</v>
      </c>
      <c r="V470" s="39">
        <v>85012.979276289101</v>
      </c>
      <c r="W470" s="39">
        <v>85606.679613926361</v>
      </c>
      <c r="X470" s="39">
        <v>86206.316954940005</v>
      </c>
      <c r="Y470" s="39">
        <v>85529.803393735652</v>
      </c>
      <c r="Z470" s="39">
        <v>84923.453533456952</v>
      </c>
      <c r="AA470" s="39">
        <v>84384.122569286264</v>
      </c>
      <c r="AB470" s="39">
        <v>83908.82657044912</v>
      </c>
      <c r="AC470" s="39">
        <v>82450.417503430537</v>
      </c>
      <c r="AD470" s="39">
        <v>81207.174079014076</v>
      </c>
      <c r="AE470" s="39">
        <v>80158.272980298527</v>
      </c>
      <c r="AF470" s="39">
        <v>79284.980154546385</v>
      </c>
      <c r="AG470" s="39">
        <v>77885.265592456053</v>
      </c>
      <c r="AH470" s="39">
        <v>77382.83844838095</v>
      </c>
      <c r="AI470" s="39">
        <v>76479.355094683386</v>
      </c>
      <c r="AJ470" s="39">
        <v>75372.897737721607</v>
      </c>
      <c r="AK470" s="39">
        <v>74629.625988771935</v>
      </c>
      <c r="AL470" s="39">
        <v>74178.321667598153</v>
      </c>
      <c r="AM470" s="39">
        <v>73962.024419424939</v>
      </c>
      <c r="AN470" s="39">
        <v>73935.180291739816</v>
      </c>
      <c r="AO470" s="74">
        <v>1.008651966230276</v>
      </c>
      <c r="AP470" s="74"/>
    </row>
    <row r="471" spans="10:42" x14ac:dyDescent="0.2">
      <c r="J471" s="20">
        <v>448</v>
      </c>
      <c r="K471" s="39">
        <v>80000</v>
      </c>
      <c r="L471" s="39">
        <v>85200</v>
      </c>
      <c r="M471" s="39">
        <v>91716.000000000015</v>
      </c>
      <c r="N471" s="39">
        <v>97985.880000000019</v>
      </c>
      <c r="O471" s="39">
        <v>101839.42440000002</v>
      </c>
      <c r="P471" s="39">
        <v>103426.96298400004</v>
      </c>
      <c r="Q471" s="39">
        <v>105335.89522704005</v>
      </c>
      <c r="R471" s="39">
        <v>104162.78985611044</v>
      </c>
      <c r="S471" s="39">
        <v>104851.89423683155</v>
      </c>
      <c r="T471" s="39">
        <v>106252.93669703987</v>
      </c>
      <c r="U471" s="39">
        <v>108672.79902869745</v>
      </c>
      <c r="V471" s="39">
        <v>107709.95528626267</v>
      </c>
      <c r="W471" s="39">
        <v>109111.57036347291</v>
      </c>
      <c r="X471" s="39">
        <v>109871.68023227308</v>
      </c>
      <c r="Y471" s="39">
        <v>111301.40286943037</v>
      </c>
      <c r="Z471" s="39">
        <v>115953.73133240867</v>
      </c>
      <c r="AA471" s="39">
        <v>117450.89459726402</v>
      </c>
      <c r="AB471" s="39">
        <v>123120.43439085234</v>
      </c>
      <c r="AC471" s="39">
        <v>128400.06421446479</v>
      </c>
      <c r="AD471" s="39">
        <v>130035.33089658256</v>
      </c>
      <c r="AE471" s="39">
        <v>131693.97556632097</v>
      </c>
      <c r="AF471" s="39">
        <v>132645.45813399614</v>
      </c>
      <c r="AG471" s="39">
        <v>129951.88364746777</v>
      </c>
      <c r="AH471" s="39">
        <v>127633.37632286093</v>
      </c>
      <c r="AI471" s="39">
        <v>125653.48654111617</v>
      </c>
      <c r="AJ471" s="39">
        <v>125311.51166626769</v>
      </c>
      <c r="AK471" s="39">
        <v>123780.55565197814</v>
      </c>
      <c r="AL471" s="39">
        <v>120234.82081077092</v>
      </c>
      <c r="AM471" s="39">
        <v>117610.33670069702</v>
      </c>
      <c r="AN471" s="39">
        <v>115724.9742131587</v>
      </c>
      <c r="AO471" s="74">
        <v>0.84346149466425024</v>
      </c>
      <c r="AP471" s="74"/>
    </row>
    <row r="472" spans="10:42" x14ac:dyDescent="0.2">
      <c r="J472" s="20">
        <v>449</v>
      </c>
      <c r="K472" s="39">
        <v>80000</v>
      </c>
      <c r="L472" s="39">
        <v>85200</v>
      </c>
      <c r="M472" s="39">
        <v>90084.000000000015</v>
      </c>
      <c r="N472" s="39">
        <v>91425.24000000002</v>
      </c>
      <c r="O472" s="39">
        <v>90136.29240000002</v>
      </c>
      <c r="P472" s="39">
        <v>91707.229944000021</v>
      </c>
      <c r="Q472" s="39">
        <v>90635.914243440013</v>
      </c>
      <c r="R472" s="39">
        <v>88079.164285874416</v>
      </c>
      <c r="S472" s="39">
        <v>87259.884188733151</v>
      </c>
      <c r="T472" s="39">
        <v>85171.524750120501</v>
      </c>
      <c r="U472" s="39">
        <v>84569.678659921701</v>
      </c>
      <c r="V472" s="39">
        <v>84034.49217570592</v>
      </c>
      <c r="W472" s="39">
        <v>83562.997990188727</v>
      </c>
      <c r="X472" s="39">
        <v>83152.38081818007</v>
      </c>
      <c r="Y472" s="39">
        <v>82799.96983204686</v>
      </c>
      <c r="Z472" s="39">
        <v>82503.231475768072</v>
      </c>
      <c r="AA472" s="39">
        <v>83150.180265214207</v>
      </c>
      <c r="AB472" s="39">
        <v>83803.598542554799</v>
      </c>
      <c r="AC472" s="39">
        <v>84463.551002668799</v>
      </c>
      <c r="AD472" s="39">
        <v>85486.270038007046</v>
      </c>
      <c r="AE472" s="39">
        <v>86522.777934204889</v>
      </c>
      <c r="AF472" s="39">
        <v>87573.283813281072</v>
      </c>
      <c r="AG472" s="39">
        <v>88638.000313142707</v>
      </c>
      <c r="AH472" s="39">
        <v>90102.670321164318</v>
      </c>
      <c r="AI472" s="39">
        <v>92006.066366185623</v>
      </c>
      <c r="AJ472" s="39">
        <v>97951.434949084069</v>
      </c>
      <c r="AK472" s="39">
        <v>102910.51110802616</v>
      </c>
      <c r="AL472" s="39">
        <v>104173.70875329716</v>
      </c>
      <c r="AM472" s="39">
        <v>105931.76899545385</v>
      </c>
      <c r="AN472" s="39">
        <v>108729.36420729525</v>
      </c>
      <c r="AO472" s="74">
        <v>0.94713766245896158</v>
      </c>
      <c r="AP472" s="74"/>
    </row>
    <row r="473" spans="10:42" x14ac:dyDescent="0.2">
      <c r="J473" s="20">
        <v>450</v>
      </c>
      <c r="K473" s="39">
        <v>80000</v>
      </c>
      <c r="L473" s="39">
        <v>85200</v>
      </c>
      <c r="M473" s="39">
        <v>90084.000000000015</v>
      </c>
      <c r="N473" s="39">
        <v>93465.24000000002</v>
      </c>
      <c r="O473" s="39">
        <v>94809.554400000023</v>
      </c>
      <c r="P473" s="39">
        <v>93548.329944000026</v>
      </c>
      <c r="Q473" s="39">
        <v>92384.959243440026</v>
      </c>
      <c r="R473" s="39">
        <v>94272.552748046437</v>
      </c>
      <c r="S473" s="39">
        <v>93321.062540526895</v>
      </c>
      <c r="T473" s="39">
        <v>93954.355674557155</v>
      </c>
      <c r="U473" s="39">
        <v>94593.981739927724</v>
      </c>
      <c r="V473" s="39">
        <v>95240.004065952002</v>
      </c>
      <c r="W473" s="39">
        <v>99154.899361659132</v>
      </c>
      <c r="X473" s="39">
        <v>100446.36584665073</v>
      </c>
      <c r="Y473" s="39">
        <v>104637.65275023477</v>
      </c>
      <c r="Z473" s="39">
        <v>103848.53423052211</v>
      </c>
      <c r="AA473" s="39">
        <v>101690.19903226121</v>
      </c>
      <c r="AB473" s="39">
        <v>98522.172314933632</v>
      </c>
      <c r="AC473" s="39">
        <v>94838.58294861071</v>
      </c>
      <c r="AD473" s="39">
        <v>92051.919906519019</v>
      </c>
      <c r="AE473" s="39">
        <v>89984.400008321958</v>
      </c>
      <c r="AF473" s="39">
        <v>88493.812730595397</v>
      </c>
      <c r="AG473" s="39">
        <v>87466.40583565351</v>
      </c>
      <c r="AH473" s="39">
        <v>86811.193876211793</v>
      </c>
      <c r="AI473" s="39">
        <v>86455.405000735293</v>
      </c>
      <c r="AJ473" s="39">
        <v>86340.838399351749</v>
      </c>
      <c r="AK473" s="39">
        <v>86420.950262232567</v>
      </c>
      <c r="AL473" s="39">
        <v>86658.52254796472</v>
      </c>
      <c r="AM473" s="39">
        <v>53058.142424690268</v>
      </c>
      <c r="AN473" s="39">
        <v>44343.362748310727</v>
      </c>
      <c r="AO473" s="74">
        <v>0.98324090374949924</v>
      </c>
      <c r="AP473" s="74"/>
    </row>
    <row r="474" spans="10:42" x14ac:dyDescent="0.2">
      <c r="J474" s="20">
        <v>451</v>
      </c>
      <c r="K474" s="39">
        <v>80000</v>
      </c>
      <c r="L474" s="39">
        <v>85200</v>
      </c>
      <c r="M474" s="39">
        <v>90084.000000000015</v>
      </c>
      <c r="N474" s="39">
        <v>93465.24000000002</v>
      </c>
      <c r="O474" s="39">
        <v>94809.554400000023</v>
      </c>
      <c r="P474" s="39">
        <v>96447.70766400003</v>
      </c>
      <c r="Q474" s="39">
        <v>97062.37574064004</v>
      </c>
      <c r="R474" s="39">
        <v>100787.26428507845</v>
      </c>
      <c r="S474" s="39">
        <v>104735.64614218316</v>
      </c>
      <c r="T474" s="39">
        <v>107171.88591071416</v>
      </c>
      <c r="U474" s="39">
        <v>107911.28621982128</v>
      </c>
      <c r="V474" s="39">
        <v>108658.08053201949</v>
      </c>
      <c r="W474" s="39">
        <v>109412.3427873397</v>
      </c>
      <c r="X474" s="39">
        <v>110174.1476652131</v>
      </c>
      <c r="Y474" s="39">
        <v>110943.57059186522</v>
      </c>
      <c r="Z474" s="39">
        <v>111720.68774778387</v>
      </c>
      <c r="AA474" s="39">
        <v>112505.57607526169</v>
      </c>
      <c r="AB474" s="39">
        <v>111636.72053601431</v>
      </c>
      <c r="AC474" s="39">
        <v>112437.38511887446</v>
      </c>
      <c r="AD474" s="39">
        <v>111667.5432350632</v>
      </c>
      <c r="AE474" s="39">
        <v>109485.12626228883</v>
      </c>
      <c r="AF474" s="39">
        <v>106261.16564911172</v>
      </c>
      <c r="AG474" s="39">
        <v>103652.78721117284</v>
      </c>
      <c r="AH474" s="39">
        <v>102544.08024685203</v>
      </c>
      <c r="AI474" s="39">
        <v>101638.80969653127</v>
      </c>
      <c r="AJ474" s="39">
        <v>100127.72111348153</v>
      </c>
      <c r="AK474" s="39">
        <v>98980.643146603557</v>
      </c>
      <c r="AL474" s="39">
        <v>97573.690832599066</v>
      </c>
      <c r="AM474" s="39">
        <v>96632.020744548645</v>
      </c>
      <c r="AN474" s="39">
        <v>96064.41535489299</v>
      </c>
      <c r="AO474" s="74">
        <v>0.88534699300076447</v>
      </c>
      <c r="AP474" s="74"/>
    </row>
    <row r="475" spans="10:42" x14ac:dyDescent="0.2">
      <c r="J475" s="20">
        <v>452</v>
      </c>
      <c r="K475" s="39">
        <v>80000</v>
      </c>
      <c r="L475" s="39">
        <v>86000</v>
      </c>
      <c r="M475" s="39">
        <v>92548.000000000015</v>
      </c>
      <c r="N475" s="39">
        <v>98834.520000000019</v>
      </c>
      <c r="O475" s="39">
        <v>104852.09640000002</v>
      </c>
      <c r="P475" s="39">
        <v>108495.46538400004</v>
      </c>
      <c r="Q475" s="39">
        <v>112357.43650704004</v>
      </c>
      <c r="R475" s="39">
        <v>114244.66189746244</v>
      </c>
      <c r="S475" s="39">
        <v>114967.88035643709</v>
      </c>
      <c r="T475" s="39">
        <v>117254.44341782331</v>
      </c>
      <c r="U475" s="39">
        <v>118825.25460400153</v>
      </c>
      <c r="V475" s="39">
        <v>121486.21692280163</v>
      </c>
      <c r="W475" s="39">
        <v>118455.95378246164</v>
      </c>
      <c r="X475" s="39">
        <v>115819.90054167507</v>
      </c>
      <c r="Y475" s="39">
        <v>113539.54804634173</v>
      </c>
      <c r="Z475" s="39">
        <v>110173.56701673233</v>
      </c>
      <c r="AA475" s="39">
        <v>107449.13265333773</v>
      </c>
      <c r="AB475" s="39">
        <v>104255.05303617861</v>
      </c>
      <c r="AC475" s="39">
        <v>101882.74681158639</v>
      </c>
      <c r="AD475" s="39">
        <v>100169.68887573904</v>
      </c>
      <c r="AE475" s="39">
        <v>98985.877441325865</v>
      </c>
      <c r="AF475" s="39">
        <v>98227.329557202669</v>
      </c>
      <c r="AG475" s="39">
        <v>97810.877525945543</v>
      </c>
      <c r="AH475" s="39">
        <v>97670.006039741682</v>
      </c>
      <c r="AI475" s="39">
        <v>97751.521890968434</v>
      </c>
      <c r="AJ475" s="39">
        <v>98012.889742541593</v>
      </c>
      <c r="AK475" s="39">
        <v>64857.594372393985</v>
      </c>
      <c r="AL475" s="39">
        <v>44675.345705840606</v>
      </c>
      <c r="AM475" s="39">
        <v>44268.701153335605</v>
      </c>
      <c r="AN475" s="39">
        <v>43933.02424488723</v>
      </c>
      <c r="AO475" s="74">
        <v>0.98192587640156814</v>
      </c>
      <c r="AP475" s="74"/>
    </row>
    <row r="476" spans="10:42" x14ac:dyDescent="0.2">
      <c r="J476" s="20">
        <v>453</v>
      </c>
      <c r="K476" s="39">
        <v>80000</v>
      </c>
      <c r="L476" s="39">
        <v>85200</v>
      </c>
      <c r="M476" s="39">
        <v>90084.000000000015</v>
      </c>
      <c r="N476" s="39">
        <v>95505.24000000002</v>
      </c>
      <c r="O476" s="39">
        <v>98787.554400000023</v>
      </c>
      <c r="P476" s="39">
        <v>102266.80766400002</v>
      </c>
      <c r="Q476" s="39">
        <v>103914.81612384004</v>
      </c>
      <c r="R476" s="39">
        <v>100690.36428507844</v>
      </c>
      <c r="S476" s="39">
        <v>97860.02792792923</v>
      </c>
      <c r="T476" s="39">
        <v>96954.892207208526</v>
      </c>
      <c r="U476" s="39">
        <v>94643.600929280597</v>
      </c>
      <c r="V476" s="39">
        <v>92637.280758573412</v>
      </c>
      <c r="W476" s="39">
        <v>90906.173004159151</v>
      </c>
      <c r="X476" s="39">
        <v>89423.502228400757</v>
      </c>
      <c r="Y476" s="39">
        <v>88165.177995464765</v>
      </c>
      <c r="Z476" s="39">
        <v>87109.526445721407</v>
      </c>
      <c r="AA476" s="39">
        <v>85444.515533119411</v>
      </c>
      <c r="AB476" s="39">
        <v>84143.270437950297</v>
      </c>
      <c r="AC476" s="39">
        <v>82579.761206615382</v>
      </c>
      <c r="AD476" s="39">
        <v>81481.605270109998</v>
      </c>
      <c r="AE476" s="39">
        <v>80757.258483953861</v>
      </c>
      <c r="AF476" s="39">
        <v>80919.848545843721</v>
      </c>
      <c r="AG476" s="39">
        <v>81148.56276064743</v>
      </c>
      <c r="AH476" s="39">
        <v>81437.612544664662</v>
      </c>
      <c r="AI476" s="39">
        <v>81568.07265668537</v>
      </c>
      <c r="AJ476" s="39">
        <v>81620.759580773927</v>
      </c>
      <c r="AK476" s="39">
        <v>81826.572134599017</v>
      </c>
      <c r="AL476" s="39">
        <v>82156.521822358889</v>
      </c>
      <c r="AM476" s="39">
        <v>82587.434213713597</v>
      </c>
      <c r="AN476" s="39">
        <v>83100.78629435561</v>
      </c>
      <c r="AO476" s="74">
        <v>0.95377671003879716</v>
      </c>
      <c r="AP476" s="74"/>
    </row>
    <row r="477" spans="10:42" x14ac:dyDescent="0.2">
      <c r="J477" s="20">
        <v>454</v>
      </c>
      <c r="K477" s="39">
        <v>80000</v>
      </c>
      <c r="L477" s="39">
        <v>85200</v>
      </c>
      <c r="M477" s="39">
        <v>90084.000000000015</v>
      </c>
      <c r="N477" s="39">
        <v>95505.24000000002</v>
      </c>
      <c r="O477" s="39">
        <v>96747.554400000023</v>
      </c>
      <c r="P477" s="39">
        <v>98288.807664000022</v>
      </c>
      <c r="Q477" s="39">
        <v>100135.71612384004</v>
      </c>
      <c r="R477" s="39">
        <v>97289.174285078436</v>
      </c>
      <c r="S477" s="39">
        <v>96373.097427929228</v>
      </c>
      <c r="T477" s="39">
        <v>97037.741707208523</v>
      </c>
      <c r="U477" s="39">
        <v>96213.598954280606</v>
      </c>
      <c r="V477" s="39">
        <v>96891.602583573404</v>
      </c>
      <c r="W477" s="39">
        <v>97576.386249159143</v>
      </c>
      <c r="X477" s="39">
        <v>98268.017751400737</v>
      </c>
      <c r="Y477" s="39">
        <v>99534.830289164762</v>
      </c>
      <c r="Z477" s="39">
        <v>103768.03006178465</v>
      </c>
      <c r="AA477" s="39">
        <v>104515.8953549475</v>
      </c>
      <c r="AB477" s="39">
        <v>105271.23930104198</v>
      </c>
      <c r="AC477" s="39">
        <v>106034.1366865974</v>
      </c>
      <c r="AD477" s="39">
        <v>105355.58800873336</v>
      </c>
      <c r="AE477" s="39">
        <v>104757.19834632719</v>
      </c>
      <c r="AF477" s="39">
        <v>105543.21228556233</v>
      </c>
      <c r="AG477" s="39">
        <v>107383.31854110237</v>
      </c>
      <c r="AH477" s="39">
        <v>112738.23618957946</v>
      </c>
      <c r="AI477" s="39">
        <v>113588.15777815804</v>
      </c>
      <c r="AJ477" s="39">
        <v>114446.57858262242</v>
      </c>
      <c r="AK477" s="39">
        <v>113926.2797285454</v>
      </c>
      <c r="AL477" s="39">
        <v>113484.01611792276</v>
      </c>
      <c r="AM477" s="39">
        <v>114368.44793118321</v>
      </c>
      <c r="AN477" s="39">
        <v>115261.72406257626</v>
      </c>
      <c r="AO477" s="74">
        <v>0.88604692632220872</v>
      </c>
      <c r="AP477" s="74"/>
    </row>
    <row r="478" spans="10:42" x14ac:dyDescent="0.2">
      <c r="J478" s="20">
        <v>455</v>
      </c>
      <c r="K478" s="39">
        <v>80000</v>
      </c>
      <c r="L478" s="39">
        <v>85200</v>
      </c>
      <c r="M478" s="39">
        <v>90084.000000000015</v>
      </c>
      <c r="N478" s="39">
        <v>93465.24000000002</v>
      </c>
      <c r="O478" s="39">
        <v>92871.554400000023</v>
      </c>
      <c r="P478" s="39">
        <v>91707.229944000021</v>
      </c>
      <c r="Q478" s="39">
        <v>92292.904243440018</v>
      </c>
      <c r="R478" s="39">
        <v>94185.10049804642</v>
      </c>
      <c r="S478" s="39">
        <v>93237.982903026888</v>
      </c>
      <c r="T478" s="39">
        <v>92375.842562057151</v>
      </c>
      <c r="U478" s="39">
        <v>93015.468627427719</v>
      </c>
      <c r="V478" s="39">
        <v>93661.490953451997</v>
      </c>
      <c r="W478" s="39">
        <v>94313.973502736524</v>
      </c>
      <c r="X478" s="39">
        <v>93552.319076263899</v>
      </c>
      <c r="Y478" s="39">
        <v>92868.287813601535</v>
      </c>
      <c r="Z478" s="39">
        <v>90976.246685355669</v>
      </c>
      <c r="AA478" s="39">
        <v>90501.290094530865</v>
      </c>
      <c r="AB478" s="39">
        <v>90090.819890681712</v>
      </c>
      <c r="AC478" s="39">
        <v>90783.443264662739</v>
      </c>
      <c r="AD478" s="39">
        <v>89400.144623125685</v>
      </c>
      <c r="AE478" s="39">
        <v>90106.689726923738</v>
      </c>
      <c r="AF478" s="39">
        <v>90820.300281759759</v>
      </c>
      <c r="AG478" s="39">
        <v>90603.765229978104</v>
      </c>
      <c r="AH478" s="39">
        <v>91331.719356966336</v>
      </c>
      <c r="AI478" s="39">
        <v>91176.535398666689</v>
      </c>
      <c r="AJ478" s="39">
        <v>90227.327913147674</v>
      </c>
      <c r="AK478" s="39">
        <v>87932.111495310266</v>
      </c>
      <c r="AL478" s="39">
        <v>86253.440852688276</v>
      </c>
      <c r="AM478" s="39">
        <v>85069.581855155076</v>
      </c>
      <c r="AN478" s="39">
        <v>84283.16294885856</v>
      </c>
      <c r="AO478" s="74">
        <v>0.94089376718589024</v>
      </c>
      <c r="AP478" s="74"/>
    </row>
    <row r="479" spans="10:42" x14ac:dyDescent="0.2">
      <c r="J479" s="20">
        <v>456</v>
      </c>
      <c r="K479" s="39">
        <v>80000</v>
      </c>
      <c r="L479" s="39">
        <v>85200</v>
      </c>
      <c r="M479" s="39">
        <v>90900.000000000015</v>
      </c>
      <c r="N479" s="39">
        <v>96321.24000000002</v>
      </c>
      <c r="O479" s="39">
        <v>102338.81640000003</v>
      </c>
      <c r="P479" s="39">
        <v>105982.18538400004</v>
      </c>
      <c r="Q479" s="39">
        <v>107763.35650704004</v>
      </c>
      <c r="R479" s="39">
        <v>109880.28589746245</v>
      </c>
      <c r="S479" s="39">
        <v>110603.50435643707</v>
      </c>
      <c r="T479" s="39">
        <v>111230.36421782331</v>
      </c>
      <c r="U479" s="39">
        <v>105244.12270000154</v>
      </c>
      <c r="V479" s="39">
        <v>101969.83163900155</v>
      </c>
      <c r="W479" s="39">
        <v>98162.519246591575</v>
      </c>
      <c r="X479" s="39">
        <v>95282.535872017499</v>
      </c>
      <c r="Y479" s="39">
        <v>93146.074377105673</v>
      </c>
      <c r="Z479" s="39">
        <v>91606.105637971137</v>
      </c>
      <c r="AA479" s="39">
        <v>90545.023108026362</v>
      </c>
      <c r="AB479" s="39">
        <v>89868.758470047047</v>
      </c>
      <c r="AC479" s="39">
        <v>89502.074159499854</v>
      </c>
      <c r="AD479" s="39">
        <v>89384.797384896709</v>
      </c>
      <c r="AE479" s="39">
        <v>89468.807345787165</v>
      </c>
      <c r="AF479" s="39">
        <v>89715.62500887824</v>
      </c>
      <c r="AG479" s="39">
        <v>90094.48493067357</v>
      </c>
      <c r="AH479" s="39">
        <v>90580.792717345554</v>
      </c>
      <c r="AI479" s="39">
        <v>91154.890994411209</v>
      </c>
      <c r="AJ479" s="39">
        <v>88792.144846127761</v>
      </c>
      <c r="AK479" s="39">
        <v>43796.636142516305</v>
      </c>
      <c r="AL479" s="39">
        <v>43576.30199444943</v>
      </c>
      <c r="AM479" s="39">
        <v>43389.466184222663</v>
      </c>
      <c r="AN479" s="39">
        <v>43229.636269596886</v>
      </c>
      <c r="AO479" s="74">
        <v>1.045687696507692</v>
      </c>
      <c r="AP479" s="74"/>
    </row>
    <row r="480" spans="10:42" x14ac:dyDescent="0.2">
      <c r="J480" s="20">
        <v>457</v>
      </c>
      <c r="K480" s="39">
        <v>80000</v>
      </c>
      <c r="L480" s="39">
        <v>85200</v>
      </c>
      <c r="M480" s="39">
        <v>90084.000000000015</v>
      </c>
      <c r="N480" s="39">
        <v>95505.24000000002</v>
      </c>
      <c r="O480" s="39">
        <v>96747.554400000023</v>
      </c>
      <c r="P480" s="39">
        <v>100226.80766400002</v>
      </c>
      <c r="Q480" s="39">
        <v>100038.81612384004</v>
      </c>
      <c r="R480" s="39">
        <v>98946.164285078441</v>
      </c>
      <c r="S480" s="39">
        <v>97947.237927929222</v>
      </c>
      <c r="T480" s="39">
        <v>95463.601207208514</v>
      </c>
      <c r="U480" s="39">
        <v>93301.439029280591</v>
      </c>
      <c r="V480" s="39">
        <v>90154.281243573409</v>
      </c>
      <c r="W480" s="39">
        <v>86503.881972159143</v>
      </c>
      <c r="X480" s="39">
        <v>83727.367124800745</v>
      </c>
      <c r="Y480" s="39">
        <v>81651.397862384765</v>
      </c>
      <c r="Z480" s="39">
        <v>80137.317494077404</v>
      </c>
      <c r="AA480" s="39">
        <v>79074.215191473209</v>
      </c>
      <c r="AB480" s="39">
        <v>78373.376961351983</v>
      </c>
      <c r="AC480" s="39">
        <v>77963.846425336727</v>
      </c>
      <c r="AD480" s="39">
        <v>77788.873445087083</v>
      </c>
      <c r="AE480" s="39">
        <v>77803.073023935533</v>
      </c>
      <c r="AF480" s="39">
        <v>77970.152429692957</v>
      </c>
      <c r="AG480" s="39">
        <v>78261.092894404341</v>
      </c>
      <c r="AH480" s="39">
        <v>78652.694975679959</v>
      </c>
      <c r="AI480" s="39">
        <v>79126.414847302018</v>
      </c>
      <c r="AJ480" s="39">
        <v>79667.43333326724</v>
      </c>
      <c r="AK480" s="39">
        <v>54194.513221310553</v>
      </c>
      <c r="AL480" s="39">
        <v>43539.432977877223</v>
      </c>
      <c r="AM480" s="39">
        <v>43359.970970964903</v>
      </c>
      <c r="AN480" s="39">
        <v>43206.04009899067</v>
      </c>
      <c r="AO480" s="74">
        <v>1.0983345019856694</v>
      </c>
      <c r="AP480" s="74"/>
    </row>
    <row r="481" spans="10:42" x14ac:dyDescent="0.2">
      <c r="J481" s="20">
        <v>458</v>
      </c>
      <c r="K481" s="39">
        <v>80000</v>
      </c>
      <c r="L481" s="39">
        <v>85200</v>
      </c>
      <c r="M481" s="39">
        <v>90084.000000000015</v>
      </c>
      <c r="N481" s="39">
        <v>93465.24000000002</v>
      </c>
      <c r="O481" s="39">
        <v>94809.554400000023</v>
      </c>
      <c r="P481" s="39">
        <v>96447.70766400003</v>
      </c>
      <c r="Q481" s="39">
        <v>95313.330740640027</v>
      </c>
      <c r="R481" s="39">
        <v>94272.552748046437</v>
      </c>
      <c r="S481" s="39">
        <v>91742.54942802689</v>
      </c>
      <c r="T481" s="39">
        <v>90955.180760807154</v>
      </c>
      <c r="U481" s="39">
        <v>90245.178114990224</v>
      </c>
      <c r="V481" s="39">
        <v>88326.905889758258</v>
      </c>
      <c r="W481" s="39">
        <v>86671.523342912158</v>
      </c>
      <c r="X481" s="39">
        <v>85253.452131171973</v>
      </c>
      <c r="Y481" s="39">
        <v>84049.678851831297</v>
      </c>
      <c r="Z481" s="39">
        <v>82198.281792222842</v>
      </c>
      <c r="AA481" s="39">
        <v>80732.154839237337</v>
      </c>
      <c r="AB481" s="39">
        <v>79594.58308235812</v>
      </c>
      <c r="AC481" s="39">
        <v>78220.757319488097</v>
      </c>
      <c r="AD481" s="39">
        <v>77267.147617728086</v>
      </c>
      <c r="AE481" s="39">
        <v>76651.165273941457</v>
      </c>
      <c r="AF481" s="39">
        <v>76306.753870709741</v>
      </c>
      <c r="AG481" s="39">
        <v>76181.082964639936</v>
      </c>
      <c r="AH481" s="39">
        <v>76231.903038464807</v>
      </c>
      <c r="AI481" s="39">
        <v>76425.429464192232</v>
      </c>
      <c r="AJ481" s="39">
        <v>76734.649675108376</v>
      </c>
      <c r="AK481" s="39">
        <v>77137.968904878842</v>
      </c>
      <c r="AL481" s="39">
        <v>77618.126780343126</v>
      </c>
      <c r="AM481" s="39">
        <v>61207.058287437219</v>
      </c>
      <c r="AN481" s="39">
        <v>43525.588050727369</v>
      </c>
      <c r="AO481" s="74">
        <v>1.0442034605118944</v>
      </c>
      <c r="AP481" s="74"/>
    </row>
    <row r="482" spans="10:42" x14ac:dyDescent="0.2">
      <c r="J482" s="20">
        <v>459</v>
      </c>
      <c r="K482" s="39">
        <v>80000</v>
      </c>
      <c r="L482" s="39">
        <v>86000</v>
      </c>
      <c r="M482" s="39">
        <v>90884.000000000015</v>
      </c>
      <c r="N482" s="39">
        <v>96305.24000000002</v>
      </c>
      <c r="O482" s="39">
        <v>100242.81640000003</v>
      </c>
      <c r="P482" s="39">
        <v>103886.18538400004</v>
      </c>
      <c r="Q482" s="39">
        <v>108538.55650704005</v>
      </c>
      <c r="R482" s="39">
        <v>113438.45389746246</v>
      </c>
      <c r="S482" s="39">
        <v>117777.76465131019</v>
      </c>
      <c r="T482" s="39">
        <v>120321.60365038882</v>
      </c>
      <c r="U482" s="39">
        <v>121134.2119108927</v>
      </c>
      <c r="V482" s="39">
        <v>121954.94625400162</v>
      </c>
      <c r="W482" s="39">
        <v>124975.55749324174</v>
      </c>
      <c r="X482" s="39">
        <v>120288.07487297416</v>
      </c>
      <c r="Y482" s="39">
        <v>118021.3820513839</v>
      </c>
      <c r="Z482" s="39">
        <v>116078.97965860975</v>
      </c>
      <c r="AA482" s="39">
        <v>116984.28267410865</v>
      </c>
      <c r="AB482" s="39">
        <v>117898.63871976253</v>
      </c>
      <c r="AC482" s="39">
        <v>118822.13832587296</v>
      </c>
      <c r="AD482" s="39">
        <v>118477.43902260849</v>
      </c>
      <c r="AE482" s="39">
        <v>118205.93876063754</v>
      </c>
      <c r="AF482" s="39">
        <v>118004.53722865673</v>
      </c>
      <c r="AG482" s="39">
        <v>115679.8149379891</v>
      </c>
      <c r="AH482" s="39">
        <v>113857.56057385792</v>
      </c>
      <c r="AI482" s="39">
        <v>112463.94154311207</v>
      </c>
      <c r="AJ482" s="39">
        <v>110763.60131721527</v>
      </c>
      <c r="AK482" s="39">
        <v>109611.25361732508</v>
      </c>
      <c r="AL482" s="39">
        <v>108899.37918304847</v>
      </c>
      <c r="AM482" s="39">
        <v>108541.98339851906</v>
      </c>
      <c r="AN482" s="39">
        <v>77127.629722923797</v>
      </c>
      <c r="AO482" s="74">
        <v>0.855781360820415</v>
      </c>
      <c r="AP482" s="74"/>
    </row>
    <row r="483" spans="10:42" x14ac:dyDescent="0.2">
      <c r="J483" s="20">
        <v>460</v>
      </c>
      <c r="K483" s="39">
        <v>80000</v>
      </c>
      <c r="L483" s="39">
        <v>85200</v>
      </c>
      <c r="M483" s="39">
        <v>90084.000000000015</v>
      </c>
      <c r="N483" s="39">
        <v>95505.24000000002</v>
      </c>
      <c r="O483" s="39">
        <v>96747.554400000023</v>
      </c>
      <c r="P483" s="39">
        <v>96350.807664000022</v>
      </c>
      <c r="Q483" s="39">
        <v>95221.275740640034</v>
      </c>
      <c r="R483" s="39">
        <v>94185.10049804642</v>
      </c>
      <c r="S483" s="39">
        <v>91663.84240302688</v>
      </c>
      <c r="T483" s="39">
        <v>89463.682637057151</v>
      </c>
      <c r="U483" s="39">
        <v>88828.254897427716</v>
      </c>
      <c r="V483" s="39">
        <v>88262.976108702002</v>
      </c>
      <c r="W483" s="39">
        <v>88915.458657986528</v>
      </c>
      <c r="X483" s="39">
        <v>89574.466032763899</v>
      </c>
      <c r="Y483" s="39">
        <v>90700.35790489403</v>
      </c>
      <c r="Z483" s="39">
        <v>92311.611952058622</v>
      </c>
      <c r="AA483" s="39">
        <v>94455.428882979671</v>
      </c>
      <c r="AB483" s="39">
        <v>99605.177471924675</v>
      </c>
      <c r="AC483" s="39">
        <v>104504.92766064986</v>
      </c>
      <c r="AD483" s="39">
        <v>105824.49985445189</v>
      </c>
      <c r="AE483" s="39">
        <v>107162.75822853584</v>
      </c>
      <c r="AF483" s="39">
        <v>108519.99945387142</v>
      </c>
      <c r="AG483" s="39">
        <v>109313.87353249891</v>
      </c>
      <c r="AH483" s="39">
        <v>110698.33818373515</v>
      </c>
      <c r="AI483" s="39">
        <v>112102.47399980195</v>
      </c>
      <c r="AJ483" s="39">
        <v>113526.59422271402</v>
      </c>
      <c r="AK483" s="39">
        <v>116937.4585577813</v>
      </c>
      <c r="AL483" s="39">
        <v>116344.63600569687</v>
      </c>
      <c r="AM483" s="39">
        <v>117229.06781895732</v>
      </c>
      <c r="AN483" s="39">
        <v>113937.12574840256</v>
      </c>
      <c r="AO483" s="74">
        <v>0.89886983590771408</v>
      </c>
      <c r="AP483" s="74"/>
    </row>
    <row r="484" spans="10:42" x14ac:dyDescent="0.2">
      <c r="J484" s="20">
        <v>461</v>
      </c>
      <c r="K484" s="39">
        <v>80000</v>
      </c>
      <c r="L484" s="39">
        <v>84400</v>
      </c>
      <c r="M484" s="39">
        <v>89284.000000000015</v>
      </c>
      <c r="N484" s="39">
        <v>90241.040000000008</v>
      </c>
      <c r="O484" s="39">
        <v>91475.502400000027</v>
      </c>
      <c r="P484" s="39">
        <v>91188.032544000016</v>
      </c>
      <c r="Q484" s="39">
        <v>88526.012869440019</v>
      </c>
      <c r="R484" s="39">
        <v>86194.762998134422</v>
      </c>
      <c r="S484" s="39">
        <v>84161.851628115779</v>
      </c>
      <c r="T484" s="39">
        <v>82398.097044396927</v>
      </c>
      <c r="U484" s="39">
        <v>80877.242224840898</v>
      </c>
      <c r="V484" s="39">
        <v>79575.662436089304</v>
      </c>
      <c r="W484" s="39">
        <v>77608.7761660502</v>
      </c>
      <c r="X484" s="39">
        <v>76036.6174674707</v>
      </c>
      <c r="Y484" s="39">
        <v>74800.974150941402</v>
      </c>
      <c r="Z484" s="39">
        <v>73852.375824927425</v>
      </c>
      <c r="AA484" s="39">
        <v>72698.121207845907</v>
      </c>
      <c r="AB484" s="39">
        <v>71910.87971965973</v>
      </c>
      <c r="AC484" s="39">
        <v>71418.610356644625</v>
      </c>
      <c r="AD484" s="39">
        <v>71163.6939320417</v>
      </c>
      <c r="AE484" s="39">
        <v>71100.048848826642</v>
      </c>
      <c r="AF484" s="39">
        <v>71190.823719286505</v>
      </c>
      <c r="AG484" s="39">
        <v>71406.551462056668</v>
      </c>
      <c r="AH484" s="39">
        <v>71723.67258113905</v>
      </c>
      <c r="AI484" s="39">
        <v>72123.353790519919</v>
      </c>
      <c r="AJ484" s="39">
        <v>72590.54291528069</v>
      </c>
      <c r="AK484" s="39">
        <v>54518.569779728372</v>
      </c>
      <c r="AL484" s="39">
        <v>43548.694693715108</v>
      </c>
      <c r="AM484" s="39">
        <v>43367.380343635203</v>
      </c>
      <c r="AN484" s="39">
        <v>43211.96759712691</v>
      </c>
      <c r="AO484" s="74">
        <v>1.2116034350300195</v>
      </c>
      <c r="AP484" s="74"/>
    </row>
    <row r="485" spans="10:42" x14ac:dyDescent="0.2">
      <c r="J485" s="20">
        <v>462</v>
      </c>
      <c r="K485" s="39">
        <v>80000</v>
      </c>
      <c r="L485" s="39">
        <v>85200</v>
      </c>
      <c r="M485" s="39">
        <v>90084.000000000015</v>
      </c>
      <c r="N485" s="39">
        <v>93465.24000000002</v>
      </c>
      <c r="O485" s="39">
        <v>92871.554400000023</v>
      </c>
      <c r="P485" s="39">
        <v>89963.029944000024</v>
      </c>
      <c r="Q485" s="39">
        <v>87409.144243440023</v>
      </c>
      <c r="R485" s="39">
        <v>86587.873285874419</v>
      </c>
      <c r="S485" s="39">
        <v>84500.995838733172</v>
      </c>
      <c r="T485" s="39">
        <v>82688.525235120498</v>
      </c>
      <c r="U485" s="39">
        <v>81123.677981671703</v>
      </c>
      <c r="V485" s="39">
        <v>79782.355506268417</v>
      </c>
      <c r="W485" s="39">
        <v>78642.875731633103</v>
      </c>
      <c r="X485" s="39">
        <v>77685.731492221239</v>
      </c>
      <c r="Y485" s="39">
        <v>76893.373110088069</v>
      </c>
      <c r="Z485" s="39">
        <v>76250.012713839111</v>
      </c>
      <c r="AA485" s="39">
        <v>75163.691437901347</v>
      </c>
      <c r="AB485" s="39">
        <v>74834.923344857729</v>
      </c>
      <c r="AC485" s="39">
        <v>73726.940338280154</v>
      </c>
      <c r="AD485" s="39">
        <v>72979.143949642035</v>
      </c>
      <c r="AE485" s="39">
        <v>72520.882755521714</v>
      </c>
      <c r="AF485" s="39">
        <v>72295.649476183549</v>
      </c>
      <c r="AG485" s="39">
        <v>72258.252285430674</v>
      </c>
      <c r="AH485" s="39">
        <v>72372.551859873201</v>
      </c>
      <c r="AI485" s="39">
        <v>72609.651019742523</v>
      </c>
      <c r="AJ485" s="39">
        <v>72946.446442956425</v>
      </c>
      <c r="AK485" s="39">
        <v>73364.470037799154</v>
      </c>
      <c r="AL485" s="39">
        <v>67431.981688149492</v>
      </c>
      <c r="AM485" s="39">
        <v>43631.195265561379</v>
      </c>
      <c r="AN485" s="39">
        <v>43423.019534667852</v>
      </c>
      <c r="AO485" s="74">
        <v>1.1413028178658637</v>
      </c>
      <c r="AP485" s="74"/>
    </row>
    <row r="486" spans="10:42" x14ac:dyDescent="0.2">
      <c r="J486" s="20">
        <v>463</v>
      </c>
      <c r="K486" s="39">
        <v>80000</v>
      </c>
      <c r="L486" s="39">
        <v>85200</v>
      </c>
      <c r="M486" s="39">
        <v>90084.000000000015</v>
      </c>
      <c r="N486" s="39">
        <v>95505.24000000002</v>
      </c>
      <c r="O486" s="39">
        <v>96747.554400000023</v>
      </c>
      <c r="P486" s="39">
        <v>100226.80766400002</v>
      </c>
      <c r="Q486" s="39">
        <v>101976.81612384004</v>
      </c>
      <c r="R486" s="39">
        <v>100787.26428507845</v>
      </c>
      <c r="S486" s="39">
        <v>101445.32792792923</v>
      </c>
      <c r="T486" s="39">
        <v>100360.92720720853</v>
      </c>
      <c r="U486" s="39">
        <v>99370.6251792806</v>
      </c>
      <c r="V486" s="39">
        <v>100048.62880857341</v>
      </c>
      <c r="W486" s="39">
        <v>100733.41247415915</v>
      </c>
      <c r="X486" s="39">
        <v>99846.530863900742</v>
      </c>
      <c r="Y486" s="39">
        <v>99045.491224289755</v>
      </c>
      <c r="Z486" s="39">
        <v>98326.416435695151</v>
      </c>
      <c r="AA486" s="39">
        <v>96332.249704426795</v>
      </c>
      <c r="AB486" s="39">
        <v>94615.884395408269</v>
      </c>
      <c r="AC486" s="39">
        <v>92054.088293243811</v>
      </c>
      <c r="AD486" s="39">
        <v>89992.867471975478</v>
      </c>
      <c r="AE486" s="39">
        <v>87566.268245446263</v>
      </c>
      <c r="AF486" s="39">
        <v>85780.708606901535</v>
      </c>
      <c r="AG486" s="39">
        <v>84509.537836171206</v>
      </c>
      <c r="AH486" s="39">
        <v>83651.450929093451</v>
      </c>
      <c r="AI486" s="39">
        <v>83125.419610032812</v>
      </c>
      <c r="AJ486" s="39">
        <v>82866.637143451881</v>
      </c>
      <c r="AK486" s="39">
        <v>82823.274184741371</v>
      </c>
      <c r="AL486" s="39">
        <v>82953.883462472775</v>
      </c>
      <c r="AM486" s="39">
        <v>54251.563147481262</v>
      </c>
      <c r="AN486" s="39">
        <v>44516.433979642294</v>
      </c>
      <c r="AO486" s="74">
        <v>0.98230826283526085</v>
      </c>
      <c r="AP486" s="74"/>
    </row>
    <row r="487" spans="10:42" x14ac:dyDescent="0.2">
      <c r="J487" s="20">
        <v>464</v>
      </c>
      <c r="K487" s="39">
        <v>80000</v>
      </c>
      <c r="L487" s="39">
        <v>86000</v>
      </c>
      <c r="M487" s="39">
        <v>91716.000000000015</v>
      </c>
      <c r="N487" s="39">
        <v>97137.24000000002</v>
      </c>
      <c r="O487" s="39">
        <v>103154.81640000003</v>
      </c>
      <c r="P487" s="39">
        <v>104676.58538400003</v>
      </c>
      <c r="Q487" s="39">
        <v>101289.20723784003</v>
      </c>
      <c r="R487" s="39">
        <v>98311.369710218438</v>
      </c>
      <c r="S487" s="39">
        <v>95702.826767320628</v>
      </c>
      <c r="T487" s="39">
        <v>93427.364058993844</v>
      </c>
      <c r="U487" s="39">
        <v>91452.395821183774</v>
      </c>
      <c r="V487" s="39">
        <v>90938.746493635612</v>
      </c>
      <c r="W487" s="39">
        <v>89360.73215253996</v>
      </c>
      <c r="X487" s="39">
        <v>86998.104382532561</v>
      </c>
      <c r="Y487" s="39">
        <v>86830.160490931812</v>
      </c>
      <c r="Z487" s="39">
        <v>85890.742833307377</v>
      </c>
      <c r="AA487" s="39">
        <v>84383.181408868986</v>
      </c>
      <c r="AB487" s="39">
        <v>83844.107987119351</v>
      </c>
      <c r="AC487" s="39">
        <v>82306.466434504691</v>
      </c>
      <c r="AD487" s="39">
        <v>81228.664992861071</v>
      </c>
      <c r="AE487" s="39">
        <v>80520.258757998745</v>
      </c>
      <c r="AF487" s="39">
        <v>80108.907037745972</v>
      </c>
      <c r="AG487" s="39">
        <v>79936.75266185723</v>
      </c>
      <c r="AH487" s="39">
        <v>79957.52543146284</v>
      </c>
      <c r="AI487" s="39">
        <v>80134.224880167094</v>
      </c>
      <c r="AJ487" s="39">
        <v>80437.266484480468</v>
      </c>
      <c r="AK487" s="39">
        <v>80842.998633734634</v>
      </c>
      <c r="AL487" s="39">
        <v>64067.3741975507</v>
      </c>
      <c r="AM487" s="39">
        <v>43843.796307246856</v>
      </c>
      <c r="AN487" s="39">
        <v>43593.100368016239</v>
      </c>
      <c r="AO487" s="74">
        <v>1.0323421817719927</v>
      </c>
      <c r="AP487" s="74"/>
    </row>
    <row r="488" spans="10:42" x14ac:dyDescent="0.2">
      <c r="J488" s="20">
        <v>465</v>
      </c>
      <c r="K488" s="39">
        <v>80000</v>
      </c>
      <c r="L488" s="39">
        <v>86000</v>
      </c>
      <c r="M488" s="39">
        <v>91716.000000000015</v>
      </c>
      <c r="N488" s="39">
        <v>97985.880000000019</v>
      </c>
      <c r="O488" s="39">
        <v>104003.45640000002</v>
      </c>
      <c r="P488" s="39">
        <v>105482.79338400003</v>
      </c>
      <c r="Q488" s="39">
        <v>107288.93410704004</v>
      </c>
      <c r="R488" s="39">
        <v>106018.17679211043</v>
      </c>
      <c r="S488" s="39">
        <v>104851.89423683155</v>
      </c>
      <c r="T488" s="39">
        <v>103785.27207215986</v>
      </c>
      <c r="U488" s="39">
        <v>101139.25403145346</v>
      </c>
      <c r="V488" s="39">
        <v>97328.124847716783</v>
      </c>
      <c r="W488" s="39">
        <v>94202.26263075044</v>
      </c>
      <c r="X488" s="39">
        <v>90571.178328422509</v>
      </c>
      <c r="Y488" s="39">
        <v>87818.404568798403</v>
      </c>
      <c r="Z488" s="39">
        <v>85769.800180159713</v>
      </c>
      <c r="AA488" s="39">
        <v>84286.067434499972</v>
      </c>
      <c r="AB488" s="39">
        <v>83255.783510875903</v>
      </c>
      <c r="AC488" s="39">
        <v>82589.825667609402</v>
      </c>
      <c r="AD488" s="39">
        <v>82216.911381585291</v>
      </c>
      <c r="AE488" s="39">
        <v>82080.030461240982</v>
      </c>
      <c r="AF488" s="39">
        <v>82133.590738525265</v>
      </c>
      <c r="AG488" s="39">
        <v>82341.13462404802</v>
      </c>
      <c r="AH488" s="39">
        <v>82673.512352798483</v>
      </c>
      <c r="AI488" s="39">
        <v>83107.420582334482</v>
      </c>
      <c r="AJ488" s="39">
        <v>83624.233272964222</v>
      </c>
      <c r="AK488" s="39">
        <v>43972.302615657107</v>
      </c>
      <c r="AL488" s="39">
        <v>43695.509723473086</v>
      </c>
      <c r="AM488" s="39">
        <v>43484.832367441588</v>
      </c>
      <c r="AN488" s="39">
        <v>43305.929216172022</v>
      </c>
      <c r="AO488" s="74">
        <v>1.0684143842794538</v>
      </c>
      <c r="AP488" s="74"/>
    </row>
    <row r="489" spans="10:42" x14ac:dyDescent="0.2">
      <c r="J489" s="20">
        <v>466</v>
      </c>
      <c r="K489" s="39">
        <v>80000</v>
      </c>
      <c r="L489" s="39">
        <v>86000</v>
      </c>
      <c r="M489" s="39">
        <v>91716.000000000015</v>
      </c>
      <c r="N489" s="39">
        <v>97137.24000000002</v>
      </c>
      <c r="O489" s="39">
        <v>101033.21640000003</v>
      </c>
      <c r="P489" s="39">
        <v>102661.06538400003</v>
      </c>
      <c r="Q489" s="39">
        <v>101389.98323784003</v>
      </c>
      <c r="R489" s="39">
        <v>100221.07491021843</v>
      </c>
      <c r="S489" s="39">
        <v>97421.561447320622</v>
      </c>
      <c r="T489" s="39">
        <v>94974.225270993833</v>
      </c>
      <c r="U489" s="39">
        <v>92844.570911983785</v>
      </c>
      <c r="V489" s="39">
        <v>91001.559670555609</v>
      </c>
      <c r="W489" s="39">
        <v>88283.486168361967</v>
      </c>
      <c r="X489" s="39">
        <v>87046.156462876359</v>
      </c>
      <c r="Y489" s="39">
        <v>86008.469917052833</v>
      </c>
      <c r="Z489" s="39">
        <v>85931.827362001321</v>
      </c>
      <c r="AA489" s="39">
        <v>85901.254744110396</v>
      </c>
      <c r="AB489" s="39">
        <v>86619.367900395606</v>
      </c>
      <c r="AC489" s="39">
        <v>86640.165232464176</v>
      </c>
      <c r="AD489" s="39">
        <v>85364.89613921917</v>
      </c>
      <c r="AE489" s="39">
        <v>83829.243675085221</v>
      </c>
      <c r="AF489" s="39">
        <v>82756.09497141515</v>
      </c>
      <c r="AG489" s="39">
        <v>82054.503008792584</v>
      </c>
      <c r="AH489" s="39">
        <v>81651.725709011123</v>
      </c>
      <c r="AI489" s="39">
        <v>81489.585102205718</v>
      </c>
      <c r="AJ489" s="39">
        <v>81521.554662111375</v>
      </c>
      <c r="AK489" s="39">
        <v>80699.787355540058</v>
      </c>
      <c r="AL489" s="39">
        <v>44838.159081913444</v>
      </c>
      <c r="AM489" s="39">
        <v>44398.951854193881</v>
      </c>
      <c r="AN489" s="39">
        <v>44037.224805573853</v>
      </c>
      <c r="AO489" s="74">
        <v>1.0428350809494569</v>
      </c>
      <c r="AP489" s="74"/>
    </row>
    <row r="490" spans="10:42" x14ac:dyDescent="0.2">
      <c r="J490" s="20">
        <v>467</v>
      </c>
      <c r="K490" s="39">
        <v>80000</v>
      </c>
      <c r="L490" s="39">
        <v>84400</v>
      </c>
      <c r="M490" s="39">
        <v>89284.000000000015</v>
      </c>
      <c r="N490" s="39">
        <v>92705.24000000002</v>
      </c>
      <c r="O490" s="39">
        <v>94087.554400000023</v>
      </c>
      <c r="P490" s="39">
        <v>92862.429944000032</v>
      </c>
      <c r="Q490" s="39">
        <v>91733.35424344003</v>
      </c>
      <c r="R490" s="39">
        <v>89066.860285874427</v>
      </c>
      <c r="S490" s="39">
        <v>85265.972888733173</v>
      </c>
      <c r="T490" s="39">
        <v>83377.004580120498</v>
      </c>
      <c r="U490" s="39">
        <v>80621.734285921702</v>
      </c>
      <c r="V490" s="39">
        <v>78377.267339780927</v>
      </c>
      <c r="W490" s="39">
        <v>76567.958367528729</v>
      </c>
      <c r="X490" s="39">
        <v>74440.731240275738</v>
      </c>
      <c r="Y490" s="39">
        <v>72870.813183935868</v>
      </c>
      <c r="Z490" s="39">
        <v>71748.061020781126</v>
      </c>
      <c r="AA490" s="39">
        <v>70984.373394993658</v>
      </c>
      <c r="AB490" s="39">
        <v>70509.282540147367</v>
      </c>
      <c r="AC490" s="39">
        <v>70266.427694511876</v>
      </c>
      <c r="AD490" s="39">
        <v>70210.733834627405</v>
      </c>
      <c r="AE490" s="39">
        <v>70306.154663510009</v>
      </c>
      <c r="AF490" s="39">
        <v>70523.867002574189</v>
      </c>
      <c r="AG490" s="39">
        <v>70840.826306543182</v>
      </c>
      <c r="AH490" s="39">
        <v>68356.043498545027</v>
      </c>
      <c r="AI490" s="39">
        <v>44055.269513127816</v>
      </c>
      <c r="AJ490" s="39">
        <v>43804.984011388267</v>
      </c>
      <c r="AK490" s="39">
        <v>43593.76015115573</v>
      </c>
      <c r="AL490" s="39">
        <v>43414.001201360967</v>
      </c>
      <c r="AM490" s="39">
        <v>43259.625549751894</v>
      </c>
      <c r="AN490" s="39">
        <v>43125.763762020266</v>
      </c>
      <c r="AO490" s="74">
        <v>1.309682067259911</v>
      </c>
      <c r="AP490" s="74"/>
    </row>
    <row r="491" spans="10:42" x14ac:dyDescent="0.2">
      <c r="J491" s="20">
        <v>468</v>
      </c>
      <c r="K491" s="39">
        <v>80000</v>
      </c>
      <c r="L491" s="39">
        <v>84400</v>
      </c>
      <c r="M491" s="39">
        <v>87284.000000000015</v>
      </c>
      <c r="N491" s="39">
        <v>88341.040000000008</v>
      </c>
      <c r="O491" s="39">
        <v>91475.502400000027</v>
      </c>
      <c r="P491" s="39">
        <v>92993.032544000016</v>
      </c>
      <c r="Q491" s="39">
        <v>91865.262869440019</v>
      </c>
      <c r="R491" s="39">
        <v>90829.10049813443</v>
      </c>
      <c r="S491" s="39">
        <v>89880.317253115762</v>
      </c>
      <c r="T491" s="39">
        <v>89014.899888146931</v>
      </c>
      <c r="U491" s="39">
        <v>88229.039376403394</v>
      </c>
      <c r="V491" s="39">
        <v>88845.961597651796</v>
      </c>
      <c r="W491" s="39">
        <v>89999.789386143937</v>
      </c>
      <c r="X491" s="39">
        <v>93775.723533516953</v>
      </c>
      <c r="Y491" s="39">
        <v>94442.805232886181</v>
      </c>
      <c r="Z491" s="39">
        <v>93763.18006941941</v>
      </c>
      <c r="AA491" s="39">
        <v>93157.961315107765</v>
      </c>
      <c r="AB491" s="39">
        <v>91402.409544956987</v>
      </c>
      <c r="AC491" s="39">
        <v>90997.296415876568</v>
      </c>
      <c r="AD491" s="39">
        <v>90654.089016731843</v>
      </c>
      <c r="AE491" s="39">
        <v>90370.108561760833</v>
      </c>
      <c r="AF491" s="39">
        <v>89200.318304595872</v>
      </c>
      <c r="AG491" s="39">
        <v>88226.179279137519</v>
      </c>
      <c r="AH491" s="39">
        <v>86665.491271705047</v>
      </c>
      <c r="AI491" s="39">
        <v>86104.547394916299</v>
      </c>
      <c r="AJ491" s="39">
        <v>85096.736271694215</v>
      </c>
      <c r="AK491" s="39">
        <v>84359.175526815612</v>
      </c>
      <c r="AL491" s="39">
        <v>85118.376726367758</v>
      </c>
      <c r="AM491" s="39">
        <v>84197.358823595147</v>
      </c>
      <c r="AN491" s="39">
        <v>83621.571075802072</v>
      </c>
      <c r="AO491" s="74">
        <v>0.94938075556353341</v>
      </c>
      <c r="AP491" s="74"/>
    </row>
    <row r="492" spans="10:42" x14ac:dyDescent="0.2">
      <c r="J492" s="20">
        <v>469</v>
      </c>
      <c r="K492" s="39">
        <v>80000</v>
      </c>
      <c r="L492" s="39">
        <v>86000</v>
      </c>
      <c r="M492" s="39">
        <v>91716.000000000015</v>
      </c>
      <c r="N492" s="39">
        <v>97985.880000000019</v>
      </c>
      <c r="O492" s="39">
        <v>104869.06920000003</v>
      </c>
      <c r="P492" s="39">
        <v>112431.50406000004</v>
      </c>
      <c r="Q492" s="39">
        <v>119845.75994244005</v>
      </c>
      <c r="R492" s="39">
        <v>124334.75486762644</v>
      </c>
      <c r="S492" s="39">
        <v>129093.08948832404</v>
      </c>
      <c r="T492" s="39">
        <v>129933.72860464727</v>
      </c>
      <c r="U492" s="39">
        <v>128531.31521933374</v>
      </c>
      <c r="V492" s="39">
        <v>129388.85118189509</v>
      </c>
      <c r="W492" s="39">
        <v>128116.07655592203</v>
      </c>
      <c r="X492" s="39">
        <v>126958.90734057885</v>
      </c>
      <c r="Y492" s="39">
        <v>127842.42750034176</v>
      </c>
      <c r="Z492" s="39">
        <v>124874.0937252735</v>
      </c>
      <c r="AA492" s="39">
        <v>122300.75241746171</v>
      </c>
      <c r="AB492" s="39">
        <v>120083.88592107827</v>
      </c>
      <c r="AC492" s="39">
        <v>118188.8381617868</v>
      </c>
      <c r="AD492" s="39">
        <v>119117.42672916358</v>
      </c>
      <c r="AE492" s="39">
        <v>120561.90081069632</v>
      </c>
      <c r="AF492" s="39">
        <v>122025.88562932919</v>
      </c>
      <c r="AG492" s="39">
        <v>123509.67761235891</v>
      </c>
      <c r="AH492" s="39">
        <v>124475.97059921134</v>
      </c>
      <c r="AI492" s="39">
        <v>121419.86967686485</v>
      </c>
      <c r="AJ492" s="39">
        <v>118978.33683954569</v>
      </c>
      <c r="AK492" s="39">
        <v>116089.69471522444</v>
      </c>
      <c r="AL492" s="39">
        <v>113987.85126820332</v>
      </c>
      <c r="AM492" s="39">
        <v>112517.53746554666</v>
      </c>
      <c r="AN492" s="39">
        <v>111554.55898793117</v>
      </c>
      <c r="AO492" s="74">
        <v>0.82933347251218559</v>
      </c>
      <c r="AP492" s="74"/>
    </row>
    <row r="493" spans="10:42" x14ac:dyDescent="0.2">
      <c r="J493" s="20">
        <v>470</v>
      </c>
      <c r="K493" s="39">
        <v>80000</v>
      </c>
      <c r="L493" s="39">
        <v>85200</v>
      </c>
      <c r="M493" s="39">
        <v>90900.000000000015</v>
      </c>
      <c r="N493" s="39">
        <v>96321.24000000002</v>
      </c>
      <c r="O493" s="39">
        <v>99603.554400000023</v>
      </c>
      <c r="P493" s="39">
        <v>103082.80766400002</v>
      </c>
      <c r="Q493" s="39">
        <v>104690.01612384003</v>
      </c>
      <c r="R493" s="39">
        <v>106622.54509127044</v>
      </c>
      <c r="S493" s="39">
        <v>107313.18614218314</v>
      </c>
      <c r="T493" s="39">
        <v>109620.54891071413</v>
      </c>
      <c r="U493" s="39">
        <v>106791.89741982127</v>
      </c>
      <c r="V493" s="39">
        <v>104327.44511201949</v>
      </c>
      <c r="W493" s="39">
        <v>100746.52443033968</v>
      </c>
      <c r="X493" s="39">
        <v>97823.423811763074</v>
      </c>
      <c r="Y493" s="39">
        <v>95460.67706643269</v>
      </c>
      <c r="Z493" s="39">
        <v>92688.001927437843</v>
      </c>
      <c r="AA493" s="39">
        <v>91343.01487796758</v>
      </c>
      <c r="AB493" s="39">
        <v>90928.822708449603</v>
      </c>
      <c r="AC493" s="39">
        <v>89557.014406822695</v>
      </c>
      <c r="AD493" s="39">
        <v>88627.707327921788</v>
      </c>
      <c r="AE493" s="39">
        <v>88054.082622825706</v>
      </c>
      <c r="AF493" s="39">
        <v>87766.702026353712</v>
      </c>
      <c r="AG493" s="39">
        <v>87710.031908457051</v>
      </c>
      <c r="AH493" s="39">
        <v>87839.662517013465</v>
      </c>
      <c r="AI493" s="39">
        <v>88120.083373761066</v>
      </c>
      <c r="AJ493" s="39">
        <v>88522.90359276066</v>
      </c>
      <c r="AK493" s="39">
        <v>89025.428136897855</v>
      </c>
      <c r="AL493" s="39">
        <v>89609.518824834508</v>
      </c>
      <c r="AM493" s="39">
        <v>90260.683138336986</v>
      </c>
      <c r="AN493" s="39">
        <v>53377.925706347574</v>
      </c>
      <c r="AO493" s="74">
        <v>0.94406213990994758</v>
      </c>
      <c r="AP493" s="74"/>
    </row>
    <row r="494" spans="10:42" x14ac:dyDescent="0.2">
      <c r="J494" s="20">
        <v>471</v>
      </c>
      <c r="K494" s="39">
        <v>80000</v>
      </c>
      <c r="L494" s="39">
        <v>86000</v>
      </c>
      <c r="M494" s="39">
        <v>91716.000000000015</v>
      </c>
      <c r="N494" s="39">
        <v>97985.880000000019</v>
      </c>
      <c r="O494" s="39">
        <v>104003.45640000002</v>
      </c>
      <c r="P494" s="39">
        <v>105482.79338400003</v>
      </c>
      <c r="Q494" s="39">
        <v>107288.93410704004</v>
      </c>
      <c r="R494" s="39">
        <v>106018.17679211043</v>
      </c>
      <c r="S494" s="39">
        <v>102996.50730083155</v>
      </c>
      <c r="T494" s="39">
        <v>100352.80624055988</v>
      </c>
      <c r="U494" s="39">
        <v>99552.898201173462</v>
      </c>
      <c r="V494" s="39">
        <v>97407.442639230794</v>
      </c>
      <c r="W494" s="39">
        <v>96839.579198590945</v>
      </c>
      <c r="X494" s="39">
        <v>96343.134016896307</v>
      </c>
      <c r="Y494" s="39">
        <v>97074.632202899171</v>
      </c>
      <c r="Z494" s="39">
        <v>97813.445370762085</v>
      </c>
      <c r="AA494" s="39">
        <v>99487.37928696796</v>
      </c>
      <c r="AB494" s="39">
        <v>101205.88452083584</v>
      </c>
      <c r="AC494" s="39">
        <v>106274.80199390183</v>
      </c>
      <c r="AD494" s="39">
        <v>107593.4260913778</v>
      </c>
      <c r="AE494" s="39">
        <v>108930.35395137928</v>
      </c>
      <c r="AF494" s="39">
        <v>110285.87096196253</v>
      </c>
      <c r="AG494" s="39">
        <v>112203.34289305468</v>
      </c>
      <c r="AH494" s="39">
        <v>118370.74496641701</v>
      </c>
      <c r="AI494" s="39">
        <v>119260.75719596629</v>
      </c>
      <c r="AJ494" s="39">
        <v>120159.66954781106</v>
      </c>
      <c r="AK494" s="39">
        <v>121654.96146340408</v>
      </c>
      <c r="AL494" s="39">
        <v>122571.94195352093</v>
      </c>
      <c r="AM494" s="39">
        <v>122000.24662595298</v>
      </c>
      <c r="AN494" s="39">
        <v>118666.79839955115</v>
      </c>
      <c r="AO494" s="74">
        <v>0.87381472062196008</v>
      </c>
      <c r="AP494" s="74"/>
    </row>
    <row r="495" spans="10:42" x14ac:dyDescent="0.2">
      <c r="J495" s="20">
        <v>472</v>
      </c>
      <c r="K495" s="39">
        <v>80000</v>
      </c>
      <c r="L495" s="39">
        <v>86000</v>
      </c>
      <c r="M495" s="39">
        <v>90884.000000000015</v>
      </c>
      <c r="N495" s="39">
        <v>94225.24000000002</v>
      </c>
      <c r="O495" s="39">
        <v>95531.554400000023</v>
      </c>
      <c r="P495" s="39">
        <v>92357.029944000024</v>
      </c>
      <c r="Q495" s="39">
        <v>91253.224243440025</v>
      </c>
      <c r="R495" s="39">
        <v>90239.749285874423</v>
      </c>
      <c r="S495" s="39">
        <v>87787.684238733156</v>
      </c>
      <c r="T495" s="39">
        <v>87018.824925120498</v>
      </c>
      <c r="U495" s="39">
        <v>85020.947702671707</v>
      </c>
      <c r="V495" s="39">
        <v>82116.598744018411</v>
      </c>
      <c r="W495" s="39">
        <v>79746.390061130602</v>
      </c>
      <c r="X495" s="39">
        <v>78678.894388768982</v>
      </c>
      <c r="Y495" s="39">
        <v>77787.219716981039</v>
      </c>
      <c r="Z495" s="39">
        <v>77054.47466004279</v>
      </c>
      <c r="AA495" s="39">
        <v>75847.484092174476</v>
      </c>
      <c r="AB495" s="39">
        <v>74399.771097892022</v>
      </c>
      <c r="AC495" s="39">
        <v>73378.81854070758</v>
      </c>
      <c r="AD495" s="39">
        <v>72700.646511583982</v>
      </c>
      <c r="AE495" s="39">
        <v>72298.084805075268</v>
      </c>
      <c r="AF495" s="39">
        <v>72117.411115826399</v>
      </c>
      <c r="AG495" s="39">
        <v>72115.66159714495</v>
      </c>
      <c r="AH495" s="39">
        <v>72258.479309244634</v>
      </c>
      <c r="AI495" s="39">
        <v>72518.392979239667</v>
      </c>
      <c r="AJ495" s="39">
        <v>72873.440010554128</v>
      </c>
      <c r="AK495" s="39">
        <v>68102.697899886756</v>
      </c>
      <c r="AL495" s="39">
        <v>43831.739229385355</v>
      </c>
      <c r="AM495" s="39">
        <v>43593.815972171404</v>
      </c>
      <c r="AN495" s="39">
        <v>43393.116099955871</v>
      </c>
      <c r="AO495" s="74">
        <v>1.1613020624518684</v>
      </c>
      <c r="AP495" s="74"/>
    </row>
    <row r="496" spans="10:42" x14ac:dyDescent="0.2">
      <c r="J496" s="20">
        <v>473</v>
      </c>
      <c r="K496" s="39">
        <v>80000</v>
      </c>
      <c r="L496" s="39">
        <v>85200</v>
      </c>
      <c r="M496" s="39">
        <v>90084.000000000015</v>
      </c>
      <c r="N496" s="39">
        <v>95505.24000000002</v>
      </c>
      <c r="O496" s="39">
        <v>96747.554400000023</v>
      </c>
      <c r="P496" s="39">
        <v>96350.807664000022</v>
      </c>
      <c r="Q496" s="39">
        <v>93477.075740640037</v>
      </c>
      <c r="R496" s="39">
        <v>90958.330498046431</v>
      </c>
      <c r="S496" s="39">
        <v>88759.749403026886</v>
      </c>
      <c r="T496" s="39">
        <v>86849.998937057157</v>
      </c>
      <c r="U496" s="39">
        <v>85200.88576242773</v>
      </c>
      <c r="V496" s="39">
        <v>82757.110114452007</v>
      </c>
      <c r="W496" s="39">
        <v>81658.707145136534</v>
      </c>
      <c r="X496" s="39">
        <v>79166.120586433914</v>
      </c>
      <c r="Y496" s="39">
        <v>77310.44288817505</v>
      </c>
      <c r="Z496" s="39">
        <v>75965.676193758234</v>
      </c>
      <c r="AA496" s="39">
        <v>75031.036057056976</v>
      </c>
      <c r="AB496" s="39">
        <v>74425.908898716458</v>
      </c>
      <c r="AC496" s="39">
        <v>74085.817972574761</v>
      </c>
      <c r="AD496" s="39">
        <v>73959.196140197411</v>
      </c>
      <c r="AE496" s="39">
        <v>74004.804091916929</v>
      </c>
      <c r="AF496" s="39">
        <v>74189.66492509011</v>
      </c>
      <c r="AG496" s="39">
        <v>74487.411808144228</v>
      </c>
      <c r="AH496" s="39">
        <v>74876.966113268252</v>
      </c>
      <c r="AI496" s="39">
        <v>75341.479924034982</v>
      </c>
      <c r="AJ496" s="39">
        <v>75867.490042982579</v>
      </c>
      <c r="AK496" s="39">
        <v>52171.58142632919</v>
      </c>
      <c r="AL496" s="39">
        <v>43483.7444879053</v>
      </c>
      <c r="AM496" s="39">
        <v>43315.420178987362</v>
      </c>
      <c r="AN496" s="39">
        <v>43170.399465408642</v>
      </c>
      <c r="AO496" s="74">
        <v>1.1606007251657486</v>
      </c>
      <c r="AP496" s="74"/>
    </row>
    <row r="497" spans="10:42" x14ac:dyDescent="0.2">
      <c r="J497" s="20">
        <v>474</v>
      </c>
      <c r="K497" s="39">
        <v>80000</v>
      </c>
      <c r="L497" s="39">
        <v>85200</v>
      </c>
      <c r="M497" s="39">
        <v>90900.000000000015</v>
      </c>
      <c r="N497" s="39">
        <v>96321.24000000002</v>
      </c>
      <c r="O497" s="39">
        <v>102338.81640000003</v>
      </c>
      <c r="P497" s="39">
        <v>103901.38538400002</v>
      </c>
      <c r="Q497" s="39">
        <v>105786.59650704003</v>
      </c>
      <c r="R497" s="39">
        <v>104590.95607211044</v>
      </c>
      <c r="S497" s="39">
        <v>105280.06045283155</v>
      </c>
      <c r="T497" s="39">
        <v>109456.03300000144</v>
      </c>
      <c r="U497" s="39">
        <v>110193.78815000145</v>
      </c>
      <c r="V497" s="39">
        <v>109154.89495150145</v>
      </c>
      <c r="W497" s="39">
        <v>108212.65437501649</v>
      </c>
      <c r="X497" s="39">
        <v>105752.59749431664</v>
      </c>
      <c r="Y497" s="39">
        <v>102173.0833499798</v>
      </c>
      <c r="Z497" s="39">
        <v>98021.616300407855</v>
      </c>
      <c r="AA497" s="39">
        <v>94863.274156954547</v>
      </c>
      <c r="AB497" s="39">
        <v>92501.06025335817</v>
      </c>
      <c r="AC497" s="39">
        <v>90777.39353975901</v>
      </c>
      <c r="AD497" s="39">
        <v>89566.225622250407</v>
      </c>
      <c r="AE497" s="39">
        <v>88766.734396147964</v>
      </c>
      <c r="AF497" s="39">
        <v>88298.278954249487</v>
      </c>
      <c r="AG497" s="39">
        <v>88096.363515104007</v>
      </c>
      <c r="AH497" s="39">
        <v>88109.408567304665</v>
      </c>
      <c r="AI497" s="39">
        <v>88296.167786617414</v>
      </c>
      <c r="AJ497" s="39">
        <v>88623.661571395351</v>
      </c>
      <c r="AK497" s="39">
        <v>89065.523872638703</v>
      </c>
      <c r="AL497" s="39">
        <v>89600.679659788613</v>
      </c>
      <c r="AM497" s="39">
        <v>90212.286895125319</v>
      </c>
      <c r="AN497" s="39">
        <v>49763.26206960711</v>
      </c>
      <c r="AO497" s="74">
        <v>0.93944088634190159</v>
      </c>
      <c r="AP497" s="74"/>
    </row>
    <row r="498" spans="10:42" x14ac:dyDescent="0.2">
      <c r="J498" s="20">
        <v>475</v>
      </c>
      <c r="K498" s="39">
        <v>80000</v>
      </c>
      <c r="L498" s="39">
        <v>85200</v>
      </c>
      <c r="M498" s="39">
        <v>90900.000000000015</v>
      </c>
      <c r="N498" s="39">
        <v>97153.560000000027</v>
      </c>
      <c r="O498" s="39">
        <v>103171.13640000002</v>
      </c>
      <c r="P498" s="39">
        <v>104692.08938400002</v>
      </c>
      <c r="Q498" s="39">
        <v>106537.76530704004</v>
      </c>
      <c r="R498" s="39">
        <v>108715.97425746245</v>
      </c>
      <c r="S498" s="39">
        <v>109439.19271643707</v>
      </c>
      <c r="T498" s="39">
        <v>110169.64336000144</v>
      </c>
      <c r="U498" s="39">
        <v>110907.39851000145</v>
      </c>
      <c r="V498" s="39">
        <v>113558.48830100155</v>
      </c>
      <c r="W498" s="39">
        <v>112619.60786749158</v>
      </c>
      <c r="X498" s="39">
        <v>111775.06189547248</v>
      </c>
      <c r="Y498" s="39">
        <v>112580.77835640065</v>
      </c>
      <c r="Z498" s="39">
        <v>111834.38119180537</v>
      </c>
      <c r="AA498" s="39">
        <v>111174.1303029721</v>
      </c>
      <c r="AB498" s="39">
        <v>109188.15250219323</v>
      </c>
      <c r="AC498" s="39">
        <v>107492.08683378746</v>
      </c>
      <c r="AD498" s="39">
        <v>104917.33137618359</v>
      </c>
      <c r="AE498" s="39">
        <v>102864.27981289495</v>
      </c>
      <c r="AF498" s="39">
        <v>100432.00298256446</v>
      </c>
      <c r="AG498" s="39">
        <v>98667.587309622555</v>
      </c>
      <c r="AH498" s="39">
        <v>97439.27462050473</v>
      </c>
      <c r="AI498" s="39">
        <v>96641.676516938547</v>
      </c>
      <c r="AJ498" s="39">
        <v>96190.500602290966</v>
      </c>
      <c r="AK498" s="39">
        <v>96018.33146446028</v>
      </c>
      <c r="AL498" s="39">
        <v>96071.255464022019</v>
      </c>
      <c r="AM498" s="39">
        <v>77758.646680578546</v>
      </c>
      <c r="AN498" s="39">
        <v>45027.546149618647</v>
      </c>
      <c r="AO498" s="74">
        <v>0.91592716871627411</v>
      </c>
      <c r="AP498" s="74"/>
    </row>
    <row r="499" spans="10:42" x14ac:dyDescent="0.2">
      <c r="J499" s="20">
        <v>476</v>
      </c>
      <c r="K499" s="39">
        <v>80000</v>
      </c>
      <c r="L499" s="39">
        <v>85200</v>
      </c>
      <c r="M499" s="39">
        <v>90900.000000000015</v>
      </c>
      <c r="N499" s="39">
        <v>97153.560000000027</v>
      </c>
      <c r="O499" s="39">
        <v>103171.13640000002</v>
      </c>
      <c r="P499" s="39">
        <v>106814.50538400003</v>
      </c>
      <c r="Q499" s="39">
        <v>108554.06050704003</v>
      </c>
      <c r="R499" s="39">
        <v>110631.45469746244</v>
      </c>
      <c r="S499" s="39">
        <v>109439.19271643707</v>
      </c>
      <c r="T499" s="39">
        <v>108349.93694200146</v>
      </c>
      <c r="U499" s="39">
        <v>105630.24989780146</v>
      </c>
      <c r="V499" s="39">
        <v>103263.68462452147</v>
      </c>
      <c r="W499" s="39">
        <v>102616.0045643855</v>
      </c>
      <c r="X499" s="39">
        <v>102045.8635489672</v>
      </c>
      <c r="Y499" s="39">
        <v>102813.57451645538</v>
      </c>
      <c r="Z499" s="39">
        <v>102325.2242536109</v>
      </c>
      <c r="AA499" s="39">
        <v>103108.36621154558</v>
      </c>
      <c r="AB499" s="39">
        <v>102698.78816605244</v>
      </c>
      <c r="AC499" s="39">
        <v>101216.62357362802</v>
      </c>
      <c r="AD499" s="39">
        <v>100997.02404935897</v>
      </c>
      <c r="AE499" s="39">
        <v>100836.81681784749</v>
      </c>
      <c r="AF499" s="39">
        <v>100733.51638762114</v>
      </c>
      <c r="AG499" s="39">
        <v>100684.76638301277</v>
      </c>
      <c r="AH499" s="39">
        <v>100688.33313678254</v>
      </c>
      <c r="AI499" s="39">
        <v>101536.36365739082</v>
      </c>
      <c r="AJ499" s="39">
        <v>102710.58010472429</v>
      </c>
      <c r="AK499" s="39">
        <v>101955.35736904932</v>
      </c>
      <c r="AL499" s="39">
        <v>102099.94966107619</v>
      </c>
      <c r="AM499" s="39">
        <v>100211.70289615537</v>
      </c>
      <c r="AN499" s="39">
        <v>98886.422915891671</v>
      </c>
      <c r="AO499" s="74">
        <v>0.88960447035239698</v>
      </c>
      <c r="AP499" s="74"/>
    </row>
    <row r="500" spans="10:42" x14ac:dyDescent="0.2">
      <c r="J500" s="20">
        <v>477</v>
      </c>
      <c r="K500" s="39">
        <v>80000</v>
      </c>
      <c r="L500" s="39">
        <v>85200</v>
      </c>
      <c r="M500" s="39">
        <v>90084.000000000015</v>
      </c>
      <c r="N500" s="39">
        <v>95505.24000000002</v>
      </c>
      <c r="O500" s="39">
        <v>98787.554400000023</v>
      </c>
      <c r="P500" s="39">
        <v>100226.80766400002</v>
      </c>
      <c r="Q500" s="39">
        <v>100038.81612384004</v>
      </c>
      <c r="R500" s="39">
        <v>97201.964285078444</v>
      </c>
      <c r="S500" s="39">
        <v>96290.247927929217</v>
      </c>
      <c r="T500" s="39">
        <v>93972.310207208517</v>
      </c>
      <c r="U500" s="39">
        <v>91959.277129280599</v>
      </c>
      <c r="V500" s="39">
        <v>90221.389338573412</v>
      </c>
      <c r="W500" s="39">
        <v>88731.870726159163</v>
      </c>
      <c r="X500" s="39">
        <v>87466.63017820075</v>
      </c>
      <c r="Y500" s="39">
        <v>85523.400727694767</v>
      </c>
      <c r="Z500" s="39">
        <v>83983.423345526913</v>
      </c>
      <c r="AA500" s="39">
        <v>82787.327897954092</v>
      </c>
      <c r="AB500" s="39">
        <v>81884.660948059769</v>
      </c>
      <c r="AC500" s="39">
        <v>81232.548362997579</v>
      </c>
      <c r="AD500" s="39">
        <v>80794.558531266186</v>
      </c>
      <c r="AE500" s="39">
        <v>80539.73609852168</v>
      </c>
      <c r="AF500" s="39">
        <v>80159.482889361883</v>
      </c>
      <c r="AG500" s="39">
        <v>80012.557262139482</v>
      </c>
      <c r="AH500" s="39">
        <v>80234.537032937791</v>
      </c>
      <c r="AI500" s="39">
        <v>80391.888493108272</v>
      </c>
      <c r="AJ500" s="39">
        <v>80679.812249912255</v>
      </c>
      <c r="AK500" s="39">
        <v>81073.814269909679</v>
      </c>
      <c r="AL500" s="39">
        <v>81554.315530607419</v>
      </c>
      <c r="AM500" s="39">
        <v>82105.669180312412</v>
      </c>
      <c r="AN500" s="39">
        <v>82715.374267634674</v>
      </c>
      <c r="AO500" s="74">
        <v>0.96159897251275195</v>
      </c>
      <c r="AP500" s="74"/>
    </row>
    <row r="501" spans="10:42" x14ac:dyDescent="0.2">
      <c r="J501" s="20">
        <v>478</v>
      </c>
      <c r="K501" s="39">
        <v>80000</v>
      </c>
      <c r="L501" s="39">
        <v>86000</v>
      </c>
      <c r="M501" s="39">
        <v>91716.000000000015</v>
      </c>
      <c r="N501" s="39">
        <v>97137.24000000002</v>
      </c>
      <c r="O501" s="39">
        <v>103154.81640000003</v>
      </c>
      <c r="P501" s="39">
        <v>104676.58538400003</v>
      </c>
      <c r="Q501" s="39">
        <v>103304.72723784004</v>
      </c>
      <c r="R501" s="39">
        <v>102040.08171021844</v>
      </c>
      <c r="S501" s="39">
        <v>102696.68116732062</v>
      </c>
      <c r="T501" s="39">
        <v>106675.67387735986</v>
      </c>
      <c r="U501" s="39">
        <v>107378.62925613346</v>
      </c>
      <c r="V501" s="39">
        <v>106269.60738869479</v>
      </c>
      <c r="W501" s="39">
        <v>105258.63571058173</v>
      </c>
      <c r="X501" s="39">
        <v>104341.23770328755</v>
      </c>
      <c r="Y501" s="39">
        <v>103513.16493414043</v>
      </c>
      <c r="Z501" s="39">
        <v>102770.38569461083</v>
      </c>
      <c r="AA501" s="39">
        <v>100701.56142010661</v>
      </c>
      <c r="AB501" s="39">
        <v>98921.701716002397</v>
      </c>
      <c r="AC501" s="39">
        <v>98542.816304176173</v>
      </c>
      <c r="AD501" s="39">
        <v>98228.547159681009</v>
      </c>
      <c r="AE501" s="39">
        <v>99416.618038304514</v>
      </c>
      <c r="AF501" s="39">
        <v>100620.68533385477</v>
      </c>
      <c r="AG501" s="39">
        <v>101840.99132466389</v>
      </c>
      <c r="AH501" s="39">
        <v>102641.02011769055</v>
      </c>
      <c r="AI501" s="39">
        <v>103885.81143908743</v>
      </c>
      <c r="AJ501" s="39">
        <v>105147.41829610267</v>
      </c>
      <c r="AK501" s="39">
        <v>105971.68876158683</v>
      </c>
      <c r="AL501" s="39">
        <v>106804.20193172585</v>
      </c>
      <c r="AM501" s="39">
        <v>105373.00305879771</v>
      </c>
      <c r="AN501" s="39">
        <v>106222.24974365652</v>
      </c>
      <c r="AO501" s="74">
        <v>0.88897483927803522</v>
      </c>
      <c r="AP501" s="74"/>
    </row>
    <row r="502" spans="10:42" x14ac:dyDescent="0.2">
      <c r="J502" s="20">
        <v>479</v>
      </c>
      <c r="K502" s="39">
        <v>80000</v>
      </c>
      <c r="L502" s="39">
        <v>86000</v>
      </c>
      <c r="M502" s="39">
        <v>91716.000000000015</v>
      </c>
      <c r="N502" s="39">
        <v>95015.640000000014</v>
      </c>
      <c r="O502" s="39">
        <v>98297.954400000017</v>
      </c>
      <c r="P502" s="39">
        <v>99761.687664000026</v>
      </c>
      <c r="Q502" s="39">
        <v>96546.867740640038</v>
      </c>
      <c r="R502" s="39">
        <v>95444.41289804643</v>
      </c>
      <c r="S502" s="39">
        <v>94434.329683026881</v>
      </c>
      <c r="T502" s="39">
        <v>93512.372003057157</v>
      </c>
      <c r="U502" s="39">
        <v>92674.509795127728</v>
      </c>
      <c r="V502" s="39">
        <v>91916.918261516999</v>
      </c>
      <c r="W502" s="39">
        <v>91235.967644148273</v>
      </c>
      <c r="X502" s="39">
        <v>89361.452002284466</v>
      </c>
      <c r="Y502" s="39">
        <v>87746.87873583255</v>
      </c>
      <c r="Z502" s="39">
        <v>87393.055337103258</v>
      </c>
      <c r="AA502" s="39">
        <v>86122.485333038378</v>
      </c>
      <c r="AB502" s="39">
        <v>84176.364002089016</v>
      </c>
      <c r="AC502" s="39">
        <v>82631.883385472116</v>
      </c>
      <c r="AD502" s="39">
        <v>80796.048470515292</v>
      </c>
      <c r="AE502" s="39">
        <v>79474.285956171225</v>
      </c>
      <c r="AF502" s="39">
        <v>78565.250416493553</v>
      </c>
      <c r="AG502" s="39">
        <v>77987.880201266991</v>
      </c>
      <c r="AH502" s="39">
        <v>77677.340827766457</v>
      </c>
      <c r="AI502" s="39">
        <v>77581.779695633551</v>
      </c>
      <c r="AJ502" s="39">
        <v>77659.729860261432</v>
      </c>
      <c r="AK502" s="39">
        <v>77878.033053001287</v>
      </c>
      <c r="AL502" s="39">
        <v>78210.178098841076</v>
      </c>
      <c r="AM502" s="39">
        <v>67798.285372179613</v>
      </c>
      <c r="AN502" s="39">
        <v>43904.500894566052</v>
      </c>
      <c r="AO502" s="74">
        <v>1.0125791090674796</v>
      </c>
      <c r="AP502" s="74"/>
    </row>
    <row r="503" spans="10:42" x14ac:dyDescent="0.2">
      <c r="J503" s="20">
        <v>480</v>
      </c>
      <c r="K503" s="39">
        <v>80000</v>
      </c>
      <c r="L503" s="39">
        <v>85200</v>
      </c>
      <c r="M503" s="39">
        <v>90900.000000000015</v>
      </c>
      <c r="N503" s="39">
        <v>94240.440000000017</v>
      </c>
      <c r="O503" s="39">
        <v>95545.994400000025</v>
      </c>
      <c r="P503" s="39">
        <v>97147.325664000033</v>
      </c>
      <c r="Q503" s="39">
        <v>95977.96784064002</v>
      </c>
      <c r="R503" s="39">
        <v>96598.782598046426</v>
      </c>
      <c r="S503" s="39">
        <v>100360.92002792921</v>
      </c>
      <c r="T503" s="39">
        <v>101025.56430720852</v>
      </c>
      <c r="U503" s="39">
        <v>103358.48403464103</v>
      </c>
      <c r="V503" s="39">
        <v>102459.96882528745</v>
      </c>
      <c r="W503" s="39">
        <v>101649.07346632531</v>
      </c>
      <c r="X503" s="39">
        <v>99468.743660422435</v>
      </c>
      <c r="Y503" s="39">
        <v>96278.502389376459</v>
      </c>
      <c r="Z503" s="39">
        <v>92572.476323797964</v>
      </c>
      <c r="AA503" s="39">
        <v>89763.152215458147</v>
      </c>
      <c r="AB503" s="39">
        <v>87672.744640350487</v>
      </c>
      <c r="AC503" s="39">
        <v>86159.040808944206</v>
      </c>
      <c r="AD503" s="39">
        <v>85108.286194785804</v>
      </c>
      <c r="AE503" s="39">
        <v>84429.493038935398</v>
      </c>
      <c r="AF503" s="39">
        <v>84049.887155086137</v>
      </c>
      <c r="AG503" s="39">
        <v>83911.265375246105</v>
      </c>
      <c r="AH503" s="39">
        <v>83967.081507885858</v>
      </c>
      <c r="AI503" s="39">
        <v>84180.115106074561</v>
      </c>
      <c r="AJ503" s="39">
        <v>57357.806067288482</v>
      </c>
      <c r="AK503" s="39">
        <v>44515.697638671409</v>
      </c>
      <c r="AL503" s="39">
        <v>44151.551191373517</v>
      </c>
      <c r="AM503" s="39">
        <v>43849.665541761933</v>
      </c>
      <c r="AN503" s="39">
        <v>43597.795755628293</v>
      </c>
      <c r="AO503" s="74">
        <v>1.0851642068972249</v>
      </c>
      <c r="AP503" s="74"/>
    </row>
    <row r="504" spans="10:42" x14ac:dyDescent="0.2">
      <c r="J504" s="20">
        <v>481</v>
      </c>
      <c r="K504" s="39">
        <v>80000</v>
      </c>
      <c r="L504" s="39">
        <v>85200</v>
      </c>
      <c r="M504" s="39">
        <v>91716.000000000015</v>
      </c>
      <c r="N504" s="39">
        <v>98834.520000000019</v>
      </c>
      <c r="O504" s="39">
        <v>104852.09640000002</v>
      </c>
      <c r="P504" s="39">
        <v>111531.60620400004</v>
      </c>
      <c r="Q504" s="39">
        <v>113369.28177624004</v>
      </c>
      <c r="R504" s="39">
        <v>115559.92892281445</v>
      </c>
      <c r="S504" s="39">
        <v>114325.92770004258</v>
      </c>
      <c r="T504" s="39">
        <v>115090.83356264301</v>
      </c>
      <c r="U504" s="39">
        <v>115863.38848386944</v>
      </c>
      <c r="V504" s="39">
        <v>120545.0713065016</v>
      </c>
      <c r="W504" s="39">
        <v>121372.16860516663</v>
      </c>
      <c r="X504" s="39">
        <v>120315.76980481829</v>
      </c>
      <c r="Y504" s="39">
        <v>121159.49175918647</v>
      </c>
      <c r="Z504" s="39">
        <v>122011.65093309834</v>
      </c>
      <c r="AA504" s="39">
        <v>121075.15298034932</v>
      </c>
      <c r="AB504" s="39">
        <v>120237.12077117679</v>
      </c>
      <c r="AC504" s="39">
        <v>121115.10122021736</v>
      </c>
      <c r="AD504" s="39">
        <v>122650.64299109075</v>
      </c>
      <c r="AE504" s="39">
        <v>124208.02799484628</v>
      </c>
      <c r="AF504" s="39">
        <v>125112.61212947321</v>
      </c>
      <c r="AG504" s="39">
        <v>126701.23439608948</v>
      </c>
      <c r="AH504" s="39">
        <v>129000.98494473423</v>
      </c>
      <c r="AI504" s="39">
        <v>135308.98039759003</v>
      </c>
      <c r="AJ504" s="39">
        <v>141966.8143047406</v>
      </c>
      <c r="AK504" s="39">
        <v>143014.00269402828</v>
      </c>
      <c r="AL504" s="39">
        <v>140346.86542961153</v>
      </c>
      <c r="AM504" s="39">
        <v>138062.78452168632</v>
      </c>
      <c r="AN504" s="39">
        <v>133107.53175545018</v>
      </c>
      <c r="AO504" s="74">
        <v>0.82217973746041662</v>
      </c>
      <c r="AP504" s="74"/>
    </row>
    <row r="505" spans="10:42" x14ac:dyDescent="0.2">
      <c r="J505" s="20">
        <v>482</v>
      </c>
      <c r="K505" s="39">
        <v>80000</v>
      </c>
      <c r="L505" s="39">
        <v>85200</v>
      </c>
      <c r="M505" s="39">
        <v>90084.000000000015</v>
      </c>
      <c r="N505" s="39">
        <v>95505.24000000002</v>
      </c>
      <c r="O505" s="39">
        <v>96747.554400000023</v>
      </c>
      <c r="P505" s="39">
        <v>96350.807664000022</v>
      </c>
      <c r="Q505" s="39">
        <v>91732.875740640025</v>
      </c>
      <c r="R505" s="39">
        <v>89388.550498046432</v>
      </c>
      <c r="S505" s="39">
        <v>86012.634403026896</v>
      </c>
      <c r="T505" s="39">
        <v>84377.595437057156</v>
      </c>
      <c r="U505" s="39">
        <v>82975.722612427722</v>
      </c>
      <c r="V505" s="39">
        <v>80865.721436952008</v>
      </c>
      <c r="W505" s="39">
        <v>79956.457335386527</v>
      </c>
      <c r="X505" s="39">
        <v>79209.892724398902</v>
      </c>
      <c r="Y505" s="39">
        <v>79242.982779329788</v>
      </c>
      <c r="Z505" s="39">
        <v>78713.47215451111</v>
      </c>
      <c r="AA505" s="39">
        <v>78851.654290228529</v>
      </c>
      <c r="AB505" s="39">
        <v>78509.911746147554</v>
      </c>
      <c r="AC505" s="39">
        <v>78277.777685324108</v>
      </c>
      <c r="AD505" s="39">
        <v>77728.90475605891</v>
      </c>
      <c r="AE505" s="39">
        <v>77374.290703418825</v>
      </c>
      <c r="AF505" s="39">
        <v>76885.254214291635</v>
      </c>
      <c r="AG505" s="39">
        <v>76643.883239505449</v>
      </c>
      <c r="AH505" s="39">
        <v>76602.143258357231</v>
      </c>
      <c r="AI505" s="39">
        <v>76721.621640106168</v>
      </c>
      <c r="AJ505" s="39">
        <v>76971.60341583952</v>
      </c>
      <c r="AK505" s="39">
        <v>77327.531897463748</v>
      </c>
      <c r="AL505" s="39">
        <v>77769.777174411065</v>
      </c>
      <c r="AM505" s="39">
        <v>52225.371717760208</v>
      </c>
      <c r="AN505" s="39">
        <v>43622.644302930843</v>
      </c>
      <c r="AO505" s="74">
        <v>1.0644968408138402</v>
      </c>
      <c r="AP505" s="74"/>
    </row>
    <row r="506" spans="10:42" x14ac:dyDescent="0.2">
      <c r="J506" s="20">
        <v>483</v>
      </c>
      <c r="K506" s="39">
        <v>80000</v>
      </c>
      <c r="L506" s="39">
        <v>85200</v>
      </c>
      <c r="M506" s="39">
        <v>90084.000000000015</v>
      </c>
      <c r="N506" s="39">
        <v>93465.24000000002</v>
      </c>
      <c r="O506" s="39">
        <v>92871.554400000023</v>
      </c>
      <c r="P506" s="39">
        <v>89963.029944000024</v>
      </c>
      <c r="Q506" s="39">
        <v>87409.144243440023</v>
      </c>
      <c r="R506" s="39">
        <v>86587.873285874419</v>
      </c>
      <c r="S506" s="39">
        <v>84500.995838733172</v>
      </c>
      <c r="T506" s="39">
        <v>82688.525235120498</v>
      </c>
      <c r="U506" s="39">
        <v>81123.677981671703</v>
      </c>
      <c r="V506" s="39">
        <v>78803.919481168428</v>
      </c>
      <c r="W506" s="39">
        <v>76930.612687708111</v>
      </c>
      <c r="X506" s="39">
        <v>74730.854696419236</v>
      </c>
      <c r="Y506" s="39">
        <v>73102.911948850669</v>
      </c>
      <c r="Z506" s="39">
        <v>71933.740032712973</v>
      </c>
      <c r="AA506" s="39">
        <v>71132.916604539132</v>
      </c>
      <c r="AB506" s="39">
        <v>70628.11710778375</v>
      </c>
      <c r="AC506" s="39">
        <v>70361.495348620971</v>
      </c>
      <c r="AD506" s="39">
        <v>70286.787957914697</v>
      </c>
      <c r="AE506" s="39">
        <v>70366.997962139838</v>
      </c>
      <c r="AF506" s="39">
        <v>70572.541641478048</v>
      </c>
      <c r="AG506" s="39">
        <v>70879.766017666261</v>
      </c>
      <c r="AH506" s="39">
        <v>71269.76284566168</v>
      </c>
      <c r="AI506" s="39">
        <v>69633.176295508048</v>
      </c>
      <c r="AJ506" s="39">
        <v>43824.921143483291</v>
      </c>
      <c r="AK506" s="39">
        <v>43609.709856831745</v>
      </c>
      <c r="AL506" s="39">
        <v>43426.760965901783</v>
      </c>
      <c r="AM506" s="39">
        <v>43269.833361384546</v>
      </c>
      <c r="AN506" s="39">
        <v>43133.930011326389</v>
      </c>
      <c r="AO506" s="74">
        <v>1.2748410402435386</v>
      </c>
      <c r="AP506" s="74"/>
    </row>
    <row r="507" spans="10:42" x14ac:dyDescent="0.2">
      <c r="J507" s="20">
        <v>484</v>
      </c>
      <c r="K507" s="39">
        <v>80000</v>
      </c>
      <c r="L507" s="39">
        <v>85200</v>
      </c>
      <c r="M507" s="39">
        <v>90900.000000000015</v>
      </c>
      <c r="N507" s="39">
        <v>96321.24000000002</v>
      </c>
      <c r="O507" s="39">
        <v>100258.01640000002</v>
      </c>
      <c r="P507" s="39">
        <v>101924.62538400003</v>
      </c>
      <c r="Q507" s="39">
        <v>100690.36523784003</v>
      </c>
      <c r="R507" s="39">
        <v>99556.437810218427</v>
      </c>
      <c r="S507" s="39">
        <v>100213.03726732061</v>
      </c>
      <c r="T507" s="39">
        <v>99181.378113993822</v>
      </c>
      <c r="U507" s="39">
        <v>98241.091845433781</v>
      </c>
      <c r="V507" s="39">
        <v>98917.586922685616</v>
      </c>
      <c r="W507" s="39">
        <v>99600.846950709965</v>
      </c>
      <c r="X507" s="39">
        <v>100290.93957901455</v>
      </c>
      <c r="Y507" s="39">
        <v>100987.9331336022</v>
      </c>
      <c r="Z507" s="39">
        <v>101691.89662373572</v>
      </c>
      <c r="AA507" s="39">
        <v>102402.89974877058</v>
      </c>
      <c r="AB507" s="39">
        <v>103121.0129050558</v>
      </c>
      <c r="AC507" s="39">
        <v>103846.30719290386</v>
      </c>
      <c r="AD507" s="39">
        <v>104578.8544236304</v>
      </c>
      <c r="AE507" s="39">
        <v>105318.72712666419</v>
      </c>
      <c r="AF507" s="39">
        <v>103006.84014470334</v>
      </c>
      <c r="AG507" s="39">
        <v>101008.34171824562</v>
      </c>
      <c r="AH507" s="39">
        <v>99292.714990313805</v>
      </c>
      <c r="AI507" s="39">
        <v>97832.503009614098</v>
      </c>
      <c r="AJ507" s="39">
        <v>96603.002822167677</v>
      </c>
      <c r="AK507" s="39">
        <v>96485.19137995936</v>
      </c>
      <c r="AL507" s="39">
        <v>97278.435060940872</v>
      </c>
      <c r="AM507" s="39">
        <v>98422.827644368357</v>
      </c>
      <c r="AN507" s="39">
        <v>99232.015523337599</v>
      </c>
      <c r="AO507" s="74">
        <v>0.90058690222643323</v>
      </c>
      <c r="AP507" s="74"/>
    </row>
    <row r="508" spans="10:42" x14ac:dyDescent="0.2">
      <c r="J508" s="20">
        <v>485</v>
      </c>
      <c r="K508" s="39">
        <v>80000</v>
      </c>
      <c r="L508" s="39">
        <v>85200</v>
      </c>
      <c r="M508" s="39">
        <v>90900.000000000015</v>
      </c>
      <c r="N508" s="39">
        <v>96321.24000000002</v>
      </c>
      <c r="O508" s="39">
        <v>102338.81640000003</v>
      </c>
      <c r="P508" s="39">
        <v>103901.38538400002</v>
      </c>
      <c r="Q508" s="39">
        <v>105786.59650704003</v>
      </c>
      <c r="R508" s="39">
        <v>104590.95607211044</v>
      </c>
      <c r="S508" s="39">
        <v>103496.03455283155</v>
      </c>
      <c r="T508" s="39">
        <v>102497.20537235987</v>
      </c>
      <c r="U508" s="39">
        <v>101590.07737638344</v>
      </c>
      <c r="V508" s="39">
        <v>99240.903896919786</v>
      </c>
      <c r="W508" s="39">
        <v>97204.746107984247</v>
      </c>
      <c r="X508" s="39">
        <v>94212.124267079678</v>
      </c>
      <c r="Y508" s="39">
        <v>91784.276603063743</v>
      </c>
      <c r="Z508" s="39">
        <v>89837.645798410653</v>
      </c>
      <c r="AA508" s="39">
        <v>88301.219721313581</v>
      </c>
      <c r="AB508" s="39">
        <v>86467.90534032679</v>
      </c>
      <c r="AC508" s="39">
        <v>85159.523131170106</v>
      </c>
      <c r="AD508" s="39">
        <v>84272.669352433863</v>
      </c>
      <c r="AE508" s="39">
        <v>83724.636837919839</v>
      </c>
      <c r="AF508" s="39">
        <v>83449.275839868351</v>
      </c>
      <c r="AG508" s="39">
        <v>83393.682705122483</v>
      </c>
      <c r="AH508" s="39">
        <v>83515.550817658062</v>
      </c>
      <c r="AI508" s="39">
        <v>83781.051354222131</v>
      </c>
      <c r="AJ508" s="39">
        <v>84163.137890474347</v>
      </c>
      <c r="AK508" s="39">
        <v>84640.190087547075</v>
      </c>
      <c r="AL508" s="39">
        <v>85194.928642956947</v>
      </c>
      <c r="AM508" s="39">
        <v>85813.547253014025</v>
      </c>
      <c r="AN508" s="39">
        <v>52564.569526923078</v>
      </c>
      <c r="AO508" s="74">
        <v>0.96005413711819931</v>
      </c>
      <c r="AP508" s="74"/>
    </row>
    <row r="509" spans="10:42" x14ac:dyDescent="0.2">
      <c r="J509" s="20">
        <v>486</v>
      </c>
      <c r="K509" s="39">
        <v>80000</v>
      </c>
      <c r="L509" s="39">
        <v>85200</v>
      </c>
      <c r="M509" s="39">
        <v>90084.000000000015</v>
      </c>
      <c r="N509" s="39">
        <v>93465.24000000002</v>
      </c>
      <c r="O509" s="39">
        <v>92871.554400000023</v>
      </c>
      <c r="P509" s="39">
        <v>89963.029944000024</v>
      </c>
      <c r="Q509" s="39">
        <v>87409.144243440023</v>
      </c>
      <c r="R509" s="39">
        <v>85175.071285874423</v>
      </c>
      <c r="S509" s="39">
        <v>83229.474038733169</v>
      </c>
      <c r="T509" s="39">
        <v>81544.1556151205</v>
      </c>
      <c r="U509" s="39">
        <v>80093.745323671712</v>
      </c>
      <c r="V509" s="39">
        <v>78855.416114068415</v>
      </c>
      <c r="W509" s="39">
        <v>76974.3848256731</v>
      </c>
      <c r="X509" s="39">
        <v>74765.872406791226</v>
      </c>
      <c r="Y509" s="39">
        <v>73130.926117148265</v>
      </c>
      <c r="Z509" s="39">
        <v>71956.151367351049</v>
      </c>
      <c r="AA509" s="39">
        <v>71150.845672249605</v>
      </c>
      <c r="AB509" s="39">
        <v>70642.460361952122</v>
      </c>
      <c r="AC509" s="39">
        <v>70372.969951955674</v>
      </c>
      <c r="AD509" s="39">
        <v>70295.967640582458</v>
      </c>
      <c r="AE509" s="39">
        <v>70374.341708274049</v>
      </c>
      <c r="AF509" s="39">
        <v>70578.416638385417</v>
      </c>
      <c r="AG509" s="39">
        <v>47834.553315968093</v>
      </c>
      <c r="AH509" s="39">
        <v>44389.018947199278</v>
      </c>
      <c r="AI509" s="39">
        <v>44083.198926663157</v>
      </c>
      <c r="AJ509" s="39">
        <v>43827.327542216546</v>
      </c>
      <c r="AK509" s="39">
        <v>43611.63497581835</v>
      </c>
      <c r="AL509" s="39">
        <v>43428.301061091071</v>
      </c>
      <c r="AM509" s="39">
        <v>43271.065437535974</v>
      </c>
      <c r="AN509" s="39">
        <v>43134.915672247531</v>
      </c>
      <c r="AO509" s="74">
        <v>1.3716711387362448</v>
      </c>
      <c r="AP509" s="74"/>
    </row>
    <row r="510" spans="10:42" x14ac:dyDescent="0.2">
      <c r="J510" s="20">
        <v>487</v>
      </c>
      <c r="K510" s="39">
        <v>80000</v>
      </c>
      <c r="L510" s="39">
        <v>85200</v>
      </c>
      <c r="M510" s="39">
        <v>90900.000000000015</v>
      </c>
      <c r="N510" s="39">
        <v>96321.24000000002</v>
      </c>
      <c r="O510" s="39">
        <v>97522.75440000002</v>
      </c>
      <c r="P510" s="39">
        <v>96125.86994400002</v>
      </c>
      <c r="Q510" s="39">
        <v>94833.622243440012</v>
      </c>
      <c r="R510" s="39">
        <v>96598.782598046426</v>
      </c>
      <c r="S510" s="39">
        <v>95530.980898026886</v>
      </c>
      <c r="T510" s="39">
        <v>92944.107282557146</v>
      </c>
      <c r="U510" s="39">
        <v>92134.658310652725</v>
      </c>
      <c r="V510" s="39">
        <v>91404.059351265751</v>
      </c>
      <c r="W510" s="39">
        <v>90748.751679409586</v>
      </c>
      <c r="X510" s="39">
        <v>90165.358344103312</v>
      </c>
      <c r="Y510" s="39">
        <v>88470.3944434695</v>
      </c>
      <c r="Z510" s="39">
        <v>87018.142652236857</v>
      </c>
      <c r="AA510" s="39">
        <v>85785.063916658604</v>
      </c>
      <c r="AB510" s="39">
        <v>83029.131186397775</v>
      </c>
      <c r="AC510" s="39">
        <v>80968.39580271981</v>
      </c>
      <c r="AD510" s="39">
        <v>79465.258404313456</v>
      </c>
      <c r="AE510" s="39">
        <v>78409.65390320975</v>
      </c>
      <c r="AF510" s="39">
        <v>77713.54477412437</v>
      </c>
      <c r="AG510" s="39">
        <v>77306.515687371648</v>
      </c>
      <c r="AH510" s="39">
        <v>77132.249216650176</v>
      </c>
      <c r="AI510" s="39">
        <v>77145.70640674053</v>
      </c>
      <c r="AJ510" s="39">
        <v>64646.869159934235</v>
      </c>
      <c r="AK510" s="39">
        <v>44835.644208267688</v>
      </c>
      <c r="AL510" s="39">
        <v>44407.508447050539</v>
      </c>
      <c r="AM510" s="39">
        <v>44054.431346303551</v>
      </c>
      <c r="AN510" s="39">
        <v>43761.60839926159</v>
      </c>
      <c r="AO510" s="74">
        <v>1.1128162820429532</v>
      </c>
      <c r="AP510" s="74"/>
    </row>
    <row r="511" spans="10:42" x14ac:dyDescent="0.2">
      <c r="J511" s="20">
        <v>488</v>
      </c>
      <c r="K511" s="39">
        <v>80000</v>
      </c>
      <c r="L511" s="39">
        <v>84400</v>
      </c>
      <c r="M511" s="39">
        <v>87284.000000000015</v>
      </c>
      <c r="N511" s="39">
        <v>88341.040000000008</v>
      </c>
      <c r="O511" s="39">
        <v>87865.502400000027</v>
      </c>
      <c r="P511" s="39">
        <v>85170.25742400001</v>
      </c>
      <c r="Q511" s="39">
        <v>84267.499998240019</v>
      </c>
      <c r="R511" s="39">
        <v>84832.385498222429</v>
      </c>
      <c r="S511" s="39">
        <v>85402.919853204658</v>
      </c>
      <c r="T511" s="39">
        <v>84590.212051736686</v>
      </c>
      <c r="U511" s="39">
        <v>83852.714022254062</v>
      </c>
      <c r="V511" s="39">
        <v>83187.011019976606</v>
      </c>
      <c r="W511" s="39">
        <v>82589.86249480136</v>
      </c>
      <c r="X511" s="39">
        <v>80926.88699647125</v>
      </c>
      <c r="Y511" s="39">
        <v>79496.169155485652</v>
      </c>
      <c r="Z511" s="39">
        <v>79191.501007119441</v>
      </c>
      <c r="AA511" s="39">
        <v>78068.22737932812</v>
      </c>
      <c r="AB511" s="39">
        <v>77125.239879045141</v>
      </c>
      <c r="AC511" s="39">
        <v>75640.051846317569</v>
      </c>
      <c r="AD511" s="39">
        <v>73879.111008368462</v>
      </c>
      <c r="AE511" s="39">
        <v>72604.029033322309</v>
      </c>
      <c r="AF511" s="39">
        <v>71718.97085555167</v>
      </c>
      <c r="AG511" s="39">
        <v>71147.281789624089</v>
      </c>
      <c r="AH511" s="39">
        <v>70827.651587933869</v>
      </c>
      <c r="AI511" s="39">
        <v>70711.045688144033</v>
      </c>
      <c r="AJ511" s="39">
        <v>70758.250212490137</v>
      </c>
      <c r="AK511" s="39">
        <v>70937.907968586762</v>
      </c>
      <c r="AL511" s="39">
        <v>71224.947251450008</v>
      </c>
      <c r="AM511" s="39">
        <v>45689.85733858568</v>
      </c>
      <c r="AN511" s="39">
        <v>43845.266181288884</v>
      </c>
      <c r="AO511" s="74">
        <v>1.129584681196566</v>
      </c>
      <c r="AP511" s="74"/>
    </row>
    <row r="512" spans="10:42" x14ac:dyDescent="0.2">
      <c r="J512" s="20">
        <v>489</v>
      </c>
      <c r="K512" s="39">
        <v>80000</v>
      </c>
      <c r="L512" s="39">
        <v>85200</v>
      </c>
      <c r="M512" s="39">
        <v>90900.000000000015</v>
      </c>
      <c r="N512" s="39">
        <v>96321.24000000002</v>
      </c>
      <c r="O512" s="39">
        <v>97522.75440000002</v>
      </c>
      <c r="P512" s="39">
        <v>99025.247664000024</v>
      </c>
      <c r="Q512" s="39">
        <v>97761.993740640028</v>
      </c>
      <c r="R512" s="39">
        <v>96598.782598046426</v>
      </c>
      <c r="S512" s="39">
        <v>95530.980898026886</v>
      </c>
      <c r="T512" s="39">
        <v>94554.190657307161</v>
      </c>
      <c r="U512" s="39">
        <v>93664.23751666522</v>
      </c>
      <c r="V512" s="39">
        <v>92857.159596977624</v>
      </c>
      <c r="W512" s="39">
        <v>92129.196912835861</v>
      </c>
      <c r="X512" s="39">
        <v>90165.358344103297</v>
      </c>
      <c r="Y512" s="39">
        <v>88470.3944434695</v>
      </c>
      <c r="Z512" s="39">
        <v>87018.142652236842</v>
      </c>
      <c r="AA512" s="39">
        <v>87697.118609477344</v>
      </c>
      <c r="AB512" s="39">
        <v>86470.829633471498</v>
      </c>
      <c r="AC512" s="39">
        <v>84582.179172147225</v>
      </c>
      <c r="AD512" s="39">
        <v>83087.646019858556</v>
      </c>
      <c r="AE512" s="39">
        <v>81929.22077764853</v>
      </c>
      <c r="AF512" s="39">
        <v>81057.606538377688</v>
      </c>
      <c r="AG512" s="39">
        <v>79981.765098774296</v>
      </c>
      <c r="AH512" s="39">
        <v>79272.448745772301</v>
      </c>
      <c r="AI512" s="39">
        <v>78857.866030038218</v>
      </c>
      <c r="AJ512" s="39">
        <v>78680.598927785177</v>
      </c>
      <c r="AK512" s="39">
        <v>78694.728307020268</v>
      </c>
      <c r="AL512" s="39">
        <v>57720.700227016205</v>
      </c>
      <c r="AM512" s="39">
        <v>44755.731928006287</v>
      </c>
      <c r="AN512" s="39">
        <v>44322.648864623778</v>
      </c>
      <c r="AO512" s="74">
        <v>1.0387943204228605</v>
      </c>
      <c r="AP512" s="74"/>
    </row>
    <row r="513" spans="10:42" x14ac:dyDescent="0.2">
      <c r="J513" s="20">
        <v>490</v>
      </c>
      <c r="K513" s="39">
        <v>80000</v>
      </c>
      <c r="L513" s="39">
        <v>85200</v>
      </c>
      <c r="M513" s="39">
        <v>90900.000000000015</v>
      </c>
      <c r="N513" s="39">
        <v>97153.560000000027</v>
      </c>
      <c r="O513" s="39">
        <v>103171.13640000002</v>
      </c>
      <c r="P513" s="39">
        <v>106814.50538400003</v>
      </c>
      <c r="Q513" s="39">
        <v>108554.06050704003</v>
      </c>
      <c r="R513" s="39">
        <v>107220.04687211043</v>
      </c>
      <c r="S513" s="39">
        <v>104078.19037283154</v>
      </c>
      <c r="T513" s="39">
        <v>101326.32100535986</v>
      </c>
      <c r="U513" s="39">
        <v>98926.198071333449</v>
      </c>
      <c r="V513" s="39">
        <v>96843.412522374783</v>
      </c>
      <c r="W513" s="39">
        <v>96303.750587577742</v>
      </c>
      <c r="X513" s="39">
        <v>94640.18745558396</v>
      </c>
      <c r="Y513" s="39">
        <v>93222.648756057199</v>
      </c>
      <c r="Z513" s="39">
        <v>92027.328726943422</v>
      </c>
      <c r="AA513" s="39">
        <v>90162.450210566429</v>
      </c>
      <c r="AB513" s="39">
        <v>87956.889731729083</v>
      </c>
      <c r="AC513" s="39">
        <v>86350.710644291947</v>
      </c>
      <c r="AD513" s="39">
        <v>85225.61936293132</v>
      </c>
      <c r="AE513" s="39">
        <v>84486.996846317808</v>
      </c>
      <c r="AF513" s="39">
        <v>84059.163846586729</v>
      </c>
      <c r="AG513" s="39">
        <v>83881.593110497182</v>
      </c>
      <c r="AH513" s="39">
        <v>83905.879141957819</v>
      </c>
      <c r="AI513" s="39">
        <v>84093.314013661948</v>
      </c>
      <c r="AJ513" s="39">
        <v>84412.948018026189</v>
      </c>
      <c r="AK513" s="39">
        <v>84840.038189588551</v>
      </c>
      <c r="AL513" s="39">
        <v>59385.407943957238</v>
      </c>
      <c r="AM513" s="39">
        <v>43888.654316913322</v>
      </c>
      <c r="AN513" s="39">
        <v>43628.986775749407</v>
      </c>
      <c r="AO513" s="74">
        <v>1.0129225205737149</v>
      </c>
      <c r="AP513" s="74"/>
    </row>
    <row r="514" spans="10:42" x14ac:dyDescent="0.2">
      <c r="J514" s="20">
        <v>491</v>
      </c>
      <c r="K514" s="39">
        <v>80000</v>
      </c>
      <c r="L514" s="39">
        <v>86000</v>
      </c>
      <c r="M514" s="39">
        <v>91716.000000000015</v>
      </c>
      <c r="N514" s="39">
        <v>97137.24000000002</v>
      </c>
      <c r="O514" s="39">
        <v>98297.954400000017</v>
      </c>
      <c r="P514" s="39">
        <v>97746.167664000037</v>
      </c>
      <c r="Q514" s="39">
        <v>96546.867740640038</v>
      </c>
      <c r="R514" s="39">
        <v>93721.143298046431</v>
      </c>
      <c r="S514" s="39">
        <v>91246.28092302689</v>
      </c>
      <c r="T514" s="39">
        <v>90483.725681057156</v>
      </c>
      <c r="U514" s="39">
        <v>89797.295789227734</v>
      </c>
      <c r="V514" s="39">
        <v>89183.564955912007</v>
      </c>
      <c r="W514" s="39">
        <v>89836.047505196533</v>
      </c>
      <c r="X514" s="39">
        <v>90495.054879973904</v>
      </c>
      <c r="Y514" s="39">
        <v>91160.65232849904</v>
      </c>
      <c r="Z514" s="39">
        <v>91832.905751509432</v>
      </c>
      <c r="AA514" s="39">
        <v>91315.116207376937</v>
      </c>
      <c r="AB514" s="39">
        <v>90863.954697885478</v>
      </c>
      <c r="AC514" s="39">
        <v>91988.610417862161</v>
      </c>
      <c r="AD514" s="39">
        <v>92688.160025582998</v>
      </c>
      <c r="AE514" s="39">
        <v>93394.705129381036</v>
      </c>
      <c r="AF514" s="39">
        <v>93006.63320192814</v>
      </c>
      <c r="AG514" s="39">
        <v>93727.379862312548</v>
      </c>
      <c r="AH514" s="39">
        <v>94873.97333257056</v>
      </c>
      <c r="AI514" s="39">
        <v>95609.207000828668</v>
      </c>
      <c r="AJ514" s="39">
        <v>95284.262680431391</v>
      </c>
      <c r="AK514" s="39">
        <v>94005.966927279369</v>
      </c>
      <c r="AL514" s="39">
        <v>91112.525198263553</v>
      </c>
      <c r="AM514" s="39">
        <v>88956.849331615304</v>
      </c>
      <c r="AN514" s="39">
        <v>87392.976930026751</v>
      </c>
      <c r="AO514" s="74">
        <v>0.93288601647108305</v>
      </c>
      <c r="AP514" s="74"/>
    </row>
    <row r="515" spans="10:42" x14ac:dyDescent="0.2">
      <c r="J515" s="20">
        <v>492</v>
      </c>
      <c r="K515" s="39">
        <v>80000</v>
      </c>
      <c r="L515" s="39">
        <v>85200</v>
      </c>
      <c r="M515" s="39">
        <v>90900.000000000015</v>
      </c>
      <c r="N515" s="39">
        <v>96321.24000000002</v>
      </c>
      <c r="O515" s="39">
        <v>99603.554400000023</v>
      </c>
      <c r="P515" s="39">
        <v>101002.00766400003</v>
      </c>
      <c r="Q515" s="39">
        <v>104690.01612384003</v>
      </c>
      <c r="R515" s="39">
        <v>104645.78509127043</v>
      </c>
      <c r="S515" s="39">
        <v>103557.34214218313</v>
      </c>
      <c r="T515" s="39">
        <v>100874.63000360497</v>
      </c>
      <c r="U515" s="39">
        <v>98536.919299641013</v>
      </c>
      <c r="V515" s="39">
        <v>96510.477189037425</v>
      </c>
      <c r="W515" s="39">
        <v>94764.951787687809</v>
      </c>
      <c r="X515" s="39">
        <v>94381.928311428681</v>
      </c>
      <c r="Y515" s="39">
        <v>94061.608250113757</v>
      </c>
      <c r="Z515" s="39">
        <v>93801.291955407156</v>
      </c>
      <c r="AA515" s="39">
        <v>93598.419116613877</v>
      </c>
      <c r="AB515" s="39">
        <v>93450.561837350033</v>
      </c>
      <c r="AC515" s="39">
        <v>93355.418058815048</v>
      </c>
      <c r="AD515" s="39">
        <v>94125.944418226019</v>
      </c>
      <c r="AE515" s="39">
        <v>94089.036935345212</v>
      </c>
      <c r="AF515" s="39">
        <v>93326.28657339717</v>
      </c>
      <c r="AG515" s="39">
        <v>93423.216716492228</v>
      </c>
      <c r="AH515" s="39">
        <v>92238.739319638567</v>
      </c>
      <c r="AI515" s="39">
        <v>90797.441355476709</v>
      </c>
      <c r="AJ515" s="39">
        <v>89814.467483144879</v>
      </c>
      <c r="AK515" s="39">
        <v>89199.853529267057</v>
      </c>
      <c r="AL515" s="39">
        <v>88881.645161592314</v>
      </c>
      <c r="AM515" s="39">
        <v>88802.296090834294</v>
      </c>
      <c r="AN515" s="39">
        <v>62376.651230955737</v>
      </c>
      <c r="AO515" s="74">
        <v>0.93742127223108263</v>
      </c>
      <c r="AP515" s="74"/>
    </row>
    <row r="516" spans="10:42" x14ac:dyDescent="0.2">
      <c r="J516" s="20">
        <v>493</v>
      </c>
      <c r="K516" s="39">
        <v>80000</v>
      </c>
      <c r="L516" s="39">
        <v>85200</v>
      </c>
      <c r="M516" s="39">
        <v>90084.000000000015</v>
      </c>
      <c r="N516" s="39">
        <v>95505.24000000002</v>
      </c>
      <c r="O516" s="39">
        <v>98787.554400000023</v>
      </c>
      <c r="P516" s="39">
        <v>98186.807664000022</v>
      </c>
      <c r="Q516" s="39">
        <v>96965.475740640031</v>
      </c>
      <c r="R516" s="39">
        <v>95842.090498046426</v>
      </c>
      <c r="S516" s="39">
        <v>93155.133403026892</v>
      </c>
      <c r="T516" s="39">
        <v>90805.844537057157</v>
      </c>
      <c r="U516" s="39">
        <v>88761.146802427727</v>
      </c>
      <c r="V516" s="39">
        <v>85783.331998452006</v>
      </c>
      <c r="W516" s="39">
        <v>83355.55298723653</v>
      </c>
      <c r="X516" s="39">
        <v>81396.338035588909</v>
      </c>
      <c r="Y516" s="39">
        <v>79094.616847499041</v>
      </c>
      <c r="Z516" s="39">
        <v>77393.015361217433</v>
      </c>
      <c r="AA516" s="39">
        <v>76172.907391024331</v>
      </c>
      <c r="AB516" s="39">
        <v>75339.405965890342</v>
      </c>
      <c r="AC516" s="39">
        <v>74816.615626313869</v>
      </c>
      <c r="AD516" s="39">
        <v>74543.834263188706</v>
      </c>
      <c r="AE516" s="39">
        <v>74472.514590309962</v>
      </c>
      <c r="AF516" s="39">
        <v>74563.833323804531</v>
      </c>
      <c r="AG516" s="39">
        <v>74786.746527115771</v>
      </c>
      <c r="AH516" s="39">
        <v>52547.746984605474</v>
      </c>
      <c r="AI516" s="39">
        <v>44383.061089801493</v>
      </c>
      <c r="AJ516" s="39">
        <v>44067.217272727212</v>
      </c>
      <c r="AK516" s="39">
        <v>43803.546760226884</v>
      </c>
      <c r="AL516" s="39">
        <v>43581.830488617896</v>
      </c>
      <c r="AM516" s="39">
        <v>43393.888979557436</v>
      </c>
      <c r="AN516" s="39">
        <v>43233.174505864699</v>
      </c>
      <c r="AO516" s="74">
        <v>1.246040259073202</v>
      </c>
      <c r="AP516" s="74"/>
    </row>
    <row r="517" spans="10:42" x14ac:dyDescent="0.2">
      <c r="J517" s="20">
        <v>494</v>
      </c>
      <c r="K517" s="39">
        <v>80000</v>
      </c>
      <c r="L517" s="39">
        <v>85200</v>
      </c>
      <c r="M517" s="39">
        <v>90900.000000000015</v>
      </c>
      <c r="N517" s="39">
        <v>96321.24000000002</v>
      </c>
      <c r="O517" s="39">
        <v>102338.81640000003</v>
      </c>
      <c r="P517" s="39">
        <v>105982.18538400004</v>
      </c>
      <c r="Q517" s="39">
        <v>110676.47650704003</v>
      </c>
      <c r="R517" s="39">
        <v>110525.33389746245</v>
      </c>
      <c r="S517" s="39">
        <v>109338.37795643708</v>
      </c>
      <c r="T517" s="39">
        <v>108254.16292000146</v>
      </c>
      <c r="U517" s="39">
        <v>107267.98567400147</v>
      </c>
      <c r="V517" s="39">
        <v>106375.38259930148</v>
      </c>
      <c r="W517" s="39">
        <v>107127.9666278165</v>
      </c>
      <c r="X517" s="39">
        <v>108510.41609157265</v>
      </c>
      <c r="Y517" s="39">
        <v>113116.68189650166</v>
      </c>
      <c r="Z517" s="39">
        <v>112343.48955490132</v>
      </c>
      <c r="AA517" s="39">
        <v>111657.78324791325</v>
      </c>
      <c r="AB517" s="39">
        <v>112487.913723324</v>
      </c>
      <c r="AC517" s="39">
        <v>110461.87193280515</v>
      </c>
      <c r="AD517" s="39">
        <v>110019.67492396399</v>
      </c>
      <c r="AE517" s="39">
        <v>110874.95918291016</v>
      </c>
      <c r="AF517" s="39">
        <v>109289.67138151122</v>
      </c>
      <c r="AG517" s="39">
        <v>106855.82823510052</v>
      </c>
      <c r="AH517" s="39">
        <v>103989.86736088712</v>
      </c>
      <c r="AI517" s="39">
        <v>101882.15070924445</v>
      </c>
      <c r="AJ517" s="39">
        <v>100382.87995613567</v>
      </c>
      <c r="AK517" s="39">
        <v>99372.234947536068</v>
      </c>
      <c r="AL517" s="39">
        <v>98754.378250482638</v>
      </c>
      <c r="AM517" s="39">
        <v>98452.658795764437</v>
      </c>
      <c r="AN517" s="39">
        <v>63002.660769976857</v>
      </c>
      <c r="AO517" s="74">
        <v>0.89181837849266177</v>
      </c>
      <c r="AP517" s="74"/>
    </row>
    <row r="518" spans="10:42" x14ac:dyDescent="0.2">
      <c r="J518" s="20">
        <v>495</v>
      </c>
      <c r="K518" s="39">
        <v>80000</v>
      </c>
      <c r="L518" s="39">
        <v>85200</v>
      </c>
      <c r="M518" s="39">
        <v>90900.000000000015</v>
      </c>
      <c r="N518" s="39">
        <v>96321.24000000002</v>
      </c>
      <c r="O518" s="39">
        <v>100258.01640000002</v>
      </c>
      <c r="P518" s="39">
        <v>101924.62538400003</v>
      </c>
      <c r="Q518" s="39">
        <v>103908.67450704004</v>
      </c>
      <c r="R518" s="39">
        <v>104590.95607211044</v>
      </c>
      <c r="S518" s="39">
        <v>103496.03455283155</v>
      </c>
      <c r="T518" s="39">
        <v>102497.20537235987</v>
      </c>
      <c r="U518" s="39">
        <v>101590.07737638344</v>
      </c>
      <c r="V518" s="39">
        <v>100770.48310293228</v>
      </c>
      <c r="W518" s="39">
        <v>100034.46763910736</v>
      </c>
      <c r="X518" s="39">
        <v>99378.278035386887</v>
      </c>
      <c r="Y518" s="39">
        <v>96175.50730612487</v>
      </c>
      <c r="Z518" s="39">
        <v>93570.191896012606</v>
      </c>
      <c r="AA518" s="39">
        <v>91473.883904275237</v>
      </c>
      <c r="AB518" s="39">
        <v>89006.036686696127</v>
      </c>
      <c r="AC518" s="39">
        <v>87190.028208265576</v>
      </c>
      <c r="AD518" s="39">
        <v>85897.073414110229</v>
      </c>
      <c r="AE518" s="39">
        <v>85024.160087260942</v>
      </c>
      <c r="AF518" s="39">
        <v>84488.894439341224</v>
      </c>
      <c r="AG518" s="39">
        <v>84225.377584700793</v>
      </c>
      <c r="AH518" s="39">
        <v>84180.906721320702</v>
      </c>
      <c r="AI518" s="39">
        <v>84313.336077152242</v>
      </c>
      <c r="AJ518" s="39">
        <v>84588.965668818433</v>
      </c>
      <c r="AK518" s="39">
        <v>84980.852310222341</v>
      </c>
      <c r="AL518" s="39">
        <v>85467.458421097166</v>
      </c>
      <c r="AM518" s="39">
        <v>86031.571075526197</v>
      </c>
      <c r="AN518" s="39">
        <v>54985.693630053211</v>
      </c>
      <c r="AO518" s="74">
        <v>0.95335117730978469</v>
      </c>
      <c r="AP518" s="74"/>
    </row>
    <row r="519" spans="10:42" x14ac:dyDescent="0.2">
      <c r="J519" s="20">
        <v>496</v>
      </c>
      <c r="K519" s="39">
        <v>80000</v>
      </c>
      <c r="L519" s="39">
        <v>85200</v>
      </c>
      <c r="M519" s="39">
        <v>90084.000000000015</v>
      </c>
      <c r="N519" s="39">
        <v>91001.040000000008</v>
      </c>
      <c r="O519" s="39">
        <v>94135.502400000027</v>
      </c>
      <c r="P519" s="39">
        <v>95520.032544000016</v>
      </c>
      <c r="Q519" s="39">
        <v>99041.914496640034</v>
      </c>
      <c r="R519" s="39">
        <v>102775.10936643844</v>
      </c>
      <c r="S519" s="39">
        <v>104891.19592842474</v>
      </c>
      <c r="T519" s="39">
        <v>103841.253887709</v>
      </c>
      <c r="U519" s="39">
        <v>102885.7551265861</v>
      </c>
      <c r="V519" s="39">
        <v>102020.39694285195</v>
      </c>
      <c r="W519" s="39">
        <v>101241.09596403046</v>
      </c>
      <c r="X519" s="39">
        <v>101968.58530686452</v>
      </c>
      <c r="Y519" s="39">
        <v>101278.74145909568</v>
      </c>
      <c r="Z519" s="39">
        <v>99314.097978061327</v>
      </c>
      <c r="AA519" s="39">
        <v>97627.55115177916</v>
      </c>
      <c r="AB519" s="39">
        <v>96192.10763784044</v>
      </c>
      <c r="AC519" s="39">
        <v>93996.869262712149</v>
      </c>
      <c r="AD519" s="39">
        <v>91414.631942252119</v>
      </c>
      <c r="AE519" s="39">
        <v>89511.013451204926</v>
      </c>
      <c r="AF519" s="39">
        <v>88151.911737341186</v>
      </c>
      <c r="AG519" s="39">
        <v>87230.061376013968</v>
      </c>
      <c r="AH519" s="39">
        <v>86659.666406813616</v>
      </c>
      <c r="AI519" s="39">
        <v>86372.106604513348</v>
      </c>
      <c r="AJ519" s="39">
        <v>86312.502497463778</v>
      </c>
      <c r="AK519" s="39">
        <v>86436.967383962634</v>
      </c>
      <c r="AL519" s="39">
        <v>86710.408947021642</v>
      </c>
      <c r="AM519" s="39">
        <v>71936.747567885745</v>
      </c>
      <c r="AN519" s="39">
        <v>44256.300546748396</v>
      </c>
      <c r="AO519" s="74">
        <v>0.96188076187250671</v>
      </c>
      <c r="AP519" s="74"/>
    </row>
    <row r="520" spans="10:42" x14ac:dyDescent="0.2">
      <c r="J520" s="20">
        <v>497</v>
      </c>
      <c r="K520" s="39">
        <v>80000</v>
      </c>
      <c r="L520" s="39">
        <v>86000</v>
      </c>
      <c r="M520" s="39">
        <v>91716.000000000015</v>
      </c>
      <c r="N520" s="39">
        <v>97137.24000000002</v>
      </c>
      <c r="O520" s="39">
        <v>103154.81640000003</v>
      </c>
      <c r="P520" s="39">
        <v>102554.98538400003</v>
      </c>
      <c r="Q520" s="39">
        <v>101289.20723784003</v>
      </c>
      <c r="R520" s="39">
        <v>100125.33771021845</v>
      </c>
      <c r="S520" s="39">
        <v>100781.93716732063</v>
      </c>
      <c r="T520" s="39">
        <v>103037.66027735986</v>
      </c>
      <c r="U520" s="39">
        <v>102103.50953613345</v>
      </c>
      <c r="V520" s="39">
        <v>101258.24365469479</v>
      </c>
      <c r="W520" s="39">
        <v>101975.32843658174</v>
      </c>
      <c r="X520" s="39">
        <v>101222.09579298756</v>
      </c>
      <c r="Y520" s="39">
        <v>101953.59397899042</v>
      </c>
      <c r="Z520" s="39">
        <v>102692.40714685334</v>
      </c>
      <c r="AA520" s="39">
        <v>103438.60844639485</v>
      </c>
      <c r="AB520" s="39">
        <v>102788.65789929681</v>
      </c>
      <c r="AC520" s="39">
        <v>103549.85784495913</v>
      </c>
      <c r="AD520" s="39">
        <v>104318.66979007807</v>
      </c>
      <c r="AE520" s="39">
        <v>103761.73668799495</v>
      </c>
      <c r="AF520" s="39">
        <v>103279.2402448902</v>
      </c>
      <c r="AG520" s="39">
        <v>101664.50109494908</v>
      </c>
      <c r="AH520" s="39">
        <v>100298.36770874754</v>
      </c>
      <c r="AI520" s="39">
        <v>98182.077847746405</v>
      </c>
      <c r="AJ520" s="39">
        <v>95683.959085293769</v>
      </c>
      <c r="AK520" s="39">
        <v>93856.847043402609</v>
      </c>
      <c r="AL520" s="39">
        <v>92568.254207641381</v>
      </c>
      <c r="AM520" s="39">
        <v>91712.20770476156</v>
      </c>
      <c r="AN520" s="39">
        <v>91203.946545844214</v>
      </c>
      <c r="AO520" s="74">
        <v>0.90057013375294814</v>
      </c>
      <c r="AP520" s="74"/>
    </row>
    <row r="521" spans="10:42" x14ac:dyDescent="0.2">
      <c r="J521" s="20">
        <v>498</v>
      </c>
      <c r="K521" s="39">
        <v>80000</v>
      </c>
      <c r="L521" s="39">
        <v>85200</v>
      </c>
      <c r="M521" s="39">
        <v>90900.000000000015</v>
      </c>
      <c r="N521" s="39">
        <v>96321.24000000002</v>
      </c>
      <c r="O521" s="39">
        <v>102338.81640000003</v>
      </c>
      <c r="P521" s="39">
        <v>101820.58538400003</v>
      </c>
      <c r="Q521" s="39">
        <v>98718.807237840025</v>
      </c>
      <c r="R521" s="39">
        <v>95998.009710218437</v>
      </c>
      <c r="S521" s="39">
        <v>93620.802767320623</v>
      </c>
      <c r="T521" s="39">
        <v>91553.542458993834</v>
      </c>
      <c r="U521" s="39">
        <v>88537.264789183784</v>
      </c>
      <c r="V521" s="39">
        <v>86080.596306835621</v>
      </c>
      <c r="W521" s="39">
        <v>84100.667309199969</v>
      </c>
      <c r="X521" s="39">
        <v>82527.049265693568</v>
      </c>
      <c r="Y521" s="39">
        <v>80658.504058895414</v>
      </c>
      <c r="Z521" s="39">
        <v>79823.144292197452</v>
      </c>
      <c r="AA521" s="39">
        <v>78789.581059489967</v>
      </c>
      <c r="AB521" s="39">
        <v>78112.04112958131</v>
      </c>
      <c r="AC521" s="39">
        <v>77720.812948474253</v>
      </c>
      <c r="AD521" s="39">
        <v>77560.142204036718</v>
      </c>
      <c r="AE521" s="39">
        <v>77585.440526939259</v>
      </c>
      <c r="AF521" s="39">
        <v>77761.052452898381</v>
      </c>
      <c r="AG521" s="39">
        <v>78058.468993979157</v>
      </c>
      <c r="AH521" s="39">
        <v>78454.898497160393</v>
      </c>
      <c r="AI521" s="39">
        <v>78932.123332725139</v>
      </c>
      <c r="AJ521" s="39">
        <v>79475.585246526898</v>
      </c>
      <c r="AK521" s="39">
        <v>62830.099820522119</v>
      </c>
      <c r="AL521" s="39">
        <v>43528.738655939385</v>
      </c>
      <c r="AM521" s="39">
        <v>43351.415513414628</v>
      </c>
      <c r="AN521" s="39">
        <v>43199.195732950451</v>
      </c>
      <c r="AO521" s="74">
        <v>1.0962440295256595</v>
      </c>
      <c r="AP521" s="74"/>
    </row>
    <row r="522" spans="10:42" x14ac:dyDescent="0.2">
      <c r="J522" s="20">
        <v>499</v>
      </c>
      <c r="K522" s="39">
        <v>80000</v>
      </c>
      <c r="L522" s="39">
        <v>85200</v>
      </c>
      <c r="M522" s="39">
        <v>90084.000000000015</v>
      </c>
      <c r="N522" s="39">
        <v>95505.24000000002</v>
      </c>
      <c r="O522" s="39">
        <v>98787.554400000023</v>
      </c>
      <c r="P522" s="39">
        <v>100226.80766400002</v>
      </c>
      <c r="Q522" s="39">
        <v>101976.81612384004</v>
      </c>
      <c r="R522" s="39">
        <v>100787.26428507845</v>
      </c>
      <c r="S522" s="39">
        <v>99696.28292792922</v>
      </c>
      <c r="T522" s="39">
        <v>98699.334457208519</v>
      </c>
      <c r="U522" s="39">
        <v>97792.112066780595</v>
      </c>
      <c r="V522" s="39">
        <v>95470.940782323407</v>
      </c>
      <c r="W522" s="39">
        <v>93456.467025534148</v>
      </c>
      <c r="X522" s="39">
        <v>92933.432687706998</v>
      </c>
      <c r="Y522" s="39">
        <v>92478.047956905692</v>
      </c>
      <c r="Z522" s="39">
        <v>90991.109411018246</v>
      </c>
      <c r="AA522" s="39">
        <v>89730.473382217577</v>
      </c>
      <c r="AB522" s="39">
        <v>88674.285705419985</v>
      </c>
      <c r="AC522" s="39">
        <v>87802.885392916389</v>
      </c>
      <c r="AD522" s="39">
        <v>87098.58539424355</v>
      </c>
      <c r="AE522" s="39">
        <v>87192.791629635904</v>
      </c>
      <c r="AF522" s="39">
        <v>87941.729439661838</v>
      </c>
      <c r="AG522" s="39">
        <v>88944.136840328894</v>
      </c>
      <c r="AH522" s="39">
        <v>89959.028117128022</v>
      </c>
      <c r="AI522" s="39">
        <v>89451.070426098013</v>
      </c>
      <c r="AJ522" s="39">
        <v>87927.157796304033</v>
      </c>
      <c r="AK522" s="39">
        <v>86871.69070702311</v>
      </c>
      <c r="AL522" s="39">
        <v>86192.616680298161</v>
      </c>
      <c r="AM522" s="39">
        <v>85816.310100065006</v>
      </c>
      <c r="AN522" s="39">
        <v>85683.887003436743</v>
      </c>
      <c r="AO522" s="74">
        <v>0.93596003266151651</v>
      </c>
      <c r="AP522" s="74"/>
    </row>
    <row r="523" spans="10:42" x14ac:dyDescent="0.2">
      <c r="J523" s="20">
        <v>500</v>
      </c>
      <c r="K523" s="39">
        <v>80000</v>
      </c>
      <c r="L523" s="39">
        <v>85200</v>
      </c>
      <c r="M523" s="39">
        <v>90084.000000000015</v>
      </c>
      <c r="N523" s="39">
        <v>95505.24000000002</v>
      </c>
      <c r="O523" s="39">
        <v>94707.554400000023</v>
      </c>
      <c r="P523" s="39">
        <v>93451.429944000032</v>
      </c>
      <c r="Q523" s="39">
        <v>90548.704243440021</v>
      </c>
      <c r="R523" s="39">
        <v>89570.455285874428</v>
      </c>
      <c r="S523" s="39">
        <v>87185.31963873317</v>
      </c>
      <c r="T523" s="39">
        <v>86446.578555120504</v>
      </c>
      <c r="U523" s="39">
        <v>84505.925969671705</v>
      </c>
      <c r="V523" s="39">
        <v>82826.378695468418</v>
      </c>
      <c r="W523" s="39">
        <v>81382.496601913095</v>
      </c>
      <c r="X523" s="39">
        <v>80151.390275473241</v>
      </c>
      <c r="Y523" s="39">
        <v>79112.46601501487</v>
      </c>
      <c r="Z523" s="39">
        <v>79000.102849587682</v>
      </c>
      <c r="AA523" s="39">
        <v>78931.790443785081</v>
      </c>
      <c r="AB523" s="39">
        <v>78226.212450153093</v>
      </c>
      <c r="AC523" s="39">
        <v>77663.068266391769</v>
      </c>
      <c r="AD523" s="39">
        <v>76678.439781875233</v>
      </c>
      <c r="AE523" s="39">
        <v>75948.153887590583</v>
      </c>
      <c r="AF523" s="39">
        <v>75037.466381838633</v>
      </c>
      <c r="AG523" s="39">
        <v>74451.705809954743</v>
      </c>
      <c r="AH523" s="39">
        <v>74127.314679492469</v>
      </c>
      <c r="AI523" s="39">
        <v>74013.461275437934</v>
      </c>
      <c r="AJ523" s="39">
        <v>74069.494647512751</v>
      </c>
      <c r="AK523" s="39">
        <v>74262.908601444215</v>
      </c>
      <c r="AL523" s="39">
        <v>74567.712893423741</v>
      </c>
      <c r="AM523" s="39">
        <v>74963.130187130038</v>
      </c>
      <c r="AN523" s="39">
        <v>48173.625219038862</v>
      </c>
      <c r="AO523" s="74">
        <v>1.0578621215130481</v>
      </c>
      <c r="AP523" s="74"/>
    </row>
    <row r="524" spans="10:42" x14ac:dyDescent="0.2">
      <c r="J524" s="20">
        <v>501</v>
      </c>
      <c r="K524" s="39">
        <v>80000</v>
      </c>
      <c r="L524" s="39">
        <v>85200</v>
      </c>
      <c r="M524" s="39">
        <v>90084.000000000015</v>
      </c>
      <c r="N524" s="39">
        <v>95505.24000000002</v>
      </c>
      <c r="O524" s="39">
        <v>96747.554400000023</v>
      </c>
      <c r="P524" s="39">
        <v>98288.807664000022</v>
      </c>
      <c r="Q524" s="39">
        <v>100135.71612384004</v>
      </c>
      <c r="R524" s="39">
        <v>100787.26428507845</v>
      </c>
      <c r="S524" s="39">
        <v>101237.55614218315</v>
      </c>
      <c r="T524" s="39">
        <v>100360.96310360498</v>
      </c>
      <c r="U524" s="39">
        <v>99570.052564641024</v>
      </c>
      <c r="V524" s="39">
        <v>98860.958928787441</v>
      </c>
      <c r="W524" s="39">
        <v>96880.385353462814</v>
      </c>
      <c r="X524" s="39">
        <v>95176.924358846183</v>
      </c>
      <c r="Y524" s="39">
        <v>94816.854495160398</v>
      </c>
      <c r="Z524" s="39">
        <v>94518.77588820146</v>
      </c>
      <c r="AA524" s="39">
        <v>93293.41652417263</v>
      </c>
      <c r="AB524" s="39">
        <v>94048.760470267109</v>
      </c>
      <c r="AC524" s="39">
        <v>95166.838294117028</v>
      </c>
      <c r="AD524" s="39">
        <v>95937.364653527999</v>
      </c>
      <c r="AE524" s="39">
        <v>97077.880323593476</v>
      </c>
      <c r="AF524" s="39">
        <v>98233.423990830226</v>
      </c>
      <c r="AG524" s="39">
        <v>99781.138714580971</v>
      </c>
      <c r="AH524" s="39">
        <v>100974.94866945884</v>
      </c>
      <c r="AI524" s="39">
        <v>100785.18692163329</v>
      </c>
      <c r="AJ524" s="39">
        <v>99703.890057393699</v>
      </c>
      <c r="AK524" s="39">
        <v>98820.695097857315</v>
      </c>
      <c r="AL524" s="39">
        <v>96578.318416464521</v>
      </c>
      <c r="AM524" s="39">
        <v>94959.634694732071</v>
      </c>
      <c r="AN524" s="39">
        <v>93841.657516961714</v>
      </c>
      <c r="AO524" s="74">
        <v>0.91211548671404652</v>
      </c>
      <c r="AP524" s="74"/>
    </row>
    <row r="525" spans="10:42" x14ac:dyDescent="0.2">
      <c r="J525" s="20">
        <v>502</v>
      </c>
      <c r="K525" s="39">
        <v>80000</v>
      </c>
      <c r="L525" s="39">
        <v>85200</v>
      </c>
      <c r="M525" s="39">
        <v>90900.000000000015</v>
      </c>
      <c r="N525" s="39">
        <v>97153.560000000027</v>
      </c>
      <c r="O525" s="39">
        <v>104020.10280000002</v>
      </c>
      <c r="P525" s="39">
        <v>110699.61260400004</v>
      </c>
      <c r="Q525" s="39">
        <v>112578.88785624004</v>
      </c>
      <c r="R525" s="39">
        <v>112752.43359481444</v>
      </c>
      <c r="S525" s="39">
        <v>109807.84814484259</v>
      </c>
      <c r="T525" s="39">
        <v>107241.02781896302</v>
      </c>
      <c r="U525" s="39">
        <v>106514.30595537345</v>
      </c>
      <c r="V525" s="39">
        <v>105870.27348023694</v>
      </c>
      <c r="W525" s="39">
        <v>106658.35675538002</v>
      </c>
      <c r="X525" s="39">
        <v>107995.55978259312</v>
      </c>
      <c r="Y525" s="39">
        <v>109903.61092697646</v>
      </c>
      <c r="Z525" s="39">
        <v>115349.53509136877</v>
      </c>
      <c r="AA525" s="39">
        <v>116795.84502754515</v>
      </c>
      <c r="AB525" s="39">
        <v>119457.15786266039</v>
      </c>
      <c r="AC525" s="39">
        <v>125358.22281607587</v>
      </c>
      <c r="AD525" s="39">
        <v>126288.88209205888</v>
      </c>
      <c r="AE525" s="39">
        <v>127874.69386515723</v>
      </c>
      <c r="AF525" s="39">
        <v>128824.05939258749</v>
      </c>
      <c r="AG525" s="39">
        <v>129782.91857529205</v>
      </c>
      <c r="AH525" s="39">
        <v>130751.36634982366</v>
      </c>
      <c r="AI525" s="39">
        <v>132388.26142454319</v>
      </c>
      <c r="AJ525" s="39">
        <v>133376.17499934288</v>
      </c>
      <c r="AK525" s="39">
        <v>135045.90578878205</v>
      </c>
      <c r="AL525" s="39">
        <v>136739.05326690455</v>
      </c>
      <c r="AM525" s="39">
        <v>139155.07036549161</v>
      </c>
      <c r="AN525" s="39">
        <v>147504.37458742113</v>
      </c>
      <c r="AO525" s="74">
        <v>0.8321206077375356</v>
      </c>
      <c r="AP525" s="74"/>
    </row>
    <row r="526" spans="10:42" x14ac:dyDescent="0.2">
      <c r="J526" s="20">
        <v>503</v>
      </c>
      <c r="K526" s="39">
        <v>80000</v>
      </c>
      <c r="L526" s="39">
        <v>86000</v>
      </c>
      <c r="M526" s="39">
        <v>92548.000000000015</v>
      </c>
      <c r="N526" s="39">
        <v>98834.520000000019</v>
      </c>
      <c r="O526" s="39">
        <v>104852.09640000002</v>
      </c>
      <c r="P526" s="39">
        <v>106289.00138400003</v>
      </c>
      <c r="Q526" s="39">
        <v>105958.69090704003</v>
      </c>
      <c r="R526" s="39">
        <v>100981.39231211043</v>
      </c>
      <c r="S526" s="39">
        <v>98463.401268831542</v>
      </c>
      <c r="T526" s="39">
        <v>96273.010811759857</v>
      </c>
      <c r="U526" s="39">
        <v>95677.092543813458</v>
      </c>
      <c r="V526" s="39">
        <v>95153.147511990785</v>
      </c>
      <c r="W526" s="39">
        <v>93525.765361548139</v>
      </c>
      <c r="X526" s="39">
        <v>92140.000752157313</v>
      </c>
      <c r="Y526" s="39">
        <v>90972.480722973211</v>
      </c>
      <c r="Z526" s="39">
        <v>90856.735694001982</v>
      </c>
      <c r="AA526" s="39">
        <v>90791.106706551072</v>
      </c>
      <c r="AB526" s="39">
        <v>90002.292473802401</v>
      </c>
      <c r="AC526" s="39">
        <v>88681.14773332914</v>
      </c>
      <c r="AD526" s="39">
        <v>87679.966695232826</v>
      </c>
      <c r="AE526" s="39">
        <v>86951.972724070001</v>
      </c>
      <c r="AF526" s="39">
        <v>86031.144548788478</v>
      </c>
      <c r="AG526" s="39">
        <v>85459.177672258593</v>
      </c>
      <c r="AH526" s="39">
        <v>85167.94679136695</v>
      </c>
      <c r="AI526" s="39">
        <v>85102.968133189235</v>
      </c>
      <c r="AJ526" s="39">
        <v>85220.671313648025</v>
      </c>
      <c r="AK526" s="39">
        <v>85486.21682608602</v>
      </c>
      <c r="AL526" s="39">
        <v>85871.750033788107</v>
      </c>
      <c r="AM526" s="39">
        <v>86355.004365678949</v>
      </c>
      <c r="AN526" s="39">
        <v>84142.96812658156</v>
      </c>
      <c r="AO526" s="74">
        <v>0.93660721128967828</v>
      </c>
      <c r="AP526" s="74"/>
    </row>
    <row r="527" spans="10:42" x14ac:dyDescent="0.2">
      <c r="J527" s="20">
        <v>504</v>
      </c>
      <c r="K527" s="39">
        <v>80000</v>
      </c>
      <c r="L527" s="39">
        <v>86000</v>
      </c>
      <c r="M527" s="39">
        <v>90884.000000000015</v>
      </c>
      <c r="N527" s="39">
        <v>96305.24000000002</v>
      </c>
      <c r="O527" s="39">
        <v>97507.554400000023</v>
      </c>
      <c r="P527" s="39">
        <v>97034.807664000022</v>
      </c>
      <c r="Q527" s="39">
        <v>94092.675740640028</v>
      </c>
      <c r="R527" s="39">
        <v>91512.370498046424</v>
      </c>
      <c r="S527" s="39">
        <v>89258.385403026899</v>
      </c>
      <c r="T527" s="39">
        <v>87298.771337057158</v>
      </c>
      <c r="U527" s="39">
        <v>84437.972682427731</v>
      </c>
      <c r="V527" s="39">
        <v>82108.633996452001</v>
      </c>
      <c r="W527" s="39">
        <v>80232.059685536529</v>
      </c>
      <c r="X527" s="39">
        <v>78024.802618753907</v>
      </c>
      <c r="Y527" s="39">
        <v>76397.388514031045</v>
      </c>
      <c r="Z527" s="39">
        <v>75235.232694443039</v>
      </c>
      <c r="AA527" s="39">
        <v>74446.681257604811</v>
      </c>
      <c r="AB527" s="39">
        <v>73958.425059154732</v>
      </c>
      <c r="AC527" s="39">
        <v>73711.830900925386</v>
      </c>
      <c r="AD527" s="39">
        <v>73660.006482877914</v>
      </c>
      <c r="AE527" s="39">
        <v>74066.001976368643</v>
      </c>
      <c r="AF527" s="39">
        <v>74238.623232651487</v>
      </c>
      <c r="AG527" s="39">
        <v>74526.578454193339</v>
      </c>
      <c r="AH527" s="39">
        <v>74908.299430107538</v>
      </c>
      <c r="AI527" s="39">
        <v>75366.546577506408</v>
      </c>
      <c r="AJ527" s="39">
        <v>75887.543365759717</v>
      </c>
      <c r="AK527" s="39">
        <v>76460.283857399918</v>
      </c>
      <c r="AL527" s="39">
        <v>77075.978742359977</v>
      </c>
      <c r="AM527" s="39">
        <v>62094.087234712249</v>
      </c>
      <c r="AN527" s="39">
        <v>43178.613306418156</v>
      </c>
      <c r="AO527" s="74">
        <v>1.0880911712811576</v>
      </c>
      <c r="AP527" s="74"/>
    </row>
    <row r="528" spans="10:42" x14ac:dyDescent="0.2">
      <c r="J528" s="20">
        <v>505</v>
      </c>
      <c r="K528" s="39">
        <v>80000</v>
      </c>
      <c r="L528" s="39">
        <v>85200</v>
      </c>
      <c r="M528" s="39">
        <v>90084.000000000015</v>
      </c>
      <c r="N528" s="39">
        <v>93465.24000000002</v>
      </c>
      <c r="O528" s="39">
        <v>94809.554400000023</v>
      </c>
      <c r="P528" s="39">
        <v>93548.329944000026</v>
      </c>
      <c r="Q528" s="39">
        <v>92384.959243440026</v>
      </c>
      <c r="R528" s="39">
        <v>91314.897535874421</v>
      </c>
      <c r="S528" s="39">
        <v>90333.830776233168</v>
      </c>
      <c r="T528" s="39">
        <v>87938.076678870493</v>
      </c>
      <c r="U528" s="39">
        <v>85848.274281046703</v>
      </c>
      <c r="V528" s="39">
        <v>85249.158015774665</v>
      </c>
      <c r="W528" s="39">
        <v>84716.930538254033</v>
      </c>
      <c r="X528" s="39">
        <v>85344.852659504162</v>
      </c>
      <c r="Y528" s="39">
        <v>84882.818081304751</v>
      </c>
      <c r="Z528" s="39">
        <v>84481.937312563066</v>
      </c>
      <c r="AA528" s="39">
        <v>83150.180265214207</v>
      </c>
      <c r="AB528" s="39">
        <v>81132.345662881562</v>
      </c>
      <c r="AC528" s="39">
        <v>80278.588157847393</v>
      </c>
      <c r="AD528" s="39">
        <v>80263.97065824586</v>
      </c>
      <c r="AE528" s="39">
        <v>79642.966142606456</v>
      </c>
      <c r="AF528" s="39">
        <v>79740.515913123614</v>
      </c>
      <c r="AG528" s="39">
        <v>79873.985175891386</v>
      </c>
      <c r="AH528" s="39">
        <v>80041.985926105001</v>
      </c>
      <c r="AI528" s="39">
        <v>79743.86851684135</v>
      </c>
      <c r="AJ528" s="39">
        <v>80631.18752397997</v>
      </c>
      <c r="AK528" s="39">
        <v>81345.821470810159</v>
      </c>
      <c r="AL528" s="39">
        <v>82067.601757108656</v>
      </c>
      <c r="AM528" s="39">
        <v>83163.311559908572</v>
      </c>
      <c r="AN528" s="39">
        <v>84280.979812145641</v>
      </c>
      <c r="AO528" s="74">
        <v>0.97225159258324778</v>
      </c>
      <c r="AP528" s="74"/>
    </row>
    <row r="529" spans="10:42" x14ac:dyDescent="0.2">
      <c r="J529" s="20">
        <v>506</v>
      </c>
      <c r="K529" s="39">
        <v>80000</v>
      </c>
      <c r="L529" s="39">
        <v>85200</v>
      </c>
      <c r="M529" s="39">
        <v>90900.000000000015</v>
      </c>
      <c r="N529" s="39">
        <v>94240.440000000017</v>
      </c>
      <c r="O529" s="39">
        <v>93569.234400000016</v>
      </c>
      <c r="P529" s="39">
        <v>90590.94194400002</v>
      </c>
      <c r="Q529" s="39">
        <v>87974.265043440028</v>
      </c>
      <c r="R529" s="39">
        <v>85683.680005874427</v>
      </c>
      <c r="S529" s="39">
        <v>82390.269650733171</v>
      </c>
      <c r="T529" s="39">
        <v>79686.462265320501</v>
      </c>
      <c r="U529" s="39">
        <v>77484.7733183417</v>
      </c>
      <c r="V529" s="39">
        <v>75710.850517337924</v>
      </c>
      <c r="W529" s="39">
        <v>73624.486895308699</v>
      </c>
      <c r="X529" s="39">
        <v>72085.954062499717</v>
      </c>
      <c r="Y529" s="39">
        <v>70986.991441715058</v>
      </c>
      <c r="Z529" s="39">
        <v>70241.00362700448</v>
      </c>
      <c r="AA529" s="39">
        <v>69778.727479972338</v>
      </c>
      <c r="AB529" s="39">
        <v>69544.765808130323</v>
      </c>
      <c r="AC529" s="39">
        <v>69494.814308898218</v>
      </c>
      <c r="AD529" s="39">
        <v>69593.443126136495</v>
      </c>
      <c r="AE529" s="39">
        <v>69812.322096717282</v>
      </c>
      <c r="AF529" s="39">
        <v>65145.270474743156</v>
      </c>
      <c r="AG529" s="39">
        <v>44397.301827250507</v>
      </c>
      <c r="AH529" s="39">
        <v>44101.264906082215</v>
      </c>
      <c r="AI529" s="39">
        <v>43852.99569376951</v>
      </c>
      <c r="AJ529" s="39">
        <v>43643.16495590163</v>
      </c>
      <c r="AK529" s="39">
        <v>43464.304906766411</v>
      </c>
      <c r="AL529" s="39">
        <v>43310.437005849519</v>
      </c>
      <c r="AM529" s="39">
        <v>43176.774193342739</v>
      </c>
      <c r="AN529" s="39">
        <v>43059.482676892934</v>
      </c>
      <c r="AO529" s="74">
        <v>1.4129895165840332</v>
      </c>
      <c r="AP529" s="74"/>
    </row>
    <row r="530" spans="10:42" x14ac:dyDescent="0.2">
      <c r="J530" s="20">
        <v>507</v>
      </c>
      <c r="K530" s="39">
        <v>80000</v>
      </c>
      <c r="L530" s="39">
        <v>85200</v>
      </c>
      <c r="M530" s="39">
        <v>90084.000000000015</v>
      </c>
      <c r="N530" s="39">
        <v>93465.24000000002</v>
      </c>
      <c r="O530" s="39">
        <v>94809.554400000023</v>
      </c>
      <c r="P530" s="39">
        <v>96447.70766400003</v>
      </c>
      <c r="Q530" s="39">
        <v>93564.285740640029</v>
      </c>
      <c r="R530" s="39">
        <v>92610.959998046426</v>
      </c>
      <c r="S530" s="39">
        <v>90247.115953026892</v>
      </c>
      <c r="T530" s="39">
        <v>88188.628832057162</v>
      </c>
      <c r="U530" s="39">
        <v>86405.65266792773</v>
      </c>
      <c r="V530" s="39">
        <v>83781.161984127015</v>
      </c>
      <c r="W530" s="39">
        <v>81653.708475060281</v>
      </c>
      <c r="X530" s="39">
        <v>79949.770200239087</v>
      </c>
      <c r="Y530" s="39">
        <v>77937.362579219189</v>
      </c>
      <c r="Z530" s="39">
        <v>76467.211946593554</v>
      </c>
      <c r="AA530" s="39">
        <v>75432.264659325228</v>
      </c>
      <c r="AB530" s="39">
        <v>74746.891780531063</v>
      </c>
      <c r="AC530" s="39">
        <v>74342.60427802644</v>
      </c>
      <c r="AD530" s="39">
        <v>74164.625184558769</v>
      </c>
      <c r="AE530" s="39">
        <v>74169.147327405997</v>
      </c>
      <c r="AF530" s="39">
        <v>74321.139513481365</v>
      </c>
      <c r="AG530" s="39">
        <v>74592.591478857241</v>
      </c>
      <c r="AH530" s="39">
        <v>74961.109849838656</v>
      </c>
      <c r="AI530" s="39">
        <v>75408.79491329132</v>
      </c>
      <c r="AJ530" s="39">
        <v>75921.342034387635</v>
      </c>
      <c r="AK530" s="39">
        <v>59473.590591160297</v>
      </c>
      <c r="AL530" s="39">
        <v>43518.209762404542</v>
      </c>
      <c r="AM530" s="39">
        <v>43342.99239858675</v>
      </c>
      <c r="AN530" s="39">
        <v>43192.457241088152</v>
      </c>
      <c r="AO530" s="74">
        <v>1.1483861218012394</v>
      </c>
      <c r="AP530" s="74"/>
    </row>
    <row r="531" spans="10:42" x14ac:dyDescent="0.2">
      <c r="J531" s="20">
        <v>508</v>
      </c>
      <c r="K531" s="39">
        <v>80000</v>
      </c>
      <c r="L531" s="39">
        <v>86000</v>
      </c>
      <c r="M531" s="39">
        <v>90884.000000000015</v>
      </c>
      <c r="N531" s="39">
        <v>96305.24000000002</v>
      </c>
      <c r="O531" s="39">
        <v>102322.81640000003</v>
      </c>
      <c r="P531" s="39">
        <v>103886.18538400004</v>
      </c>
      <c r="Q531" s="39">
        <v>107748.15650704004</v>
      </c>
      <c r="R531" s="39">
        <v>109865.84589746245</v>
      </c>
      <c r="S531" s="39">
        <v>106834.66435643708</v>
      </c>
      <c r="T531" s="39">
        <v>105875.63500000145</v>
      </c>
      <c r="U531" s="39">
        <v>105008.38415000145</v>
      </c>
      <c r="V531" s="39">
        <v>104228.76115150147</v>
      </c>
      <c r="W531" s="39">
        <v>104981.34518001649</v>
      </c>
      <c r="X531" s="39">
        <v>106320.86221481666</v>
      </c>
      <c r="Y531" s="39">
        <v>107088.57318230483</v>
      </c>
      <c r="Z531" s="39">
        <v>108454.95656878788</v>
      </c>
      <c r="AA531" s="39">
        <v>113756.62353190235</v>
      </c>
      <c r="AB531" s="39">
        <v>114586.75400731311</v>
      </c>
      <c r="AC531" s="39">
        <v>116040.05730729451</v>
      </c>
      <c r="AD531" s="39">
        <v>117514.04235547388</v>
      </c>
      <c r="AE531" s="39">
        <v>123285.46023836809</v>
      </c>
      <c r="AF531" s="39">
        <v>125497.07470445396</v>
      </c>
      <c r="AG531" s="39">
        <v>130991.07867022065</v>
      </c>
      <c r="AH531" s="39">
        <v>128568.65184333852</v>
      </c>
      <c r="AI531" s="39">
        <v>123441.50373479517</v>
      </c>
      <c r="AJ531" s="39">
        <v>119545.65107056174</v>
      </c>
      <c r="AK531" s="39">
        <v>116636.89342000225</v>
      </c>
      <c r="AL531" s="39">
        <v>114519.8910251902</v>
      </c>
      <c r="AM531" s="39">
        <v>113038.39287223242</v>
      </c>
      <c r="AN531" s="39">
        <v>96968.134706019409</v>
      </c>
      <c r="AO531" s="74">
        <v>0.85728483383671028</v>
      </c>
      <c r="AP531" s="74"/>
    </row>
    <row r="532" spans="10:42" x14ac:dyDescent="0.2">
      <c r="J532" s="20">
        <v>509</v>
      </c>
      <c r="K532" s="39">
        <v>80000</v>
      </c>
      <c r="L532" s="39">
        <v>85200</v>
      </c>
      <c r="M532" s="39">
        <v>90084.000000000015</v>
      </c>
      <c r="N532" s="39">
        <v>93465.24000000002</v>
      </c>
      <c r="O532" s="39">
        <v>94809.554400000023</v>
      </c>
      <c r="P532" s="39">
        <v>94606.607664000039</v>
      </c>
      <c r="Q532" s="39">
        <v>91907.295740640038</v>
      </c>
      <c r="R532" s="39">
        <v>91036.819498046432</v>
      </c>
      <c r="S532" s="39">
        <v>90247.115953026892</v>
      </c>
      <c r="T532" s="39">
        <v>89534.518959557157</v>
      </c>
      <c r="U532" s="39">
        <v>90174.145024927726</v>
      </c>
      <c r="V532" s="39">
        <v>90820.167350952004</v>
      </c>
      <c r="W532" s="39">
        <v>90194.054279111529</v>
      </c>
      <c r="X532" s="39">
        <v>90853.061653888901</v>
      </c>
      <c r="Y532" s="39">
        <v>90303.993262345291</v>
      </c>
      <c r="Z532" s="39">
        <v>89822.314137290363</v>
      </c>
      <c r="AA532" s="39">
        <v>89405.054173868819</v>
      </c>
      <c r="AB532" s="39">
        <v>90090.819890681712</v>
      </c>
      <c r="AC532" s="39">
        <v>89742.019140033794</v>
      </c>
      <c r="AD532" s="39">
        <v>89452.215829357126</v>
      </c>
      <c r="AE532" s="39">
        <v>89218.875660677557</v>
      </c>
      <c r="AF532" s="39">
        <v>89039.59520665984</v>
      </c>
      <c r="AG532" s="39">
        <v>88912.095408633177</v>
      </c>
      <c r="AH532" s="39">
        <v>88834.21540013091</v>
      </c>
      <c r="AI532" s="39">
        <v>88803.906639673049</v>
      </c>
      <c r="AJ532" s="39">
        <v>88819.227337333548</v>
      </c>
      <c r="AK532" s="39">
        <v>88878.337160407478</v>
      </c>
      <c r="AL532" s="39">
        <v>87666.778324586398</v>
      </c>
      <c r="AM532" s="39">
        <v>86200.251832673574</v>
      </c>
      <c r="AN532" s="39">
        <v>85187.698930873361</v>
      </c>
      <c r="AO532" s="74">
        <v>0.94590910921498017</v>
      </c>
      <c r="AP532" s="74"/>
    </row>
    <row r="533" spans="10:42" x14ac:dyDescent="0.2">
      <c r="J533" s="20">
        <v>510</v>
      </c>
      <c r="K533" s="39">
        <v>80000</v>
      </c>
      <c r="L533" s="39">
        <v>85200</v>
      </c>
      <c r="M533" s="39">
        <v>90084.000000000015</v>
      </c>
      <c r="N533" s="39">
        <v>93465.24000000002</v>
      </c>
      <c r="O533" s="39">
        <v>94809.554400000023</v>
      </c>
      <c r="P533" s="39">
        <v>96447.70766400003</v>
      </c>
      <c r="Q533" s="39">
        <v>97062.37574064004</v>
      </c>
      <c r="R533" s="39">
        <v>99038.219285078434</v>
      </c>
      <c r="S533" s="39">
        <v>96373.097427929228</v>
      </c>
      <c r="T533" s="39">
        <v>94046.874757208527</v>
      </c>
      <c r="U533" s="39">
        <v>90680.495096780607</v>
      </c>
      <c r="V533" s="39">
        <v>89070.485509323422</v>
      </c>
      <c r="W533" s="39">
        <v>88725.663227371653</v>
      </c>
      <c r="X533" s="39">
        <v>88439.169079452622</v>
      </c>
      <c r="Y533" s="39">
        <v>87279.27816141145</v>
      </c>
      <c r="Z533" s="39">
        <v>84639.621733298758</v>
      </c>
      <c r="AA533" s="39">
        <v>82676.058582850295</v>
      </c>
      <c r="AB533" s="39">
        <v>81254.851674453646</v>
      </c>
      <c r="AC533" s="39">
        <v>80269.026195818064</v>
      </c>
      <c r="AD533" s="39">
        <v>79633.017261472138</v>
      </c>
      <c r="AE533" s="39">
        <v>79278.388077043579</v>
      </c>
      <c r="AF533" s="39">
        <v>79150.404472179405</v>
      </c>
      <c r="AG533" s="39">
        <v>79205.294528393497</v>
      </c>
      <c r="AH533" s="39">
        <v>79408.056282871286</v>
      </c>
      <c r="AI533" s="39">
        <v>79730.703893055077</v>
      </c>
      <c r="AJ533" s="39">
        <v>80150.864569869693</v>
      </c>
      <c r="AK533" s="39">
        <v>80650.656125875626</v>
      </c>
      <c r="AL533" s="39">
        <v>52757.218041393229</v>
      </c>
      <c r="AM533" s="39">
        <v>43607.487764105354</v>
      </c>
      <c r="AN533" s="39">
        <v>43404.053533503029</v>
      </c>
      <c r="AO533" s="74">
        <v>1.0530432729278592</v>
      </c>
      <c r="AP533" s="74"/>
    </row>
    <row r="534" spans="10:42" x14ac:dyDescent="0.2">
      <c r="J534" s="20">
        <v>511</v>
      </c>
      <c r="K534" s="39">
        <v>80000</v>
      </c>
      <c r="L534" s="39">
        <v>84400</v>
      </c>
      <c r="M534" s="39">
        <v>87284.000000000015</v>
      </c>
      <c r="N534" s="39">
        <v>88341.040000000008</v>
      </c>
      <c r="O534" s="39">
        <v>89670.502400000027</v>
      </c>
      <c r="P534" s="39">
        <v>88509.50742400001</v>
      </c>
      <c r="Q534" s="39">
        <v>87439.787498240024</v>
      </c>
      <c r="R534" s="39">
        <v>84909.549248222422</v>
      </c>
      <c r="S534" s="39">
        <v>84087.277915704646</v>
      </c>
      <c r="T534" s="39">
        <v>82017.186807986698</v>
      </c>
      <c r="U534" s="39">
        <v>81408.340040691561</v>
      </c>
      <c r="V534" s="39">
        <v>80864.855737492224</v>
      </c>
      <c r="W534" s="39">
        <v>79309.073877752933</v>
      </c>
      <c r="X534" s="39">
        <v>77974.177241127662</v>
      </c>
      <c r="Y534" s="39">
        <v>76838.73037567643</v>
      </c>
      <c r="Z534" s="39">
        <v>76666.934166300678</v>
      </c>
      <c r="AA534" s="39">
        <v>76540.429170487798</v>
      </c>
      <c r="AB534" s="39">
        <v>75750.221491088858</v>
      </c>
      <c r="AC534" s="39">
        <v>75107.672932006302</v>
      </c>
      <c r="AD534" s="39">
        <v>75744.200052545086</v>
      </c>
      <c r="AE534" s="39">
        <v>75814.344400382834</v>
      </c>
      <c r="AF534" s="39">
        <v>75919.555074333359</v>
      </c>
      <c r="AG534" s="39">
        <v>76575.369603151586</v>
      </c>
      <c r="AH534" s="39">
        <v>76720.83716763246</v>
      </c>
      <c r="AI534" s="39">
        <v>76407.713860191419</v>
      </c>
      <c r="AJ534" s="39">
        <v>75757.538618857885</v>
      </c>
      <c r="AK534" s="39">
        <v>74937.338693680955</v>
      </c>
      <c r="AL534" s="39">
        <v>74424.49183152536</v>
      </c>
      <c r="AM534" s="39">
        <v>74158.960550566699</v>
      </c>
      <c r="AN534" s="39">
        <v>72262.466275108891</v>
      </c>
      <c r="AO534" s="74">
        <v>1.0508731064721777</v>
      </c>
      <c r="AP534" s="74"/>
    </row>
    <row r="535" spans="10:42" x14ac:dyDescent="0.2">
      <c r="J535" s="20">
        <v>512</v>
      </c>
      <c r="K535" s="39">
        <v>80000</v>
      </c>
      <c r="L535" s="39">
        <v>85200</v>
      </c>
      <c r="M535" s="39">
        <v>90084.000000000015</v>
      </c>
      <c r="N535" s="39">
        <v>91001.040000000008</v>
      </c>
      <c r="O535" s="39">
        <v>90259.502400000027</v>
      </c>
      <c r="P535" s="39">
        <v>89069.057424000013</v>
      </c>
      <c r="Q535" s="39">
        <v>89628.34999824001</v>
      </c>
      <c r="R535" s="39">
        <v>91360.672998134425</v>
      </c>
      <c r="S535" s="39">
        <v>91959.45162811577</v>
      </c>
      <c r="T535" s="39">
        <v>94013.909625802713</v>
      </c>
      <c r="U535" s="39">
        <v>94654.962027060741</v>
      </c>
      <c r="V535" s="39">
        <v>93806.99147733135</v>
      </c>
      <c r="W535" s="39">
        <v>93040.267230604673</v>
      </c>
      <c r="X535" s="39">
        <v>93700.744160673217</v>
      </c>
      <c r="Y535" s="39">
        <v>93018.197148854946</v>
      </c>
      <c r="Z535" s="39">
        <v>94204.808575469113</v>
      </c>
      <c r="AA535" s="39">
        <v>95408.414705451942</v>
      </c>
      <c r="AB535" s="39">
        <v>97162.866467844549</v>
      </c>
      <c r="AC535" s="39">
        <v>101882.7953626464</v>
      </c>
      <c r="AD535" s="39">
        <v>103184.63330505643</v>
      </c>
      <c r="AE535" s="39">
        <v>103927.80944954776</v>
      </c>
      <c r="AF535" s="39">
        <v>104678.41735548401</v>
      </c>
      <c r="AG535" s="39">
        <v>106013.87171759809</v>
      </c>
      <c r="AH535" s="39">
        <v>107957.34121176529</v>
      </c>
      <c r="AI535" s="39">
        <v>113209.89634037673</v>
      </c>
      <c r="AJ535" s="39">
        <v>114029.6495410364</v>
      </c>
      <c r="AK535" s="39">
        <v>111734.14264626169</v>
      </c>
      <c r="AL535" s="39">
        <v>111164.81695390619</v>
      </c>
      <c r="AM535" s="39">
        <v>109338.85322483702</v>
      </c>
      <c r="AN535" s="39">
        <v>105384.89040402217</v>
      </c>
      <c r="AO535" s="74">
        <v>0.90486649396152119</v>
      </c>
      <c r="AP535" s="74"/>
    </row>
    <row r="536" spans="10:42" x14ac:dyDescent="0.2">
      <c r="J536" s="20">
        <v>513</v>
      </c>
      <c r="K536" s="39">
        <v>80000</v>
      </c>
      <c r="L536" s="39">
        <v>85200</v>
      </c>
      <c r="M536" s="39">
        <v>90084.000000000015</v>
      </c>
      <c r="N536" s="39">
        <v>93465.24000000002</v>
      </c>
      <c r="O536" s="39">
        <v>94809.554400000023</v>
      </c>
      <c r="P536" s="39">
        <v>96447.70766400003</v>
      </c>
      <c r="Q536" s="39">
        <v>95313.330740640027</v>
      </c>
      <c r="R536" s="39">
        <v>92610.959998046426</v>
      </c>
      <c r="S536" s="39">
        <v>91742.54942802689</v>
      </c>
      <c r="T536" s="39">
        <v>89534.518959557157</v>
      </c>
      <c r="U536" s="39">
        <v>88895.549403802725</v>
      </c>
      <c r="V536" s="39">
        <v>88326.905889758258</v>
      </c>
      <c r="W536" s="39">
        <v>87825.455890977464</v>
      </c>
      <c r="X536" s="39">
        <v>87388.22734509279</v>
      </c>
      <c r="Y536" s="39">
        <v>87012.400668988979</v>
      </c>
      <c r="Z536" s="39">
        <v>86695.301173601882</v>
      </c>
      <c r="AA536" s="39">
        <v>86434.391858364746</v>
      </c>
      <c r="AB536" s="39">
        <v>87120.15757517764</v>
      </c>
      <c r="AC536" s="39">
        <v>88169.937352700174</v>
      </c>
      <c r="AD536" s="39">
        <v>88869.486960421011</v>
      </c>
      <c r="AE536" s="39">
        <v>89576.032064219064</v>
      </c>
      <c r="AF536" s="39">
        <v>89378.89379002426</v>
      </c>
      <c r="AG536" s="39">
        <v>89234.429062829382</v>
      </c>
      <c r="AH536" s="39">
        <v>87496.530735216686</v>
      </c>
      <c r="AI536" s="39">
        <v>86834.448012534267</v>
      </c>
      <c r="AJ536" s="39">
        <v>87577.034017474944</v>
      </c>
      <c r="AK536" s="39">
        <v>88830.079783203633</v>
      </c>
      <c r="AL536" s="39">
        <v>90372.324651995834</v>
      </c>
      <c r="AM536" s="39">
        <v>92246.500899820676</v>
      </c>
      <c r="AN536" s="39">
        <v>94217.055150228174</v>
      </c>
      <c r="AO536" s="74">
        <v>0.94626800511994469</v>
      </c>
      <c r="AP536" s="74"/>
    </row>
    <row r="537" spans="10:42" x14ac:dyDescent="0.2">
      <c r="J537" s="20">
        <v>514</v>
      </c>
      <c r="K537" s="39">
        <v>80000</v>
      </c>
      <c r="L537" s="39">
        <v>86000</v>
      </c>
      <c r="M537" s="39">
        <v>90884.000000000015</v>
      </c>
      <c r="N537" s="39">
        <v>96305.24000000002</v>
      </c>
      <c r="O537" s="39">
        <v>97507.554400000023</v>
      </c>
      <c r="P537" s="39">
        <v>99010.807664000022</v>
      </c>
      <c r="Q537" s="39">
        <v>97748.275740640034</v>
      </c>
      <c r="R537" s="39">
        <v>94802.410498046433</v>
      </c>
      <c r="S537" s="39">
        <v>93824.427403026886</v>
      </c>
      <c r="T537" s="39">
        <v>92932.964837057152</v>
      </c>
      <c r="U537" s="39">
        <v>90675.555072427727</v>
      </c>
      <c r="V537" s="39">
        <v>88714.245151452007</v>
      </c>
      <c r="W537" s="39">
        <v>87020.128678436537</v>
      </c>
      <c r="X537" s="39">
        <v>85567.196933143903</v>
      </c>
      <c r="Y537" s="39">
        <v>84332.049173606036</v>
      </c>
      <c r="Z537" s="39">
        <v>83293.631909359727</v>
      </c>
      <c r="AA537" s="39">
        <v>82433.004248069206</v>
      </c>
      <c r="AB537" s="39">
        <v>81040.305079865211</v>
      </c>
      <c r="AC537" s="39">
        <v>79966.233301581873</v>
      </c>
      <c r="AD537" s="39">
        <v>79664.655656352916</v>
      </c>
      <c r="AE537" s="39">
        <v>79470.18623249614</v>
      </c>
      <c r="AF537" s="39">
        <v>80345.97940231004</v>
      </c>
      <c r="AG537" s="39">
        <v>80653.160394500868</v>
      </c>
      <c r="AH537" s="39">
        <v>80202.452367137434</v>
      </c>
      <c r="AI537" s="39">
        <v>79935.82320419664</v>
      </c>
      <c r="AJ537" s="39">
        <v>79542.964667111897</v>
      </c>
      <c r="AK537" s="39">
        <v>79384.620898481662</v>
      </c>
      <c r="AL537" s="39">
        <v>79415.448375225387</v>
      </c>
      <c r="AM537" s="39">
        <v>79599.187873184754</v>
      </c>
      <c r="AN537" s="39">
        <v>47627.372126979855</v>
      </c>
      <c r="AO537" s="74">
        <v>0.99542710067192286</v>
      </c>
      <c r="AP537" s="74"/>
    </row>
    <row r="538" spans="10:42" x14ac:dyDescent="0.2">
      <c r="J538" s="20">
        <v>515</v>
      </c>
      <c r="K538" s="39">
        <v>80000</v>
      </c>
      <c r="L538" s="39">
        <v>86000</v>
      </c>
      <c r="M538" s="39">
        <v>91716.000000000015</v>
      </c>
      <c r="N538" s="39">
        <v>97137.24000000002</v>
      </c>
      <c r="O538" s="39">
        <v>98911.616400000028</v>
      </c>
      <c r="P538" s="39">
        <v>95699.964564000024</v>
      </c>
      <c r="Q538" s="39">
        <v>92876.273009640034</v>
      </c>
      <c r="R538" s="39">
        <v>90402.413659736441</v>
      </c>
      <c r="S538" s="39">
        <v>88244.077924333804</v>
      </c>
      <c r="T538" s="39">
        <v>86370.394818777131</v>
      </c>
      <c r="U538" s="39">
        <v>84753.587270644915</v>
      </c>
      <c r="V538" s="39">
        <v>83368.662796663353</v>
      </c>
      <c r="W538" s="39">
        <v>82193.135112610791</v>
      </c>
      <c r="X538" s="39">
        <v>81206.773582919617</v>
      </c>
      <c r="Y538" s="39">
        <v>79651.621547497096</v>
      </c>
      <c r="Z538" s="39">
        <v>79064.793709146848</v>
      </c>
      <c r="AA538" s="39">
        <v>78044.518521230755</v>
      </c>
      <c r="AB538" s="39">
        <v>77285.679050186634</v>
      </c>
      <c r="AC538" s="39">
        <v>77159.016369688645</v>
      </c>
      <c r="AD538" s="39">
        <v>76385.068533213067</v>
      </c>
      <c r="AE538" s="39">
        <v>75912.488818407219</v>
      </c>
      <c r="AF538" s="39">
        <v>75682.469386480923</v>
      </c>
      <c r="AG538" s="39">
        <v>75647.978624257434</v>
      </c>
      <c r="AH538" s="39">
        <v>75771.406045629352</v>
      </c>
      <c r="AI538" s="39">
        <v>76022.678214189131</v>
      </c>
      <c r="AJ538" s="39">
        <v>74268.192701178021</v>
      </c>
      <c r="AK538" s="39">
        <v>44222.649989163066</v>
      </c>
      <c r="AL538" s="39">
        <v>43917.113071766842</v>
      </c>
      <c r="AM538" s="39">
        <v>43662.115046076593</v>
      </c>
      <c r="AN538" s="39">
        <v>43447.755359080023</v>
      </c>
      <c r="AO538" s="74">
        <v>1.1435860119065304</v>
      </c>
      <c r="AP538" s="74"/>
    </row>
    <row r="539" spans="10:42" x14ac:dyDescent="0.2">
      <c r="J539" s="20">
        <v>516</v>
      </c>
      <c r="K539" s="39">
        <v>80000</v>
      </c>
      <c r="L539" s="39">
        <v>85200</v>
      </c>
      <c r="M539" s="39">
        <v>90900.000000000015</v>
      </c>
      <c r="N539" s="39">
        <v>97153.560000000027</v>
      </c>
      <c r="O539" s="39">
        <v>104020.10280000002</v>
      </c>
      <c r="P539" s="39">
        <v>110699.61260400004</v>
      </c>
      <c r="Q539" s="39">
        <v>114743.75217624004</v>
      </c>
      <c r="R539" s="39">
        <v>116865.67580281445</v>
      </c>
      <c r="S539" s="39">
        <v>119353.0499221833</v>
      </c>
      <c r="T539" s="39">
        <v>120155.82241164515</v>
      </c>
      <c r="U539" s="39">
        <v>125020.62369778386</v>
      </c>
      <c r="V539" s="39">
        <v>123926.28187620168</v>
      </c>
      <c r="W539" s="39">
        <v>122938.22403933172</v>
      </c>
      <c r="X539" s="39">
        <v>122051.65165687463</v>
      </c>
      <c r="Y539" s="39">
        <v>122937.14202482539</v>
      </c>
      <c r="Z539" s="39">
        <v>122156.35655336577</v>
      </c>
      <c r="AA539" s="39">
        <v>123059.64527771235</v>
      </c>
      <c r="AB539" s="39">
        <v>120789.21847743158</v>
      </c>
      <c r="AC539" s="39">
        <v>120278.42651979566</v>
      </c>
      <c r="AD539" s="39">
        <v>119848.4608497039</v>
      </c>
      <c r="AE539" s="39">
        <v>118203.23932090466</v>
      </c>
      <c r="AF539" s="39">
        <v>116825.93619054706</v>
      </c>
      <c r="AG539" s="39">
        <v>115690.79358124256</v>
      </c>
      <c r="AH539" s="39">
        <v>112890.03813015783</v>
      </c>
      <c r="AI539" s="39">
        <v>110852.80780194169</v>
      </c>
      <c r="AJ539" s="39">
        <v>109428.43131234693</v>
      </c>
      <c r="AK539" s="39">
        <v>108496.39197137907</v>
      </c>
      <c r="AL539" s="39">
        <v>107960.29696781978</v>
      </c>
      <c r="AM539" s="39">
        <v>107743.05279887954</v>
      </c>
      <c r="AN539" s="39">
        <v>107783.00561597355</v>
      </c>
      <c r="AO539" s="74">
        <v>0.8446659872692579</v>
      </c>
      <c r="AP539" s="74"/>
    </row>
    <row r="540" spans="10:42" x14ac:dyDescent="0.2">
      <c r="J540" s="20">
        <v>517</v>
      </c>
      <c r="K540" s="39">
        <v>80000</v>
      </c>
      <c r="L540" s="39">
        <v>85200</v>
      </c>
      <c r="M540" s="39">
        <v>90900.000000000015</v>
      </c>
      <c r="N540" s="39">
        <v>96321.24000000002</v>
      </c>
      <c r="O540" s="39">
        <v>102338.81640000003</v>
      </c>
      <c r="P540" s="39">
        <v>105982.18538400004</v>
      </c>
      <c r="Q540" s="39">
        <v>107763.35650704004</v>
      </c>
      <c r="R540" s="39">
        <v>111857.04589746245</v>
      </c>
      <c r="S540" s="39">
        <v>110603.50435643707</v>
      </c>
      <c r="T540" s="39">
        <v>111333.95500000144</v>
      </c>
      <c r="U540" s="39">
        <v>113882.56390000154</v>
      </c>
      <c r="V540" s="39">
        <v>114664.58435900156</v>
      </c>
      <c r="W540" s="39">
        <v>115454.42502259157</v>
      </c>
      <c r="X540" s="39">
        <v>116252.16409281749</v>
      </c>
      <c r="Y540" s="39">
        <v>119302.43695838653</v>
      </c>
      <c r="Z540" s="39">
        <v>116766.84719697041</v>
      </c>
      <c r="AA540" s="39">
        <v>116104.10509554012</v>
      </c>
      <c r="AB540" s="39">
        <v>115526.25610176551</v>
      </c>
      <c r="AC540" s="39">
        <v>113652.9518348784</v>
      </c>
      <c r="AD540" s="39">
        <v>112063.77120811291</v>
      </c>
      <c r="AE540" s="39">
        <v>110731.2697895912</v>
      </c>
      <c r="AF540" s="39">
        <v>108627.20035287974</v>
      </c>
      <c r="AG540" s="39">
        <v>106983.79754199227</v>
      </c>
      <c r="AH540" s="39">
        <v>105008.34205257907</v>
      </c>
      <c r="AI540" s="39">
        <v>103622.19070123835</v>
      </c>
      <c r="AJ540" s="39">
        <v>102709.42479075752</v>
      </c>
      <c r="AK540" s="39">
        <v>102177.32878467054</v>
      </c>
      <c r="AL540" s="39">
        <v>101951.74986932159</v>
      </c>
      <c r="AM540" s="39">
        <v>71073.374088055658</v>
      </c>
      <c r="AN540" s="39">
        <v>45856.725000636477</v>
      </c>
      <c r="AO540" s="74">
        <v>0.90393399615629422</v>
      </c>
      <c r="AP540" s="74"/>
    </row>
    <row r="541" spans="10:42" x14ac:dyDescent="0.2">
      <c r="J541" s="20">
        <v>518</v>
      </c>
      <c r="K541" s="39">
        <v>80000</v>
      </c>
      <c r="L541" s="39">
        <v>84400</v>
      </c>
      <c r="M541" s="39">
        <v>87284.000000000015</v>
      </c>
      <c r="N541" s="39">
        <v>88341.040000000008</v>
      </c>
      <c r="O541" s="39">
        <v>89670.502400000027</v>
      </c>
      <c r="P541" s="39">
        <v>88509.50742400001</v>
      </c>
      <c r="Q541" s="39">
        <v>85810.774998240027</v>
      </c>
      <c r="R541" s="39">
        <v>83443.43799822242</v>
      </c>
      <c r="S541" s="39">
        <v>81374.972103204651</v>
      </c>
      <c r="T541" s="39">
        <v>79576.111576736701</v>
      </c>
      <c r="U541" s="39">
        <v>76951.72836850406</v>
      </c>
      <c r="V541" s="39">
        <v>74814.122976789105</v>
      </c>
      <c r="W541" s="39">
        <v>73863.414393120125</v>
      </c>
      <c r="X541" s="39">
        <v>72378.09969037032</v>
      </c>
      <c r="Y541" s="39">
        <v>70620.787755195532</v>
      </c>
      <c r="Z541" s="39">
        <v>69342.121287084694</v>
      </c>
      <c r="AA541" s="39">
        <v>68447.643023425306</v>
      </c>
      <c r="AB541" s="39">
        <v>67861.799872435382</v>
      </c>
      <c r="AC541" s="39">
        <v>67524.162206180379</v>
      </c>
      <c r="AD541" s="39">
        <v>67386.399296258707</v>
      </c>
      <c r="AE541" s="39">
        <v>67409.859663634517</v>
      </c>
      <c r="AF541" s="39">
        <v>67563.635359801425</v>
      </c>
      <c r="AG541" s="39">
        <v>67823.013393023895</v>
      </c>
      <c r="AH541" s="39">
        <v>68168.236870653709</v>
      </c>
      <c r="AI541" s="39">
        <v>62076.333369900873</v>
      </c>
      <c r="AJ541" s="39">
        <v>43859.5562956215</v>
      </c>
      <c r="AK541" s="39">
        <v>43637.417978542311</v>
      </c>
      <c r="AL541" s="39">
        <v>43448.927463270236</v>
      </c>
      <c r="AM541" s="39">
        <v>43287.566559279308</v>
      </c>
      <c r="AN541" s="39">
        <v>43148.116569642196</v>
      </c>
      <c r="AO541" s="74">
        <v>1.3429529679804684</v>
      </c>
      <c r="AP541" s="74"/>
    </row>
    <row r="542" spans="10:42" x14ac:dyDescent="0.2">
      <c r="J542" s="20">
        <v>519</v>
      </c>
      <c r="K542" s="39">
        <v>80000</v>
      </c>
      <c r="L542" s="39">
        <v>85200</v>
      </c>
      <c r="M542" s="39">
        <v>90900.000000000015</v>
      </c>
      <c r="N542" s="39">
        <v>94240.440000000017</v>
      </c>
      <c r="O542" s="39">
        <v>93569.234400000016</v>
      </c>
      <c r="P542" s="39">
        <v>90590.94194400002</v>
      </c>
      <c r="Q542" s="39">
        <v>87974.265043440028</v>
      </c>
      <c r="R542" s="39">
        <v>84242.621965874423</v>
      </c>
      <c r="S542" s="39">
        <v>81165.37031673317</v>
      </c>
      <c r="T542" s="39">
        <v>78645.297831420496</v>
      </c>
      <c r="U542" s="39">
        <v>76599.783549526706</v>
      </c>
      <c r="V542" s="39">
        <v>74958.609213845164</v>
      </c>
      <c r="W542" s="39">
        <v>73022.693852514494</v>
      </c>
      <c r="X542" s="39">
        <v>71604.519628264345</v>
      </c>
      <c r="Y542" s="39">
        <v>70601.843894326768</v>
      </c>
      <c r="Z542" s="39">
        <v>69932.885589093843</v>
      </c>
      <c r="AA542" s="39">
        <v>69532.233049643837</v>
      </c>
      <c r="AB542" s="39">
        <v>69347.570263867514</v>
      </c>
      <c r="AC542" s="39">
        <v>69337.057873487982</v>
      </c>
      <c r="AD542" s="39">
        <v>69467.237977808298</v>
      </c>
      <c r="AE542" s="39">
        <v>69711.35797805473</v>
      </c>
      <c r="AF542" s="39">
        <v>70048.029654209953</v>
      </c>
      <c r="AG542" s="39">
        <v>70460.156427851791</v>
      </c>
      <c r="AH542" s="39">
        <v>70934.07517381011</v>
      </c>
      <c r="AI542" s="39">
        <v>68991.594968717473</v>
      </c>
      <c r="AJ542" s="39">
        <v>43610.081033498282</v>
      </c>
      <c r="AK542" s="39">
        <v>43437.837768843739</v>
      </c>
      <c r="AL542" s="39">
        <v>43289.26329551138</v>
      </c>
      <c r="AM542" s="39">
        <v>43159.835225072224</v>
      </c>
      <c r="AN542" s="39">
        <v>43045.931502276529</v>
      </c>
      <c r="AO542" s="74">
        <v>1.3112099135189439</v>
      </c>
      <c r="AP542" s="74"/>
    </row>
    <row r="543" spans="10:42" x14ac:dyDescent="0.2">
      <c r="J543" s="20">
        <v>520</v>
      </c>
      <c r="K543" s="39">
        <v>80000</v>
      </c>
      <c r="L543" s="39">
        <v>85200</v>
      </c>
      <c r="M543" s="39">
        <v>90900.000000000015</v>
      </c>
      <c r="N543" s="39">
        <v>94240.440000000017</v>
      </c>
      <c r="O543" s="39">
        <v>95545.994400000025</v>
      </c>
      <c r="P543" s="39">
        <v>97147.325664000033</v>
      </c>
      <c r="Q543" s="39">
        <v>94193.941940640027</v>
      </c>
      <c r="R543" s="39">
        <v>93209.133388046423</v>
      </c>
      <c r="S543" s="39">
        <v>92310.814148526886</v>
      </c>
      <c r="T543" s="39">
        <v>91495.032245282157</v>
      </c>
      <c r="U543" s="39">
        <v>90758.037025241472</v>
      </c>
      <c r="V543" s="39">
        <v>90096.26913012506</v>
      </c>
      <c r="W543" s="39">
        <v>89506.35096932594</v>
      </c>
      <c r="X543" s="39">
        <v>90165.358344103312</v>
      </c>
      <c r="Y543" s="39">
        <v>89650.675118048966</v>
      </c>
      <c r="Z543" s="39">
        <v>89201.66190020887</v>
      </c>
      <c r="AA543" s="39">
        <v>90306.719180972563</v>
      </c>
      <c r="AB543" s="39">
        <v>91861.690797772753</v>
      </c>
      <c r="AC543" s="39">
        <v>92554.31417175378</v>
      </c>
      <c r="AD543" s="39">
        <v>92123.896109491121</v>
      </c>
      <c r="AE543" s="39">
        <v>91756.97192680485</v>
      </c>
      <c r="AF543" s="39">
        <v>90430.990837320656</v>
      </c>
      <c r="AG543" s="39">
        <v>89316.105017816866</v>
      </c>
      <c r="AH543" s="39">
        <v>88391.98991290573</v>
      </c>
      <c r="AI543" s="39">
        <v>86896.930118099684</v>
      </c>
      <c r="AJ543" s="39">
        <v>85111.850198234344</v>
      </c>
      <c r="AK543" s="39">
        <v>83839.729323379608</v>
      </c>
      <c r="AL543" s="39">
        <v>82979.535115143735</v>
      </c>
      <c r="AM543" s="39">
        <v>82450.457265119447</v>
      </c>
      <c r="AN543" s="39">
        <v>82187.863276830059</v>
      </c>
      <c r="AO543" s="74">
        <v>0.94602938293626559</v>
      </c>
      <c r="AP543" s="74"/>
    </row>
    <row r="544" spans="10:42" x14ac:dyDescent="0.2">
      <c r="J544" s="20">
        <v>521</v>
      </c>
      <c r="K544" s="39">
        <v>80000</v>
      </c>
      <c r="L544" s="39">
        <v>86000</v>
      </c>
      <c r="M544" s="39">
        <v>90884.000000000015</v>
      </c>
      <c r="N544" s="39">
        <v>94225.24000000002</v>
      </c>
      <c r="O544" s="39">
        <v>95531.554400000023</v>
      </c>
      <c r="P544" s="39">
        <v>97133.607664000025</v>
      </c>
      <c r="Q544" s="39">
        <v>95964.935740640023</v>
      </c>
      <c r="R544" s="39">
        <v>94891.577498046419</v>
      </c>
      <c r="S544" s="39">
        <v>92299.671703026892</v>
      </c>
      <c r="T544" s="39">
        <v>91484.446922057148</v>
      </c>
      <c r="U544" s="39">
        <v>87995.796929677716</v>
      </c>
      <c r="V544" s="39">
        <v>85132.784606614499</v>
      </c>
      <c r="W544" s="39">
        <v>82802.587704174657</v>
      </c>
      <c r="X544" s="39">
        <v>80926.317544986305</v>
      </c>
      <c r="Y544" s="39">
        <v>78718.60045501696</v>
      </c>
      <c r="Z544" s="39">
        <v>77092.202247231762</v>
      </c>
      <c r="AA544" s="39">
        <v>75932.256899835804</v>
      </c>
      <c r="AB544" s="39">
        <v>75146.885572939529</v>
      </c>
      <c r="AC544" s="39">
        <v>74662.599311953207</v>
      </c>
      <c r="AD544" s="39">
        <v>74420.621211700171</v>
      </c>
      <c r="AE544" s="39">
        <v>74373.944149119139</v>
      </c>
      <c r="AF544" s="39">
        <v>74484.976970851872</v>
      </c>
      <c r="AG544" s="39">
        <v>74723.661444753641</v>
      </c>
      <c r="AH544" s="39">
        <v>75065.96582255578</v>
      </c>
      <c r="AI544" s="39">
        <v>75492.679691465019</v>
      </c>
      <c r="AJ544" s="39">
        <v>50837.943935169707</v>
      </c>
      <c r="AK544" s="39">
        <v>43777.707110491356</v>
      </c>
      <c r="AL544" s="39">
        <v>43561.158768829475</v>
      </c>
      <c r="AM544" s="39">
        <v>43377.351603726696</v>
      </c>
      <c r="AN544" s="39">
        <v>43219.944605200108</v>
      </c>
      <c r="AO544" s="74">
        <v>1.1827145290041252</v>
      </c>
      <c r="AP544" s="74"/>
    </row>
    <row r="545" spans="10:42" x14ac:dyDescent="0.2">
      <c r="J545" s="20">
        <v>522</v>
      </c>
      <c r="K545" s="39">
        <v>80000</v>
      </c>
      <c r="L545" s="39">
        <v>84400</v>
      </c>
      <c r="M545" s="39">
        <v>89284.000000000015</v>
      </c>
      <c r="N545" s="39">
        <v>92705.24000000002</v>
      </c>
      <c r="O545" s="39">
        <v>94087.554400000023</v>
      </c>
      <c r="P545" s="39">
        <v>95761.807664000022</v>
      </c>
      <c r="Q545" s="39">
        <v>94661.725740640031</v>
      </c>
      <c r="R545" s="39">
        <v>95282.540498046437</v>
      </c>
      <c r="S545" s="39">
        <v>94280.550903026888</v>
      </c>
      <c r="T545" s="39">
        <v>93366.282162057149</v>
      </c>
      <c r="U545" s="39">
        <v>91065.540664927728</v>
      </c>
      <c r="V545" s="39">
        <v>90388.397587826999</v>
      </c>
      <c r="W545" s="39">
        <v>89783.873004142777</v>
      </c>
      <c r="X545" s="39">
        <v>90442.880378920148</v>
      </c>
      <c r="Y545" s="39">
        <v>89914.321051124978</v>
      </c>
      <c r="Z545" s="39">
        <v>89452.125536631065</v>
      </c>
      <c r="AA545" s="39">
        <v>89053.375003242487</v>
      </c>
      <c r="AB545" s="39">
        <v>88715.300553957757</v>
      </c>
      <c r="AC545" s="39">
        <v>88435.275770146021</v>
      </c>
      <c r="AD545" s="39">
        <v>89134.825377866859</v>
      </c>
      <c r="AE545" s="39">
        <v>90580.583081587407</v>
      </c>
      <c r="AF545" s="39">
        <v>92447.365292302507</v>
      </c>
      <c r="AG545" s="39">
        <v>93983.019922841457</v>
      </c>
      <c r="AH545" s="39">
        <v>95558.478338790417</v>
      </c>
      <c r="AI545" s="39">
        <v>97175.116467567685</v>
      </c>
      <c r="AJ545" s="39">
        <v>98376.032791978345</v>
      </c>
      <c r="AK545" s="39">
        <v>99593.541582827806</v>
      </c>
      <c r="AL545" s="39">
        <v>100351.0535664678</v>
      </c>
      <c r="AM545" s="39">
        <v>101592.98753432075</v>
      </c>
      <c r="AN545" s="39">
        <v>99933.806500511506</v>
      </c>
      <c r="AO545" s="74">
        <v>0.92963501342152688</v>
      </c>
      <c r="AP545" s="74"/>
    </row>
    <row r="546" spans="10:42" x14ac:dyDescent="0.2">
      <c r="J546" s="20">
        <v>523</v>
      </c>
      <c r="K546" s="39">
        <v>80000</v>
      </c>
      <c r="L546" s="39">
        <v>85200</v>
      </c>
      <c r="M546" s="39">
        <v>90084.000000000015</v>
      </c>
      <c r="N546" s="39">
        <v>95505.24000000002</v>
      </c>
      <c r="O546" s="39">
        <v>98787.554400000023</v>
      </c>
      <c r="P546" s="39">
        <v>98186.807664000022</v>
      </c>
      <c r="Q546" s="39">
        <v>95129.475740640031</v>
      </c>
      <c r="R546" s="39">
        <v>92445.490498046434</v>
      </c>
      <c r="S546" s="39">
        <v>91585.353403026893</v>
      </c>
      <c r="T546" s="39">
        <v>89393.042537057161</v>
      </c>
      <c r="U546" s="39">
        <v>87489.625002427725</v>
      </c>
      <c r="V546" s="39">
        <v>86991.277708452006</v>
      </c>
      <c r="W546" s="39">
        <v>86556.609118736524</v>
      </c>
      <c r="X546" s="39">
        <v>86182.822911463896</v>
      </c>
      <c r="Y546" s="39">
        <v>84886.112554094041</v>
      </c>
      <c r="Z546" s="39">
        <v>82909.250439146184</v>
      </c>
      <c r="AA546" s="39">
        <v>81336.478189122165</v>
      </c>
      <c r="AB546" s="39">
        <v>80108.257929760221</v>
      </c>
      <c r="AC546" s="39">
        <v>79716.289250575515</v>
      </c>
      <c r="AD546" s="39">
        <v>78951.639586522608</v>
      </c>
      <c r="AE546" s="39">
        <v>78413.615309312969</v>
      </c>
      <c r="AF546" s="39">
        <v>78069.34189029246</v>
      </c>
      <c r="AG546" s="39">
        <v>77591.153380306117</v>
      </c>
      <c r="AH546" s="39">
        <v>77359.959370997749</v>
      </c>
      <c r="AI546" s="39">
        <v>77327.874530218585</v>
      </c>
      <c r="AJ546" s="39">
        <v>77456.605727929462</v>
      </c>
      <c r="AK546" s="39">
        <v>77715.533747135705</v>
      </c>
      <c r="AL546" s="39">
        <v>78080.178654148622</v>
      </c>
      <c r="AM546" s="39">
        <v>51202.582236814233</v>
      </c>
      <c r="AN546" s="39">
        <v>43821.301249962882</v>
      </c>
      <c r="AO546" s="74">
        <v>1.0413213655755866</v>
      </c>
      <c r="AP546" s="74"/>
    </row>
    <row r="547" spans="10:42" x14ac:dyDescent="0.2">
      <c r="J547" s="20">
        <v>524</v>
      </c>
      <c r="K547" s="39">
        <v>80000</v>
      </c>
      <c r="L547" s="39">
        <v>84400</v>
      </c>
      <c r="M547" s="39">
        <v>89284.000000000015</v>
      </c>
      <c r="N547" s="39">
        <v>92705.24000000002</v>
      </c>
      <c r="O547" s="39">
        <v>92187.554400000023</v>
      </c>
      <c r="P547" s="39">
        <v>89347.429944000032</v>
      </c>
      <c r="Q547" s="39">
        <v>88394.10424344003</v>
      </c>
      <c r="R547" s="39">
        <v>87523.585285874418</v>
      </c>
      <c r="S547" s="39">
        <v>86732.08413873316</v>
      </c>
      <c r="T547" s="39">
        <v>86016.004830120495</v>
      </c>
      <c r="U547" s="39">
        <v>85371.934735921706</v>
      </c>
      <c r="V547" s="39">
        <v>84796.635447905908</v>
      </c>
      <c r="W547" s="39">
        <v>85418.340518450597</v>
      </c>
      <c r="X547" s="39">
        <v>86046.262639700726</v>
      </c>
      <c r="Y547" s="39">
        <v>86680.463982163361</v>
      </c>
      <c r="Z547" s="39">
        <v>87321.007338050622</v>
      </c>
      <c r="AA547" s="39">
        <v>88420.478695365498</v>
      </c>
      <c r="AB547" s="39">
        <v>89535.469991932216</v>
      </c>
      <c r="AC547" s="39">
        <v>90195.422452046216</v>
      </c>
      <c r="AD547" s="39">
        <v>91332.778916372015</v>
      </c>
      <c r="AE547" s="39">
        <v>92005.996420934302</v>
      </c>
      <c r="AF547" s="39">
        <v>91485.394677535063</v>
      </c>
      <c r="AG547" s="39">
        <v>89891.096150225465</v>
      </c>
      <c r="AH547" s="39">
        <v>88531.769885051268</v>
      </c>
      <c r="AI547" s="39">
        <v>86460.849759888981</v>
      </c>
      <c r="AJ547" s="39">
        <v>85597.906779080397</v>
      </c>
      <c r="AK547" s="39">
        <v>84899.089516304462</v>
      </c>
      <c r="AL547" s="39">
        <v>83076.657625311927</v>
      </c>
      <c r="AM547" s="39">
        <v>81770.285972640602</v>
      </c>
      <c r="AN547" s="39">
        <v>80878.278249227442</v>
      </c>
      <c r="AO547" s="74">
        <v>0.95802346330648258</v>
      </c>
      <c r="AP547" s="74"/>
    </row>
    <row r="548" spans="10:42" x14ac:dyDescent="0.2">
      <c r="J548" s="20">
        <v>525</v>
      </c>
      <c r="K548" s="39">
        <v>80000</v>
      </c>
      <c r="L548" s="39">
        <v>85200</v>
      </c>
      <c r="M548" s="39">
        <v>90084.000000000015</v>
      </c>
      <c r="N548" s="39">
        <v>95505.24000000002</v>
      </c>
      <c r="O548" s="39">
        <v>101522.81640000003</v>
      </c>
      <c r="P548" s="39">
        <v>103126.18538400004</v>
      </c>
      <c r="Q548" s="39">
        <v>101831.84723784003</v>
      </c>
      <c r="R548" s="39">
        <v>100640.84571021845</v>
      </c>
      <c r="S548" s="39">
        <v>97799.355167320624</v>
      </c>
      <c r="T548" s="39">
        <v>96888.380118993839</v>
      </c>
      <c r="U548" s="39">
        <v>96062.743750183785</v>
      </c>
      <c r="V548" s="39">
        <v>93897.915224935612</v>
      </c>
      <c r="W548" s="39">
        <v>93302.57963183496</v>
      </c>
      <c r="X548" s="39">
        <v>91563.340580002056</v>
      </c>
      <c r="Y548" s="39">
        <v>88980.736366404089</v>
      </c>
      <c r="Z548" s="39">
        <v>86897.041753579833</v>
      </c>
      <c r="AA548" s="39">
        <v>86028.371953605267</v>
      </c>
      <c r="AB548" s="39">
        <v>85324.779477382021</v>
      </c>
      <c r="AC548" s="39">
        <v>84130.77116134364</v>
      </c>
      <c r="AD548" s="39">
        <v>83775.713583201199</v>
      </c>
      <c r="AE548" s="39">
        <v>83536.741958252926</v>
      </c>
      <c r="AF548" s="39">
        <v>82962.57354554125</v>
      </c>
      <c r="AG548" s="39">
        <v>83717.317689906035</v>
      </c>
      <c r="AH548" s="39">
        <v>84479.609275714465</v>
      </c>
      <c r="AI548" s="39">
        <v>84500.707866474695</v>
      </c>
      <c r="AJ548" s="39">
        <v>83930.452873526549</v>
      </c>
      <c r="AK548" s="39">
        <v>83637.547744971496</v>
      </c>
      <c r="AL548" s="39">
        <v>83568.155496588966</v>
      </c>
      <c r="AM548" s="39">
        <v>83679.222870889047</v>
      </c>
      <c r="AN548" s="39">
        <v>83936.323755065299</v>
      </c>
      <c r="AO548" s="74">
        <v>0.94722719883614015</v>
      </c>
      <c r="AP548" s="74"/>
    </row>
    <row r="549" spans="10:42" x14ac:dyDescent="0.2">
      <c r="J549" s="20">
        <v>526</v>
      </c>
      <c r="K549" s="39">
        <v>80000</v>
      </c>
      <c r="L549" s="39">
        <v>85200</v>
      </c>
      <c r="M549" s="39">
        <v>90084.000000000015</v>
      </c>
      <c r="N549" s="39">
        <v>95505.24000000002</v>
      </c>
      <c r="O549" s="39">
        <v>101522.81640000003</v>
      </c>
      <c r="P549" s="39">
        <v>103126.18538400004</v>
      </c>
      <c r="Q549" s="39">
        <v>101831.84723784003</v>
      </c>
      <c r="R549" s="39">
        <v>103891.33807211043</v>
      </c>
      <c r="S549" s="39">
        <v>102831.39745283156</v>
      </c>
      <c r="T549" s="39">
        <v>103527.39287735987</v>
      </c>
      <c r="U549" s="39">
        <v>102568.75550613346</v>
      </c>
      <c r="V549" s="39">
        <v>101700.22732619478</v>
      </c>
      <c r="W549" s="39">
        <v>100917.72465120674</v>
      </c>
      <c r="X549" s="39">
        <v>100217.3721968813</v>
      </c>
      <c r="Y549" s="39">
        <v>98242.115023224818</v>
      </c>
      <c r="Z549" s="39">
        <v>96544.848367394268</v>
      </c>
      <c r="AA549" s="39">
        <v>94002.341904949659</v>
      </c>
      <c r="AB549" s="39">
        <v>91960.603619798392</v>
      </c>
      <c r="AC549" s="39">
        <v>89553.681754747406</v>
      </c>
      <c r="AD549" s="39">
        <v>87787.996251295684</v>
      </c>
      <c r="AE549" s="39">
        <v>86536.898357009297</v>
      </c>
      <c r="AF549" s="39">
        <v>85699.08505513992</v>
      </c>
      <c r="AG549" s="39">
        <v>85193.530077339747</v>
      </c>
      <c r="AH549" s="39">
        <v>84955.428715431874</v>
      </c>
      <c r="AI549" s="39">
        <v>84932.953672441174</v>
      </c>
      <c r="AJ549" s="39">
        <v>85084.659745049576</v>
      </c>
      <c r="AK549" s="39">
        <v>62642.612093769698</v>
      </c>
      <c r="AL549" s="39">
        <v>44630.182665607717</v>
      </c>
      <c r="AM549" s="39">
        <v>44232.570721149299</v>
      </c>
      <c r="AN549" s="39">
        <v>43904.11989913819</v>
      </c>
      <c r="AO549" s="74">
        <v>1.0346209114515061</v>
      </c>
      <c r="AP549" s="74"/>
    </row>
    <row r="550" spans="10:42" x14ac:dyDescent="0.2">
      <c r="J550" s="20">
        <v>527</v>
      </c>
      <c r="K550" s="39">
        <v>80000</v>
      </c>
      <c r="L550" s="39">
        <v>86000</v>
      </c>
      <c r="M550" s="39">
        <v>91716.000000000015</v>
      </c>
      <c r="N550" s="39">
        <v>97137.24000000002</v>
      </c>
      <c r="O550" s="39">
        <v>100419.55440000002</v>
      </c>
      <c r="P550" s="39">
        <v>101777.20766400003</v>
      </c>
      <c r="Q550" s="39">
        <v>100376.35574064002</v>
      </c>
      <c r="R550" s="39">
        <v>97167.68249804643</v>
      </c>
      <c r="S550" s="39">
        <v>96071.435803026892</v>
      </c>
      <c r="T550" s="39">
        <v>95067.622817057156</v>
      </c>
      <c r="U550" s="39">
        <v>94151.998068427725</v>
      </c>
      <c r="V550" s="39">
        <v>93320.532121152006</v>
      </c>
      <c r="W550" s="39">
        <v>92569.400810801526</v>
      </c>
      <c r="X550" s="39">
        <v>91894.975018925645</v>
      </c>
      <c r="Y550" s="39">
        <v>91293.810959130191</v>
      </c>
      <c r="Z550" s="39">
        <v>91966.064382140583</v>
      </c>
      <c r="AA550" s="39">
        <v>91441.616906476527</v>
      </c>
      <c r="AB550" s="39">
        <v>92127.382623289421</v>
      </c>
      <c r="AC550" s="39">
        <v>92820.005997270448</v>
      </c>
      <c r="AD550" s="39">
        <v>93976.856509495017</v>
      </c>
      <c r="AE550" s="39">
        <v>95149.848535886878</v>
      </c>
      <c r="AF550" s="39">
        <v>96339.23495176858</v>
      </c>
      <c r="AG550" s="39">
        <v>98515.855746952759</v>
      </c>
      <c r="AH550" s="39">
        <v>104426.80709176994</v>
      </c>
      <c r="AI550" s="39">
        <v>110147.1421246558</v>
      </c>
      <c r="AJ550" s="39">
        <v>117323.05498046032</v>
      </c>
      <c r="AK550" s="39">
        <v>124974.88935387912</v>
      </c>
      <c r="AL550" s="39">
        <v>133134.82987567034</v>
      </c>
      <c r="AM550" s="39">
        <v>141122.91966821058</v>
      </c>
      <c r="AN550" s="39">
        <v>150347.51955771056</v>
      </c>
      <c r="AO550" s="74">
        <v>0.89176935235657651</v>
      </c>
      <c r="AP550" s="74"/>
    </row>
    <row r="551" spans="10:42" x14ac:dyDescent="0.2">
      <c r="J551" s="20">
        <v>528</v>
      </c>
      <c r="K551" s="39">
        <v>80000</v>
      </c>
      <c r="L551" s="39">
        <v>84400</v>
      </c>
      <c r="M551" s="39">
        <v>87284.000000000015</v>
      </c>
      <c r="N551" s="39">
        <v>86441.040000000008</v>
      </c>
      <c r="O551" s="39">
        <v>83543.450400000016</v>
      </c>
      <c r="P551" s="39">
        <v>80993.084904000018</v>
      </c>
      <c r="Q551" s="39">
        <v>78755.795753040016</v>
      </c>
      <c r="R551" s="39">
        <v>75554.265710570413</v>
      </c>
      <c r="S551" s="39">
        <v>72919.08356767612</v>
      </c>
      <c r="T551" s="39">
        <v>71666.819598352886</v>
      </c>
      <c r="U551" s="39">
        <v>70600.178469836421</v>
      </c>
      <c r="V551" s="39">
        <v>69701.201862484784</v>
      </c>
      <c r="W551" s="39">
        <v>68297.151258789629</v>
      </c>
      <c r="X551" s="39">
        <v>67194.219542405524</v>
      </c>
      <c r="Y551" s="39">
        <v>65873.763448007696</v>
      </c>
      <c r="Z551" s="39">
        <v>64938.582450630267</v>
      </c>
      <c r="AA551" s="39">
        <v>64312.833369650558</v>
      </c>
      <c r="AB551" s="39">
        <v>63935.853778958262</v>
      </c>
      <c r="AC551" s="39">
        <v>63759.125977236799</v>
      </c>
      <c r="AD551" s="39">
        <v>63743.848165400334</v>
      </c>
      <c r="AE551" s="39">
        <v>63858.991389767267</v>
      </c>
      <c r="AF551" s="39">
        <v>64079.745097835286</v>
      </c>
      <c r="AG551" s="39">
        <v>56561.178313523014</v>
      </c>
      <c r="AH551" s="39">
        <v>44189.504052225166</v>
      </c>
      <c r="AI551" s="39">
        <v>43923.58701068387</v>
      </c>
      <c r="AJ551" s="39">
        <v>43699.638009433118</v>
      </c>
      <c r="AK551" s="39">
        <v>43509.483349591603</v>
      </c>
      <c r="AL551" s="39">
        <v>43346.579760109671</v>
      </c>
      <c r="AM551" s="39">
        <v>43205.688396750862</v>
      </c>
      <c r="AN551" s="39">
        <v>43082.614039619439</v>
      </c>
      <c r="AO551" s="74">
        <v>1.5364118197110699</v>
      </c>
      <c r="AP551" s="74"/>
    </row>
    <row r="552" spans="10:42" x14ac:dyDescent="0.2">
      <c r="J552" s="20">
        <v>529</v>
      </c>
      <c r="K552" s="39">
        <v>80000</v>
      </c>
      <c r="L552" s="39">
        <v>86000</v>
      </c>
      <c r="M552" s="39">
        <v>91716.000000000015</v>
      </c>
      <c r="N552" s="39">
        <v>97137.24000000002</v>
      </c>
      <c r="O552" s="39">
        <v>103154.81640000003</v>
      </c>
      <c r="P552" s="39">
        <v>102554.98538400003</v>
      </c>
      <c r="Q552" s="39">
        <v>99379.767237840046</v>
      </c>
      <c r="R552" s="39">
        <v>96592.873710218439</v>
      </c>
      <c r="S552" s="39">
        <v>95702.826767320628</v>
      </c>
      <c r="T552" s="39">
        <v>93427.364058993844</v>
      </c>
      <c r="U552" s="39">
        <v>92774.778493183781</v>
      </c>
      <c r="V552" s="39">
        <v>92195.010032035614</v>
      </c>
      <c r="W552" s="39">
        <v>92878.270060059964</v>
      </c>
      <c r="X552" s="39">
        <v>91181.461965404567</v>
      </c>
      <c r="Y552" s="39">
        <v>88656.139543996222</v>
      </c>
      <c r="Z552" s="39">
        <v>86621.134454533138</v>
      </c>
      <c r="AA552" s="39">
        <v>85004.014286910882</v>
      </c>
      <c r="AB552" s="39">
        <v>83083.587711518034</v>
      </c>
      <c r="AC552" s="39">
        <v>81698.050214023649</v>
      </c>
      <c r="AD552" s="39">
        <v>80741.932016476232</v>
      </c>
      <c r="AE552" s="39">
        <v>80130.872376890868</v>
      </c>
      <c r="AF552" s="39">
        <v>79797.397932859676</v>
      </c>
      <c r="AG552" s="39">
        <v>79687.54537794819</v>
      </c>
      <c r="AH552" s="39">
        <v>79758.159604335611</v>
      </c>
      <c r="AI552" s="39">
        <v>79974.732218465317</v>
      </c>
      <c r="AJ552" s="39">
        <v>76970.27465680457</v>
      </c>
      <c r="AK552" s="39">
        <v>44404.451656252466</v>
      </c>
      <c r="AL552" s="39">
        <v>44062.554405438357</v>
      </c>
      <c r="AM552" s="39">
        <v>43778.468113013805</v>
      </c>
      <c r="AN552" s="39">
        <v>43540.837812629798</v>
      </c>
      <c r="AO552" s="74">
        <v>1.0854162256672755</v>
      </c>
      <c r="AP552" s="74"/>
    </row>
    <row r="553" spans="10:42" x14ac:dyDescent="0.2">
      <c r="J553" s="20">
        <v>530</v>
      </c>
      <c r="K553" s="39">
        <v>80000</v>
      </c>
      <c r="L553" s="39">
        <v>85200</v>
      </c>
      <c r="M553" s="39">
        <v>90084.000000000015</v>
      </c>
      <c r="N553" s="39">
        <v>93465.24000000002</v>
      </c>
      <c r="O553" s="39">
        <v>94809.554400000023</v>
      </c>
      <c r="P553" s="39">
        <v>94606.607664000039</v>
      </c>
      <c r="Q553" s="39">
        <v>91907.295740640038</v>
      </c>
      <c r="R553" s="39">
        <v>89545.528498046435</v>
      </c>
      <c r="S553" s="39">
        <v>87488.227603026899</v>
      </c>
      <c r="T553" s="39">
        <v>85705.629317057173</v>
      </c>
      <c r="U553" s="39">
        <v>84170.953104427739</v>
      </c>
      <c r="V553" s="39">
        <v>81881.667355152007</v>
      </c>
      <c r="W553" s="39">
        <v>80039.138040431542</v>
      </c>
      <c r="X553" s="39">
        <v>78577.385330804653</v>
      </c>
      <c r="Y553" s="39">
        <v>77440.336707586175</v>
      </c>
      <c r="Z553" s="39">
        <v>76069.591249287143</v>
      </c>
      <c r="AA553" s="39">
        <v>75114.1681014801</v>
      </c>
      <c r="AB553" s="39">
        <v>74492.41453425496</v>
      </c>
      <c r="AC553" s="39">
        <v>74139.022481005566</v>
      </c>
      <c r="AD553" s="39">
        <v>74001.759746942058</v>
      </c>
      <c r="AE553" s="39">
        <v>74038.854977312643</v>
      </c>
      <c r="AF553" s="39">
        <v>74216.905633406685</v>
      </c>
      <c r="AG553" s="39">
        <v>74509.204374797497</v>
      </c>
      <c r="AH553" s="39">
        <v>74894.400166590858</v>
      </c>
      <c r="AI553" s="39">
        <v>75355.427166693073</v>
      </c>
      <c r="AJ553" s="39">
        <v>51786.854578431601</v>
      </c>
      <c r="AK553" s="39">
        <v>43689.865494637314</v>
      </c>
      <c r="AL553" s="39">
        <v>43490.885476146243</v>
      </c>
      <c r="AM553" s="39">
        <v>43321.132969580111</v>
      </c>
      <c r="AN553" s="39">
        <v>43174.969697882836</v>
      </c>
      <c r="AO553" s="74">
        <v>1.1989282868760591</v>
      </c>
      <c r="AP553" s="74"/>
    </row>
    <row r="554" spans="10:42" x14ac:dyDescent="0.2">
      <c r="J554" s="20">
        <v>531</v>
      </c>
      <c r="K554" s="39">
        <v>80000</v>
      </c>
      <c r="L554" s="39">
        <v>85200</v>
      </c>
      <c r="M554" s="39">
        <v>90084.000000000015</v>
      </c>
      <c r="N554" s="39">
        <v>93465.24000000002</v>
      </c>
      <c r="O554" s="39">
        <v>94809.554400000023</v>
      </c>
      <c r="P554" s="39">
        <v>93548.329944000026</v>
      </c>
      <c r="Q554" s="39">
        <v>92384.959243440026</v>
      </c>
      <c r="R554" s="39">
        <v>89653.304785874425</v>
      </c>
      <c r="S554" s="39">
        <v>88755.317663733163</v>
      </c>
      <c r="T554" s="39">
        <v>86517.414877620497</v>
      </c>
      <c r="U554" s="39">
        <v>85848.274281046703</v>
      </c>
      <c r="V554" s="39">
        <v>84034.49217570592</v>
      </c>
      <c r="W554" s="39">
        <v>82469.798734126845</v>
      </c>
      <c r="X554" s="39">
        <v>82113.841524921299</v>
      </c>
      <c r="Y554" s="39">
        <v>80878.672139518123</v>
      </c>
      <c r="Z554" s="39">
        <v>79836.781840326163</v>
      </c>
      <c r="AA554" s="39">
        <v>78969.540340200998</v>
      </c>
      <c r="AB554" s="39">
        <v>78260.187356927403</v>
      </c>
      <c r="AC554" s="39">
        <v>77080.398615212282</v>
      </c>
      <c r="AD554" s="39">
        <v>75661.910571187735</v>
      </c>
      <c r="AE554" s="39">
        <v>74667.096052758279</v>
      </c>
      <c r="AF554" s="39">
        <v>74012.620113972793</v>
      </c>
      <c r="AG554" s="39">
        <v>73631.828795662062</v>
      </c>
      <c r="AH554" s="39">
        <v>73471.413068058318</v>
      </c>
      <c r="AI554" s="39">
        <v>73488.739986290617</v>
      </c>
      <c r="AJ554" s="39">
        <v>73649.717616194903</v>
      </c>
      <c r="AK554" s="39">
        <v>73927.086976389939</v>
      </c>
      <c r="AL554" s="39">
        <v>54426.186457170428</v>
      </c>
      <c r="AM554" s="39">
        <v>43991.270106259479</v>
      </c>
      <c r="AN554" s="39">
        <v>43711.079407226331</v>
      </c>
      <c r="AO554" s="74">
        <v>1.1129153503795461</v>
      </c>
      <c r="AP554" s="74"/>
    </row>
    <row r="555" spans="10:42" x14ac:dyDescent="0.2">
      <c r="J555" s="20">
        <v>532</v>
      </c>
      <c r="K555" s="39">
        <v>80000</v>
      </c>
      <c r="L555" s="39">
        <v>84400</v>
      </c>
      <c r="M555" s="39">
        <v>89284.000000000015</v>
      </c>
      <c r="N555" s="39">
        <v>90241.040000000008</v>
      </c>
      <c r="O555" s="39">
        <v>89575.502400000027</v>
      </c>
      <c r="P555" s="39">
        <v>86709.25742400001</v>
      </c>
      <c r="Q555" s="39">
        <v>85729.549998240022</v>
      </c>
      <c r="R555" s="39">
        <v>84832.385498222429</v>
      </c>
      <c r="S555" s="39">
        <v>84013.972353204648</v>
      </c>
      <c r="T555" s="39">
        <v>83270.711926736694</v>
      </c>
      <c r="U555" s="39">
        <v>81345.663784754055</v>
      </c>
      <c r="V555" s="39">
        <v>79677.140687476596</v>
      </c>
      <c r="W555" s="39">
        <v>79255.485678926372</v>
      </c>
      <c r="X555" s="39">
        <v>78890.535441061875</v>
      </c>
      <c r="Y555" s="39">
        <v>78579.810955551424</v>
      </c>
      <c r="Z555" s="39">
        <v>78320.960717181937</v>
      </c>
      <c r="AA555" s="39">
        <v>78938.767669265624</v>
      </c>
      <c r="AB555" s="39">
        <v>79562.752690870155</v>
      </c>
      <c r="AC555" s="39">
        <v>79365.964287250099</v>
      </c>
      <c r="AD555" s="39">
        <v>80002.491407788882</v>
      </c>
      <c r="AE555" s="39">
        <v>79074.05857619585</v>
      </c>
      <c r="AF555" s="39">
        <v>79016.283541355719</v>
      </c>
      <c r="AG555" s="39">
        <v>79000.356537197295</v>
      </c>
      <c r="AH555" s="39">
        <v>78386.420298648067</v>
      </c>
      <c r="AI555" s="39">
        <v>77906.738678105467</v>
      </c>
      <c r="AJ555" s="39">
        <v>77031.70971408482</v>
      </c>
      <c r="AK555" s="39">
        <v>77274.783599407616</v>
      </c>
      <c r="AL555" s="39">
        <v>77546.650384174558</v>
      </c>
      <c r="AM555" s="39">
        <v>78242.810721572008</v>
      </c>
      <c r="AN555" s="39">
        <v>78945.932662343432</v>
      </c>
      <c r="AO555" s="74">
        <v>1.0089004013000735</v>
      </c>
      <c r="AP555" s="74"/>
    </row>
    <row r="556" spans="10:42" x14ac:dyDescent="0.2">
      <c r="J556" s="20">
        <v>533</v>
      </c>
      <c r="K556" s="39">
        <v>80000</v>
      </c>
      <c r="L556" s="39">
        <v>85200</v>
      </c>
      <c r="M556" s="39">
        <v>90900.000000000015</v>
      </c>
      <c r="N556" s="39">
        <v>96321.24000000002</v>
      </c>
      <c r="O556" s="39">
        <v>99603.554400000023</v>
      </c>
      <c r="P556" s="39">
        <v>103082.80766400002</v>
      </c>
      <c r="Q556" s="39">
        <v>106770.81612384004</v>
      </c>
      <c r="R556" s="39">
        <v>108599.30509127043</v>
      </c>
      <c r="S556" s="39">
        <v>107313.18614218314</v>
      </c>
      <c r="T556" s="39">
        <v>104254.88960360497</v>
      </c>
      <c r="U556" s="39">
        <v>101579.15293964102</v>
      </c>
      <c r="V556" s="39">
        <v>100769.60428503744</v>
      </c>
      <c r="W556" s="39">
        <v>97153.105195087803</v>
      </c>
      <c r="X556" s="39">
        <v>94194.070384158666</v>
      </c>
      <c r="Y556" s="39">
        <v>90750.973547224756</v>
      </c>
      <c r="Z556" s="39">
        <v>88150.453250076607</v>
      </c>
      <c r="AA556" s="39">
        <v>86225.533756481047</v>
      </c>
      <c r="AB556" s="39">
        <v>84842.649873168819</v>
      </c>
      <c r="AC556" s="39">
        <v>83894.964995198854</v>
      </c>
      <c r="AD556" s="39">
        <v>83297.025543789525</v>
      </c>
      <c r="AE556" s="39">
        <v>82980.484518138372</v>
      </c>
      <c r="AF556" s="39">
        <v>82890.68033844851</v>
      </c>
      <c r="AG556" s="39">
        <v>82983.899921936012</v>
      </c>
      <c r="AH556" s="39">
        <v>83225.189145237775</v>
      </c>
      <c r="AI556" s="39">
        <v>83586.601215956078</v>
      </c>
      <c r="AJ556" s="39">
        <v>84045.79537152838</v>
      </c>
      <c r="AK556" s="39">
        <v>68763.486068153492</v>
      </c>
      <c r="AL556" s="39">
        <v>43847.672079632866</v>
      </c>
      <c r="AM556" s="39">
        <v>43606.562252369411</v>
      </c>
      <c r="AN556" s="39">
        <v>43403.313124114276</v>
      </c>
      <c r="AO556" s="74">
        <v>1.041436063617788</v>
      </c>
      <c r="AP556" s="74"/>
    </row>
    <row r="557" spans="10:42" x14ac:dyDescent="0.2">
      <c r="J557" s="20">
        <v>534</v>
      </c>
      <c r="K557" s="39">
        <v>80000</v>
      </c>
      <c r="L557" s="39">
        <v>86000</v>
      </c>
      <c r="M557" s="39">
        <v>91716.000000000015</v>
      </c>
      <c r="N557" s="39">
        <v>97985.880000000019</v>
      </c>
      <c r="O557" s="39">
        <v>104003.45640000002</v>
      </c>
      <c r="P557" s="39">
        <v>105482.79338400003</v>
      </c>
      <c r="Q557" s="39">
        <v>102014.79443784003</v>
      </c>
      <c r="R557" s="39">
        <v>100814.64555021844</v>
      </c>
      <c r="S557" s="39">
        <v>99713.510015320615</v>
      </c>
      <c r="T557" s="39">
        <v>98706.827224593828</v>
      </c>
      <c r="U557" s="39">
        <v>97790.268500503764</v>
      </c>
      <c r="V557" s="39">
        <v>96959.725538989602</v>
      </c>
      <c r="W557" s="39">
        <v>94779.613293358561</v>
      </c>
      <c r="X557" s="39">
        <v>92892.670875373296</v>
      </c>
      <c r="Y557" s="39">
        <v>90110.667117469638</v>
      </c>
      <c r="Z557" s="39">
        <v>87857.482891985535</v>
      </c>
      <c r="AA557" s="39">
        <v>86892.76897817041</v>
      </c>
      <c r="AB557" s="39">
        <v>87610.882134455635</v>
      </c>
      <c r="AC557" s="39">
        <v>88336.176422303688</v>
      </c>
      <c r="AD557" s="39">
        <v>89370.35272002322</v>
      </c>
      <c r="AE557" s="39">
        <v>90417.88707138988</v>
      </c>
      <c r="AF557" s="39">
        <v>91792.788264053044</v>
      </c>
      <c r="AG557" s="39">
        <v>93526.634838072321</v>
      </c>
      <c r="AH557" s="39">
        <v>95672.724524459089</v>
      </c>
      <c r="AI557" s="39">
        <v>97937.140974750204</v>
      </c>
      <c r="AJ557" s="39">
        <v>100328.81672594795</v>
      </c>
      <c r="AK557" s="39">
        <v>106784.34249772377</v>
      </c>
      <c r="AL557" s="39">
        <v>113662.06355726367</v>
      </c>
      <c r="AM557" s="39">
        <v>120990.10072115005</v>
      </c>
      <c r="AN557" s="39">
        <v>128798.48518290567</v>
      </c>
      <c r="AO557" s="74">
        <v>0.90853610582600342</v>
      </c>
      <c r="AP557" s="74"/>
    </row>
    <row r="558" spans="10:42" x14ac:dyDescent="0.2">
      <c r="J558" s="20">
        <v>535</v>
      </c>
      <c r="K558" s="39">
        <v>80000</v>
      </c>
      <c r="L558" s="39">
        <v>86000</v>
      </c>
      <c r="M558" s="39">
        <v>92548.000000000015</v>
      </c>
      <c r="N558" s="39">
        <v>97969.24000000002</v>
      </c>
      <c r="O558" s="39">
        <v>103986.81640000003</v>
      </c>
      <c r="P558" s="39">
        <v>107630.18538400004</v>
      </c>
      <c r="Q558" s="39">
        <v>111492.15650704004</v>
      </c>
      <c r="R558" s="39">
        <v>113422.64589746244</v>
      </c>
      <c r="S558" s="39">
        <v>110035.78435643707</v>
      </c>
      <c r="T558" s="39">
        <v>108916.69900000145</v>
      </c>
      <c r="U558" s="39">
        <v>109654.45415000146</v>
      </c>
      <c r="V558" s="39">
        <v>110399.58685150147</v>
      </c>
      <c r="W558" s="39">
        <v>111152.17088001649</v>
      </c>
      <c r="X558" s="39">
        <v>111912.28074881666</v>
      </c>
      <c r="Y558" s="39">
        <v>110922.93251630482</v>
      </c>
      <c r="Z558" s="39">
        <v>110029.11435346787</v>
      </c>
      <c r="AA558" s="39">
        <v>110812.25631140255</v>
      </c>
      <c r="AB558" s="39">
        <v>110017.48376091657</v>
      </c>
      <c r="AC558" s="39">
        <v>109309.90824060573</v>
      </c>
      <c r="AD558" s="39">
        <v>108685.64448298779</v>
      </c>
      <c r="AE558" s="39">
        <v>108141.00622979488</v>
      </c>
      <c r="AF558" s="39">
        <v>107672.49632897116</v>
      </c>
      <c r="AG558" s="39">
        <v>107276.79732729528</v>
      </c>
      <c r="AH558" s="39">
        <v>106950.76253385094</v>
      </c>
      <c r="AI558" s="39">
        <v>106691.40753080801</v>
      </c>
      <c r="AJ558" s="39">
        <v>105443.88586168511</v>
      </c>
      <c r="AK558" s="39">
        <v>104415.33255031405</v>
      </c>
      <c r="AL558" s="39">
        <v>103584.79292282808</v>
      </c>
      <c r="AM558" s="39">
        <v>103700.3370387708</v>
      </c>
      <c r="AN558" s="39">
        <v>101677.33022998401</v>
      </c>
      <c r="AO558" s="74">
        <v>0.87094731603148101</v>
      </c>
      <c r="AP558" s="74"/>
    </row>
    <row r="559" spans="10:42" x14ac:dyDescent="0.2">
      <c r="J559" s="20">
        <v>536</v>
      </c>
      <c r="K559" s="39">
        <v>80000</v>
      </c>
      <c r="L559" s="39">
        <v>85200</v>
      </c>
      <c r="M559" s="39">
        <v>90900.000000000015</v>
      </c>
      <c r="N559" s="39">
        <v>96321.24000000002</v>
      </c>
      <c r="O559" s="39">
        <v>102338.81640000003</v>
      </c>
      <c r="P559" s="39">
        <v>103901.38538400002</v>
      </c>
      <c r="Q559" s="39">
        <v>105786.59650704003</v>
      </c>
      <c r="R559" s="39">
        <v>104590.95607211044</v>
      </c>
      <c r="S559" s="39">
        <v>103496.03455283155</v>
      </c>
      <c r="T559" s="39">
        <v>104192.02997735987</v>
      </c>
      <c r="U559" s="39">
        <v>103200.16075113346</v>
      </c>
      <c r="V559" s="39">
        <v>102300.06230894479</v>
      </c>
      <c r="W559" s="39">
        <v>101487.56788481923</v>
      </c>
      <c r="X559" s="39">
        <v>100758.72326881318</v>
      </c>
      <c r="Y559" s="39">
        <v>100109.77622138977</v>
      </c>
      <c r="Z559" s="39">
        <v>98225.74344574273</v>
      </c>
      <c r="AA559" s="39">
        <v>95431.10272154586</v>
      </c>
      <c r="AB559" s="39">
        <v>94178.288887297706</v>
      </c>
      <c r="AC559" s="39">
        <v>92230.744684800142</v>
      </c>
      <c r="AD559" s="39">
        <v>91464.601612628481</v>
      </c>
      <c r="AE559" s="39">
        <v>89478.18264607554</v>
      </c>
      <c r="AF559" s="39">
        <v>88604.696292617533</v>
      </c>
      <c r="AG559" s="39">
        <v>87518.019067321831</v>
      </c>
      <c r="AH559" s="39">
        <v>86815.019907417533</v>
      </c>
      <c r="AI559" s="39">
        <v>86420.626626029712</v>
      </c>
      <c r="AJ559" s="39">
        <v>86274.798107920404</v>
      </c>
      <c r="AK559" s="39">
        <v>86329.518261503923</v>
      </c>
      <c r="AL559" s="39">
        <v>86854.211306882687</v>
      </c>
      <c r="AM559" s="39">
        <v>87861.272476093625</v>
      </c>
      <c r="AN559" s="39">
        <v>88416.858761931144</v>
      </c>
      <c r="AO559" s="74">
        <v>0.9218637678759295</v>
      </c>
      <c r="AP559" s="74"/>
    </row>
    <row r="560" spans="10:42" x14ac:dyDescent="0.2">
      <c r="J560" s="20">
        <v>537</v>
      </c>
      <c r="K560" s="39">
        <v>80000</v>
      </c>
      <c r="L560" s="39">
        <v>85200</v>
      </c>
      <c r="M560" s="39">
        <v>90084.000000000015</v>
      </c>
      <c r="N560" s="39">
        <v>95505.24000000002</v>
      </c>
      <c r="O560" s="39">
        <v>96747.554400000023</v>
      </c>
      <c r="P560" s="39">
        <v>98288.807664000022</v>
      </c>
      <c r="Q560" s="39">
        <v>100135.71612384004</v>
      </c>
      <c r="R560" s="39">
        <v>97289.174285078436</v>
      </c>
      <c r="S560" s="39">
        <v>96373.097427929228</v>
      </c>
      <c r="T560" s="39">
        <v>94046.874757208512</v>
      </c>
      <c r="U560" s="39">
        <v>93372.275351780598</v>
      </c>
      <c r="V560" s="39">
        <v>91493.087738823408</v>
      </c>
      <c r="W560" s="39">
        <v>92177.871404409147</v>
      </c>
      <c r="X560" s="39">
        <v>92869.502906650741</v>
      </c>
      <c r="Y560" s="39">
        <v>93568.050723914756</v>
      </c>
      <c r="Z560" s="39">
        <v>94733.878442956397</v>
      </c>
      <c r="AA560" s="39">
        <v>95446.467071347404</v>
      </c>
      <c r="AB560" s="39">
        <v>94992.430805829586</v>
      </c>
      <c r="AC560" s="39">
        <v>94604.279224468148</v>
      </c>
      <c r="AD560" s="39">
        <v>94279.149921764081</v>
      </c>
      <c r="AE560" s="39">
        <v>94014.327930780404</v>
      </c>
      <c r="AF560" s="39">
        <v>93807.238394396976</v>
      </c>
      <c r="AG560" s="39">
        <v>93655.439603434264</v>
      </c>
      <c r="AH560" s="39">
        <v>91830.987023038353</v>
      </c>
      <c r="AI560" s="39">
        <v>91135.8334414173</v>
      </c>
      <c r="AJ560" s="39">
        <v>91255.127899468047</v>
      </c>
      <c r="AK560" s="39">
        <v>90788.167927129747</v>
      </c>
      <c r="AL560" s="39">
        <v>90454.489480201359</v>
      </c>
      <c r="AM560" s="39">
        <v>90241.630261423677</v>
      </c>
      <c r="AN560" s="39">
        <v>89224.143132523677</v>
      </c>
      <c r="AO560" s="74">
        <v>0.92817434024490864</v>
      </c>
      <c r="AP560" s="74"/>
    </row>
    <row r="561" spans="10:42" x14ac:dyDescent="0.2">
      <c r="J561" s="20">
        <v>538</v>
      </c>
      <c r="K561" s="39">
        <v>80000</v>
      </c>
      <c r="L561" s="39">
        <v>86000</v>
      </c>
      <c r="M561" s="39">
        <v>91716.000000000015</v>
      </c>
      <c r="N561" s="39">
        <v>97137.24000000002</v>
      </c>
      <c r="O561" s="39">
        <v>101033.21640000003</v>
      </c>
      <c r="P561" s="39">
        <v>102661.06538400003</v>
      </c>
      <c r="Q561" s="39">
        <v>104608.29250704004</v>
      </c>
      <c r="R561" s="39">
        <v>101652.56047211043</v>
      </c>
      <c r="S561" s="39">
        <v>100704.55873283155</v>
      </c>
      <c r="T561" s="39">
        <v>98290.052529359862</v>
      </c>
      <c r="U561" s="39">
        <v>96193.556442933463</v>
      </c>
      <c r="V561" s="39">
        <v>93124.281897474793</v>
      </c>
      <c r="W561" s="39">
        <v>91699.786308483745</v>
      </c>
      <c r="X561" s="39">
        <v>89532.908437504258</v>
      </c>
      <c r="Y561" s="39">
        <v>86987.7886560638</v>
      </c>
      <c r="Z561" s="39">
        <v>85105.307449972024</v>
      </c>
      <c r="AA561" s="39">
        <v>83754.473250349809</v>
      </c>
      <c r="AB561" s="39">
        <v>82830.508163555787</v>
      </c>
      <c r="AC561" s="39">
        <v>82249.605389753298</v>
      </c>
      <c r="AD561" s="39">
        <v>81944.735159300413</v>
      </c>
      <c r="AE561" s="39">
        <v>81862.289483413086</v>
      </c>
      <c r="AF561" s="39">
        <v>81959.397956262939</v>
      </c>
      <c r="AG561" s="39">
        <v>82201.780398238159</v>
      </c>
      <c r="AH561" s="39">
        <v>82562.028972150598</v>
      </c>
      <c r="AI561" s="39">
        <v>60300.54599895329</v>
      </c>
      <c r="AJ561" s="39">
        <v>44173.491713573807</v>
      </c>
      <c r="AK561" s="39">
        <v>43888.566312904157</v>
      </c>
      <c r="AL561" s="39">
        <v>43649.846130759717</v>
      </c>
      <c r="AM561" s="39">
        <v>43448.30149327089</v>
      </c>
      <c r="AN561" s="39">
        <v>43276.70451683546</v>
      </c>
      <c r="AO561" s="74">
        <v>1.1317216154973981</v>
      </c>
      <c r="AP561" s="74"/>
    </row>
    <row r="562" spans="10:42" x14ac:dyDescent="0.2">
      <c r="J562" s="20">
        <v>539</v>
      </c>
      <c r="K562" s="39">
        <v>80000</v>
      </c>
      <c r="L562" s="39">
        <v>85200</v>
      </c>
      <c r="M562" s="39">
        <v>90900.000000000015</v>
      </c>
      <c r="N562" s="39">
        <v>96321.24000000002</v>
      </c>
      <c r="O562" s="39">
        <v>100258.01640000002</v>
      </c>
      <c r="P562" s="39">
        <v>101924.62538400003</v>
      </c>
      <c r="Q562" s="39">
        <v>103908.67450704004</v>
      </c>
      <c r="R562" s="39">
        <v>101022.90427211043</v>
      </c>
      <c r="S562" s="39">
        <v>98500.762032831553</v>
      </c>
      <c r="T562" s="39">
        <v>97751.696478359867</v>
      </c>
      <c r="U562" s="39">
        <v>97081.84392708345</v>
      </c>
      <c r="V562" s="39">
        <v>96487.661326097295</v>
      </c>
      <c r="W562" s="39">
        <v>95965.786951114118</v>
      </c>
      <c r="X562" s="39">
        <v>93159.008983740074</v>
      </c>
      <c r="Y562" s="39">
        <v>90889.128612225075</v>
      </c>
      <c r="Z562" s="39">
        <v>89076.770006197781</v>
      </c>
      <c r="AA562" s="39">
        <v>86931.643295330417</v>
      </c>
      <c r="AB562" s="39">
        <v>85372.244199540262</v>
      </c>
      <c r="AC562" s="39">
        <v>84282.994218540887</v>
      </c>
      <c r="AD562" s="39">
        <v>83571.446222330487</v>
      </c>
      <c r="AE562" s="39">
        <v>83163.658333837142</v>
      </c>
      <c r="AF562" s="39">
        <v>83000.493036602187</v>
      </c>
      <c r="AG562" s="39">
        <v>83034.656462509563</v>
      </c>
      <c r="AH562" s="39">
        <v>83228.329823567721</v>
      </c>
      <c r="AI562" s="39">
        <v>83551.274558949866</v>
      </c>
      <c r="AJ562" s="39">
        <v>83979.316454256521</v>
      </c>
      <c r="AK562" s="39">
        <v>46012.623760597657</v>
      </c>
      <c r="AL562" s="39">
        <v>43922.762959500164</v>
      </c>
      <c r="AM562" s="39">
        <v>43666.634956263253</v>
      </c>
      <c r="AN562" s="39">
        <v>43451.371287229354</v>
      </c>
      <c r="AO562" s="74">
        <v>1.0681451111056213</v>
      </c>
      <c r="AP562" s="74"/>
    </row>
    <row r="563" spans="10:42" x14ac:dyDescent="0.2">
      <c r="J563" s="20">
        <v>540</v>
      </c>
      <c r="K563" s="39">
        <v>80000</v>
      </c>
      <c r="L563" s="39">
        <v>85200</v>
      </c>
      <c r="M563" s="39">
        <v>90900.000000000015</v>
      </c>
      <c r="N563" s="39">
        <v>96321.24000000002</v>
      </c>
      <c r="O563" s="39">
        <v>97522.75440000002</v>
      </c>
      <c r="P563" s="39">
        <v>97048.487664000029</v>
      </c>
      <c r="Q563" s="39">
        <v>94104.987740640034</v>
      </c>
      <c r="R563" s="39">
        <v>93124.626898046437</v>
      </c>
      <c r="S563" s="39">
        <v>90709.416163026894</v>
      </c>
      <c r="T563" s="39">
        <v>88604.699021057168</v>
      </c>
      <c r="U563" s="39">
        <v>86780.115838027734</v>
      </c>
      <c r="V563" s="39">
        <v>84099.455678712009</v>
      </c>
      <c r="W563" s="39">
        <v>80981.698077944544</v>
      </c>
      <c r="X563" s="39">
        <v>78624.513332680304</v>
      </c>
      <c r="Y563" s="39">
        <v>76877.157085172163</v>
      </c>
      <c r="Z563" s="39">
        <v>76101.63829056258</v>
      </c>
      <c r="AA563" s="39">
        <v>75550.007862826111</v>
      </c>
      <c r="AB563" s="39">
        <v>74841.086343331772</v>
      </c>
      <c r="AC563" s="39">
        <v>74417.95992826701</v>
      </c>
      <c r="AD563" s="39">
        <v>74224.909704751219</v>
      </c>
      <c r="AE563" s="39">
        <v>74217.37494355996</v>
      </c>
      <c r="AF563" s="39">
        <v>74359.721606404535</v>
      </c>
      <c r="AG563" s="39">
        <v>74623.457153195777</v>
      </c>
      <c r="AH563" s="39">
        <v>74985.80238930948</v>
      </c>
      <c r="AI563" s="39">
        <v>75428.548944867973</v>
      </c>
      <c r="AJ563" s="39">
        <v>75937.145259648969</v>
      </c>
      <c r="AK563" s="39">
        <v>44636.934719057397</v>
      </c>
      <c r="AL563" s="39">
        <v>43528.323826571788</v>
      </c>
      <c r="AM563" s="39">
        <v>43351.083649920554</v>
      </c>
      <c r="AN563" s="39">
        <v>43198.930242155191</v>
      </c>
      <c r="AO563" s="74">
        <v>1.1639946977123021</v>
      </c>
      <c r="AP563" s="74"/>
    </row>
    <row r="564" spans="10:42" x14ac:dyDescent="0.2">
      <c r="J564" s="20">
        <v>541</v>
      </c>
      <c r="K564" s="39">
        <v>80000</v>
      </c>
      <c r="L564" s="39">
        <v>85200</v>
      </c>
      <c r="M564" s="39">
        <v>90084.000000000015</v>
      </c>
      <c r="N564" s="39">
        <v>93465.24000000002</v>
      </c>
      <c r="O564" s="39">
        <v>94809.554400000023</v>
      </c>
      <c r="P564" s="39">
        <v>96447.70766400003</v>
      </c>
      <c r="Q564" s="39">
        <v>95313.330740640027</v>
      </c>
      <c r="R564" s="39">
        <v>94272.552748046437</v>
      </c>
      <c r="S564" s="39">
        <v>93321.062540526895</v>
      </c>
      <c r="T564" s="39">
        <v>90955.180760807154</v>
      </c>
      <c r="U564" s="39">
        <v>90245.178114990224</v>
      </c>
      <c r="V564" s="39">
        <v>88326.905889758258</v>
      </c>
      <c r="W564" s="39">
        <v>87825.455890977464</v>
      </c>
      <c r="X564" s="39">
        <v>86291.991424430744</v>
      </c>
      <c r="Y564" s="39">
        <v>85970.976544360048</v>
      </c>
      <c r="Z564" s="39">
        <v>86643.229967370426</v>
      </c>
      <c r="AA564" s="39">
        <v>87697.118609477358</v>
      </c>
      <c r="AB564" s="39">
        <v>88765.295264853994</v>
      </c>
      <c r="AC564" s="39">
        <v>89847.977796170046</v>
      </c>
      <c r="AD564" s="39">
        <v>90547.527403890883</v>
      </c>
      <c r="AE564" s="39">
        <v>91254.072507688936</v>
      </c>
      <c r="AF564" s="39">
        <v>92365.543403006683</v>
      </c>
      <c r="AG564" s="39">
        <v>93492.107610682433</v>
      </c>
      <c r="AH564" s="39">
        <v>95047.929534145049</v>
      </c>
      <c r="AI564" s="39">
        <v>96644.145710736499</v>
      </c>
      <c r="AJ564" s="39">
        <v>97834.442620010523</v>
      </c>
      <c r="AK564" s="39">
        <v>99041.119607420638</v>
      </c>
      <c r="AL564" s="39">
        <v>98634.135528889601</v>
      </c>
      <c r="AM564" s="39">
        <v>97186.680114241084</v>
      </c>
      <c r="AN564" s="39">
        <v>93976.841556127372</v>
      </c>
      <c r="AO564" s="74">
        <v>0.93436509139427315</v>
      </c>
      <c r="AP564" s="74"/>
    </row>
    <row r="565" spans="10:42" x14ac:dyDescent="0.2">
      <c r="J565" s="20">
        <v>542</v>
      </c>
      <c r="K565" s="39">
        <v>80000</v>
      </c>
      <c r="L565" s="39">
        <v>85200</v>
      </c>
      <c r="M565" s="39">
        <v>90900.000000000015</v>
      </c>
      <c r="N565" s="39">
        <v>97153.560000000027</v>
      </c>
      <c r="O565" s="39">
        <v>101048.72040000002</v>
      </c>
      <c r="P565" s="39">
        <v>102675.79418400003</v>
      </c>
      <c r="Q565" s="39">
        <v>101403.97559784004</v>
      </c>
      <c r="R565" s="39">
        <v>100234.36765221844</v>
      </c>
      <c r="S565" s="39">
        <v>99162.246012220625</v>
      </c>
      <c r="T565" s="39">
        <v>98183.12642164882</v>
      </c>
      <c r="U565" s="39">
        <v>98852.923527838764</v>
      </c>
      <c r="V565" s="39">
        <v>99529.418605090599</v>
      </c>
      <c r="W565" s="39">
        <v>103628.97877323674</v>
      </c>
      <c r="X565" s="39">
        <v>104353.23440294256</v>
      </c>
      <c r="Y565" s="39">
        <v>105084.73258894544</v>
      </c>
      <c r="Z565" s="39">
        <v>104263.37496667559</v>
      </c>
      <c r="AA565" s="39">
        <v>103527.414015591</v>
      </c>
      <c r="AB565" s="39">
        <v>104281.07732812795</v>
      </c>
      <c r="AC565" s="39">
        <v>105042.27727379027</v>
      </c>
      <c r="AD565" s="39">
        <v>105811.08921890921</v>
      </c>
      <c r="AE565" s="39">
        <v>103771.48100728975</v>
      </c>
      <c r="AF565" s="39">
        <v>103288.49734822025</v>
      </c>
      <c r="AG565" s="39">
        <v>101672.83248794613</v>
      </c>
      <c r="AH565" s="39">
        <v>99222.368303180934</v>
      </c>
      <c r="AI565" s="39">
        <v>96346.505342640434</v>
      </c>
      <c r="AJ565" s="39">
        <v>94215.501081208989</v>
      </c>
      <c r="AK565" s="39">
        <v>92682.080640134795</v>
      </c>
      <c r="AL565" s="39">
        <v>91628.441085027123</v>
      </c>
      <c r="AM565" s="39">
        <v>90960.35720667016</v>
      </c>
      <c r="AN565" s="39">
        <v>88081.678114227805</v>
      </c>
      <c r="AO565" s="74">
        <v>0.90239432991834856</v>
      </c>
      <c r="AP565" s="74"/>
    </row>
    <row r="566" spans="10:42" x14ac:dyDescent="0.2">
      <c r="J566" s="20">
        <v>543</v>
      </c>
      <c r="K566" s="39">
        <v>80000</v>
      </c>
      <c r="L566" s="39">
        <v>86000</v>
      </c>
      <c r="M566" s="39">
        <v>91716.000000000015</v>
      </c>
      <c r="N566" s="39">
        <v>97985.880000000019</v>
      </c>
      <c r="O566" s="39">
        <v>104869.06920000003</v>
      </c>
      <c r="P566" s="39">
        <v>111548.57900400004</v>
      </c>
      <c r="Q566" s="39">
        <v>116475.64363224004</v>
      </c>
      <c r="R566" s="39">
        <v>120762.43157881446</v>
      </c>
      <c r="S566" s="39">
        <v>123054.96790938333</v>
      </c>
      <c r="T566" s="39">
        <v>121718.85445068515</v>
      </c>
      <c r="U566" s="39">
        <v>122529.6546650416</v>
      </c>
      <c r="V566" s="39">
        <v>123379.2206625377</v>
      </c>
      <c r="W566" s="39">
        <v>120589.76840067413</v>
      </c>
      <c r="X566" s="39">
        <v>119820.61880014991</v>
      </c>
      <c r="Y566" s="39">
        <v>119142.53006784702</v>
      </c>
      <c r="Z566" s="39">
        <v>120036.87533947729</v>
      </c>
      <c r="AA566" s="39">
        <v>117969.36377334192</v>
      </c>
      <c r="AB566" s="39">
        <v>117544.82525421507</v>
      </c>
      <c r="AC566" s="39">
        <v>115926.23583355894</v>
      </c>
      <c r="AD566" s="39">
        <v>113427.84887425313</v>
      </c>
      <c r="AE566" s="39">
        <v>110481.56234300199</v>
      </c>
      <c r="AF566" s="39">
        <v>109099.17643043587</v>
      </c>
      <c r="AG566" s="39">
        <v>107415.38398114452</v>
      </c>
      <c r="AH566" s="39">
        <v>106269.71045007941</v>
      </c>
      <c r="AI566" s="39">
        <v>105556.54565787895</v>
      </c>
      <c r="AJ566" s="39">
        <v>105191.42159709673</v>
      </c>
      <c r="AK566" s="39">
        <v>105106.78419917892</v>
      </c>
      <c r="AL566" s="39">
        <v>105248.61075005967</v>
      </c>
      <c r="AM566" s="39">
        <v>102114.39133963645</v>
      </c>
      <c r="AN566" s="39">
        <v>45032.378395934938</v>
      </c>
      <c r="AO566" s="74">
        <v>0.8810217075638499</v>
      </c>
      <c r="AP566" s="74"/>
    </row>
    <row r="567" spans="10:42" x14ac:dyDescent="0.2">
      <c r="J567" s="20">
        <v>544</v>
      </c>
      <c r="K567" s="39">
        <v>80000</v>
      </c>
      <c r="L567" s="39">
        <v>85200</v>
      </c>
      <c r="M567" s="39">
        <v>90900.000000000015</v>
      </c>
      <c r="N567" s="39">
        <v>94240.440000000017</v>
      </c>
      <c r="O567" s="39">
        <v>95545.994400000025</v>
      </c>
      <c r="P567" s="39">
        <v>95269.403664000027</v>
      </c>
      <c r="Q567" s="39">
        <v>92503.812140640031</v>
      </c>
      <c r="R567" s="39">
        <v>88561.276438046421</v>
      </c>
      <c r="S567" s="39">
        <v>86602.400749026885</v>
      </c>
      <c r="T567" s="39">
        <v>83744.730781157152</v>
      </c>
      <c r="U567" s="39">
        <v>82406.144422117737</v>
      </c>
      <c r="V567" s="39">
        <v>80381.579975188506</v>
      </c>
      <c r="W567" s="39">
        <v>78764.063767462561</v>
      </c>
      <c r="X567" s="39">
        <v>77493.572198781025</v>
      </c>
      <c r="Y567" s="39">
        <v>75972.404178052733</v>
      </c>
      <c r="Z567" s="39">
        <v>74895.245225660386</v>
      </c>
      <c r="AA567" s="39">
        <v>74174.6912825787</v>
      </c>
      <c r="AB567" s="39">
        <v>73740.833079133838</v>
      </c>
      <c r="AC567" s="39">
        <v>73537.757316908668</v>
      </c>
      <c r="AD567" s="39">
        <v>74380.618786422492</v>
      </c>
      <c r="AE567" s="39">
        <v>74528.247629227873</v>
      </c>
      <c r="AF567" s="39">
        <v>74608.419754938877</v>
      </c>
      <c r="AG567" s="39">
        <v>74822.415672023242</v>
      </c>
      <c r="AH567" s="39">
        <v>75144.96920437146</v>
      </c>
      <c r="AI567" s="39">
        <v>75555.882396917557</v>
      </c>
      <c r="AJ567" s="39">
        <v>76039.01202128864</v>
      </c>
      <c r="AK567" s="39">
        <v>76581.458781823036</v>
      </c>
      <c r="AL567" s="39">
        <v>77172.918681898489</v>
      </c>
      <c r="AM567" s="39">
        <v>77805.164118523244</v>
      </c>
      <c r="AN567" s="39">
        <v>70590.246688364641</v>
      </c>
      <c r="AO567" s="74">
        <v>1.0533346580615943</v>
      </c>
      <c r="AP567" s="74"/>
    </row>
    <row r="568" spans="10:42" x14ac:dyDescent="0.2">
      <c r="J568" s="20">
        <v>545</v>
      </c>
      <c r="K568" s="39">
        <v>80000</v>
      </c>
      <c r="L568" s="39">
        <v>85200</v>
      </c>
      <c r="M568" s="39">
        <v>90084.000000000015</v>
      </c>
      <c r="N568" s="39">
        <v>93465.24000000002</v>
      </c>
      <c r="O568" s="39">
        <v>92871.554400000023</v>
      </c>
      <c r="P568" s="39">
        <v>88218.829944000026</v>
      </c>
      <c r="Q568" s="39">
        <v>84356.794243440017</v>
      </c>
      <c r="R568" s="39">
        <v>82427.956285874418</v>
      </c>
      <c r="S568" s="39">
        <v>80757.070538733169</v>
      </c>
      <c r="T568" s="39">
        <v>79318.992465120507</v>
      </c>
      <c r="U568" s="39">
        <v>78091.098488671705</v>
      </c>
      <c r="V568" s="39">
        <v>77879.84101301842</v>
      </c>
      <c r="W568" s="39">
        <v>76930.612687708111</v>
      </c>
      <c r="X568" s="39">
        <v>77558.53480895824</v>
      </c>
      <c r="Y568" s="39">
        <v>78192.736151420861</v>
      </c>
      <c r="Z568" s="39">
        <v>78126.359479173378</v>
      </c>
      <c r="AA568" s="39">
        <v>78101.734241891507</v>
      </c>
      <c r="AB568" s="39">
        <v>78117.157193840481</v>
      </c>
      <c r="AC568" s="39">
        <v>76958.822976588388</v>
      </c>
      <c r="AD568" s="39">
        <v>76595.012510796078</v>
      </c>
      <c r="AE568" s="39">
        <v>75877.240707173303</v>
      </c>
      <c r="AF568" s="39">
        <v>74980.735837504821</v>
      </c>
      <c r="AG568" s="39">
        <v>74406.321374487685</v>
      </c>
      <c r="AH568" s="39">
        <v>74091.007131118822</v>
      </c>
      <c r="AI568" s="39">
        <v>73984.41523673902</v>
      </c>
      <c r="AJ568" s="39">
        <v>74046.257816553611</v>
      </c>
      <c r="AK568" s="39">
        <v>74244.319136676917</v>
      </c>
      <c r="AL568" s="39">
        <v>74552.8413216099</v>
      </c>
      <c r="AM568" s="39">
        <v>74810.880733908576</v>
      </c>
      <c r="AN568" s="39">
        <v>43873.502273293263</v>
      </c>
      <c r="AO568" s="74">
        <v>1.08462978938925</v>
      </c>
      <c r="AP568" s="74"/>
    </row>
    <row r="569" spans="10:42" x14ac:dyDescent="0.2">
      <c r="J569" s="20">
        <v>546</v>
      </c>
      <c r="K569" s="39">
        <v>80000</v>
      </c>
      <c r="L569" s="39">
        <v>86000</v>
      </c>
      <c r="M569" s="39">
        <v>91716.000000000015</v>
      </c>
      <c r="N569" s="39">
        <v>97137.24000000002</v>
      </c>
      <c r="O569" s="39">
        <v>100419.55440000002</v>
      </c>
      <c r="P569" s="39">
        <v>103898.80766400002</v>
      </c>
      <c r="Q569" s="39">
        <v>105465.21612384004</v>
      </c>
      <c r="R569" s="39">
        <v>109374.50509127043</v>
      </c>
      <c r="S569" s="39">
        <v>111502.83139674665</v>
      </c>
      <c r="T569" s="39">
        <v>110320.16691071414</v>
      </c>
      <c r="U569" s="39">
        <v>111059.56721982127</v>
      </c>
      <c r="V569" s="39">
        <v>111806.36153201948</v>
      </c>
      <c r="W569" s="39">
        <v>112560.62378733967</v>
      </c>
      <c r="X569" s="39">
        <v>111503.42186521307</v>
      </c>
      <c r="Y569" s="39">
        <v>110544.78833186519</v>
      </c>
      <c r="Z569" s="39">
        <v>109680.25185078384</v>
      </c>
      <c r="AA569" s="39">
        <v>108905.56922311167</v>
      </c>
      <c r="AB569" s="39">
        <v>106735.12161907929</v>
      </c>
      <c r="AC569" s="39">
        <v>103535.48670197968</v>
      </c>
      <c r="AD569" s="39">
        <v>100943.90335570264</v>
      </c>
      <c r="AE569" s="39">
        <v>98870.444907957353</v>
      </c>
      <c r="AF569" s="39">
        <v>98057.581141400893</v>
      </c>
      <c r="AG569" s="39">
        <v>97416.745558742463</v>
      </c>
      <c r="AH569" s="39">
        <v>96268.338098453241</v>
      </c>
      <c r="AI569" s="39">
        <v>95426.832800942619</v>
      </c>
      <c r="AJ569" s="39">
        <v>94847.540752231173</v>
      </c>
      <c r="AK569" s="39">
        <v>94085.137864474265</v>
      </c>
      <c r="AL569" s="39">
        <v>93657.286606895635</v>
      </c>
      <c r="AM569" s="39">
        <v>93498.897363985889</v>
      </c>
      <c r="AN569" s="39">
        <v>81225.720117710604</v>
      </c>
      <c r="AO569" s="74">
        <v>0.89190558223844896</v>
      </c>
      <c r="AP569" s="74"/>
    </row>
    <row r="570" spans="10:42" x14ac:dyDescent="0.2">
      <c r="J570" s="20">
        <v>547</v>
      </c>
      <c r="K570" s="39">
        <v>80000</v>
      </c>
      <c r="L570" s="39">
        <v>86000</v>
      </c>
      <c r="M570" s="39">
        <v>90884.000000000015</v>
      </c>
      <c r="N570" s="39">
        <v>96305.24000000002</v>
      </c>
      <c r="O570" s="39">
        <v>97507.554400000023</v>
      </c>
      <c r="P570" s="39">
        <v>99010.807664000022</v>
      </c>
      <c r="Q570" s="39">
        <v>97748.275740640034</v>
      </c>
      <c r="R570" s="39">
        <v>94802.410498046433</v>
      </c>
      <c r="S570" s="39">
        <v>92219.421403026892</v>
      </c>
      <c r="T570" s="39">
        <v>89963.703737057163</v>
      </c>
      <c r="U570" s="39">
        <v>88003.220082427724</v>
      </c>
      <c r="V570" s="39">
        <v>86309.143660451999</v>
      </c>
      <c r="W570" s="39">
        <v>85908.581773136524</v>
      </c>
      <c r="X570" s="39">
        <v>84566.804718373896</v>
      </c>
      <c r="Y570" s="39">
        <v>83431.69618031304</v>
      </c>
      <c r="Z570" s="39">
        <v>81672.996521432331</v>
      </c>
      <c r="AA570" s="39">
        <v>79596.892319196253</v>
      </c>
      <c r="AB570" s="39">
        <v>78078.59390842788</v>
      </c>
      <c r="AC570" s="39">
        <v>77007.965980343899</v>
      </c>
      <c r="AD570" s="39">
        <v>76296.914546412721</v>
      </c>
      <c r="AE570" s="39">
        <v>75874.978816889168</v>
      </c>
      <c r="AF570" s="39">
        <v>75685.804705067916</v>
      </c>
      <c r="AG570" s="39">
        <v>75684.32363212647</v>
      </c>
      <c r="AH570" s="39">
        <v>75834.495572454049</v>
      </c>
      <c r="AI570" s="39">
        <v>76107.503491383613</v>
      </c>
      <c r="AJ570" s="39">
        <v>76480.30889686149</v>
      </c>
      <c r="AK570" s="39">
        <v>76934.496282281325</v>
      </c>
      <c r="AL570" s="39">
        <v>74537.766676044921</v>
      </c>
      <c r="AM570" s="39">
        <v>43629.183432173362</v>
      </c>
      <c r="AN570" s="39">
        <v>43421.41006795744</v>
      </c>
      <c r="AO570" s="74">
        <v>1.0686898680401837</v>
      </c>
      <c r="AP570" s="74"/>
    </row>
    <row r="571" spans="10:42" x14ac:dyDescent="0.2">
      <c r="J571" s="20">
        <v>548</v>
      </c>
      <c r="K571" s="39">
        <v>80000</v>
      </c>
      <c r="L571" s="39">
        <v>85200</v>
      </c>
      <c r="M571" s="39">
        <v>90900.000000000015</v>
      </c>
      <c r="N571" s="39">
        <v>96321.24000000002</v>
      </c>
      <c r="O571" s="39">
        <v>99603.554400000023</v>
      </c>
      <c r="P571" s="39">
        <v>103082.80766400002</v>
      </c>
      <c r="Q571" s="39">
        <v>104690.01612384003</v>
      </c>
      <c r="R571" s="39">
        <v>104645.78509127043</v>
      </c>
      <c r="S571" s="39">
        <v>101778.25814218314</v>
      </c>
      <c r="T571" s="39">
        <v>100874.63000360497</v>
      </c>
      <c r="U571" s="39">
        <v>100058.03611964101</v>
      </c>
      <c r="V571" s="39">
        <v>99324.543306037434</v>
      </c>
      <c r="W571" s="39">
        <v>98670.419223037796</v>
      </c>
      <c r="X571" s="39">
        <v>98092.122375011168</v>
      </c>
      <c r="Y571" s="39">
        <v>97586.292610517121</v>
      </c>
      <c r="Z571" s="39">
        <v>97149.742097790353</v>
      </c>
      <c r="AA571" s="39">
        <v>95661.286112802627</v>
      </c>
      <c r="AB571" s="39">
        <v>94403.940908561592</v>
      </c>
      <c r="AC571" s="39">
        <v>94261.128176466023</v>
      </c>
      <c r="AD571" s="39">
        <v>94171.229924108571</v>
      </c>
      <c r="AE571" s="39">
        <v>94132.058165933631</v>
      </c>
      <c r="AF571" s="39">
        <v>94141.538893047764</v>
      </c>
      <c r="AG571" s="39">
        <v>93459.999868645318</v>
      </c>
      <c r="AH571" s="39">
        <v>92933.940895332169</v>
      </c>
      <c r="AI571" s="39">
        <v>91951.144922758715</v>
      </c>
      <c r="AJ571" s="39">
        <v>91245.34129768853</v>
      </c>
      <c r="AK571" s="39">
        <v>91208.001214122662</v>
      </c>
      <c r="AL571" s="39">
        <v>91265.267079375408</v>
      </c>
      <c r="AM571" s="39">
        <v>90709.193625060783</v>
      </c>
      <c r="AN571" s="39">
        <v>90441.304661224669</v>
      </c>
      <c r="AO571" s="74">
        <v>0.91694482353352436</v>
      </c>
      <c r="AP571" s="74"/>
    </row>
    <row r="572" spans="10:42" x14ac:dyDescent="0.2">
      <c r="J572" s="20">
        <v>549</v>
      </c>
      <c r="K572" s="39">
        <v>80000</v>
      </c>
      <c r="L572" s="39">
        <v>85200</v>
      </c>
      <c r="M572" s="39">
        <v>90900.000000000015</v>
      </c>
      <c r="N572" s="39">
        <v>96321.24000000002</v>
      </c>
      <c r="O572" s="39">
        <v>97522.75440000002</v>
      </c>
      <c r="P572" s="39">
        <v>99025.247664000024</v>
      </c>
      <c r="Q572" s="39">
        <v>95884.071740640036</v>
      </c>
      <c r="R572" s="39">
        <v>94814.756698046433</v>
      </c>
      <c r="S572" s="39">
        <v>93836.156293026885</v>
      </c>
      <c r="T572" s="39">
        <v>92944.107282557146</v>
      </c>
      <c r="U572" s="39">
        <v>90685.583273377721</v>
      </c>
      <c r="V572" s="39">
        <v>87419.102998759496</v>
      </c>
      <c r="W572" s="39">
        <v>84745.958337497897</v>
      </c>
      <c r="X572" s="39">
        <v>81635.921540323005</v>
      </c>
      <c r="Y572" s="39">
        <v>80040.092485676767</v>
      </c>
      <c r="Z572" s="39">
        <v>78149.395871759625</v>
      </c>
      <c r="AA572" s="39">
        <v>76778.01179945808</v>
      </c>
      <c r="AB572" s="39">
        <v>75823.489492637353</v>
      </c>
      <c r="AC572" s="39">
        <v>75203.882447711469</v>
      </c>
      <c r="AD572" s="39">
        <v>74853.647720306792</v>
      </c>
      <c r="AE572" s="39">
        <v>74720.365356004419</v>
      </c>
      <c r="AF572" s="39">
        <v>74762.113936360111</v>
      </c>
      <c r="AG572" s="39">
        <v>74945.371017160229</v>
      </c>
      <c r="AH572" s="39">
        <v>75243.333480481044</v>
      </c>
      <c r="AI572" s="39">
        <v>55613.645652962237</v>
      </c>
      <c r="AJ572" s="39">
        <v>44148.433011629975</v>
      </c>
      <c r="AK572" s="39">
        <v>43868.519351349096</v>
      </c>
      <c r="AL572" s="39">
        <v>43633.80856151566</v>
      </c>
      <c r="AM572" s="39">
        <v>43435.471437875647</v>
      </c>
      <c r="AN572" s="39">
        <v>43266.440472519273</v>
      </c>
      <c r="AO572" s="74">
        <v>1.2010182065864312</v>
      </c>
      <c r="AP572" s="74"/>
    </row>
    <row r="573" spans="10:42" x14ac:dyDescent="0.2">
      <c r="J573" s="20">
        <v>550</v>
      </c>
      <c r="K573" s="39">
        <v>80000</v>
      </c>
      <c r="L573" s="39">
        <v>85200</v>
      </c>
      <c r="M573" s="39">
        <v>90084.000000000015</v>
      </c>
      <c r="N573" s="39">
        <v>93465.24000000002</v>
      </c>
      <c r="O573" s="39">
        <v>94809.554400000023</v>
      </c>
      <c r="P573" s="39">
        <v>96447.70766400003</v>
      </c>
      <c r="Q573" s="39">
        <v>97062.37574064004</v>
      </c>
      <c r="R573" s="39">
        <v>100787.26428507845</v>
      </c>
      <c r="S573" s="39">
        <v>104735.64614218316</v>
      </c>
      <c r="T573" s="39">
        <v>108920.93091071415</v>
      </c>
      <c r="U573" s="39">
        <v>110359.94921982128</v>
      </c>
      <c r="V573" s="39">
        <v>116267.93581301058</v>
      </c>
      <c r="W573" s="39">
        <v>121759.70241299122</v>
      </c>
      <c r="X573" s="39">
        <v>127551.28881799469</v>
      </c>
      <c r="Y573" s="39">
        <v>132887.9526652171</v>
      </c>
      <c r="Z573" s="39">
        <v>131900.41871001199</v>
      </c>
      <c r="AA573" s="39">
        <v>129185.002749544</v>
      </c>
      <c r="AB573" s="39">
        <v>130146.76385587479</v>
      </c>
      <c r="AC573" s="39">
        <v>129467.69796744555</v>
      </c>
      <c r="AD573" s="39">
        <v>125745.02334541714</v>
      </c>
      <c r="AE573" s="39">
        <v>122737.72471742387</v>
      </c>
      <c r="AF573" s="39">
        <v>120340.06543236779</v>
      </c>
      <c r="AG573" s="39">
        <v>120387.98569204306</v>
      </c>
      <c r="AH573" s="39">
        <v>120494.1591740475</v>
      </c>
      <c r="AI573" s="39">
        <v>120656.27970961778</v>
      </c>
      <c r="AJ573" s="39">
        <v>122027.95584060757</v>
      </c>
      <c r="AK573" s="39">
        <v>123079.81979844216</v>
      </c>
      <c r="AL573" s="39">
        <v>123300.12439299768</v>
      </c>
      <c r="AM573" s="39">
        <v>121173.2344055265</v>
      </c>
      <c r="AN573" s="39">
        <v>119697.05376446083</v>
      </c>
      <c r="AO573" s="74">
        <v>0.84049068065730104</v>
      </c>
      <c r="AP573" s="74"/>
    </row>
    <row r="574" spans="10:42" x14ac:dyDescent="0.2">
      <c r="J574" s="20">
        <v>551</v>
      </c>
      <c r="K574" s="39">
        <v>80000</v>
      </c>
      <c r="L574" s="39">
        <v>85200</v>
      </c>
      <c r="M574" s="39">
        <v>90084.000000000015</v>
      </c>
      <c r="N574" s="39">
        <v>95505.24000000002</v>
      </c>
      <c r="O574" s="39">
        <v>98787.554400000023</v>
      </c>
      <c r="P574" s="39">
        <v>98186.807664000022</v>
      </c>
      <c r="Q574" s="39">
        <v>95129.475740640031</v>
      </c>
      <c r="R574" s="39">
        <v>90793.090498046426</v>
      </c>
      <c r="S574" s="39">
        <v>87206.493403026892</v>
      </c>
      <c r="T574" s="39">
        <v>84258.209537057162</v>
      </c>
      <c r="U574" s="39">
        <v>82868.275302427734</v>
      </c>
      <c r="V574" s="39">
        <v>81687.693358452001</v>
      </c>
      <c r="W574" s="39">
        <v>79874.260143236534</v>
      </c>
      <c r="X574" s="39">
        <v>79135.915251463899</v>
      </c>
      <c r="Y574" s="39">
        <v>78543.895660094044</v>
      </c>
      <c r="Z574" s="39">
        <v>78084.293747198928</v>
      </c>
      <c r="AA574" s="39">
        <v>77744.599902124479</v>
      </c>
      <c r="AB574" s="39">
        <v>77971.964207895653</v>
      </c>
      <c r="AC574" s="39">
        <v>77793.624900897397</v>
      </c>
      <c r="AD574" s="39">
        <v>77317.374889296203</v>
      </c>
      <c r="AE574" s="39">
        <v>77357.633542145108</v>
      </c>
      <c r="AF574" s="39">
        <v>76871.928485272656</v>
      </c>
      <c r="AG574" s="39">
        <v>77112.948900973657</v>
      </c>
      <c r="AH574" s="39">
        <v>77625.026217854363</v>
      </c>
      <c r="AI574" s="39">
        <v>77745.010977306025</v>
      </c>
      <c r="AJ574" s="39">
        <v>77790.314885599408</v>
      </c>
      <c r="AK574" s="39">
        <v>77982.501073271662</v>
      </c>
      <c r="AL574" s="39">
        <v>78293.752515057393</v>
      </c>
      <c r="AM574" s="39">
        <v>78701.831185050367</v>
      </c>
      <c r="AN574" s="39">
        <v>79188.962412774796</v>
      </c>
      <c r="AO574" s="74">
        <v>1.0075427500619745</v>
      </c>
      <c r="AP574" s="74"/>
    </row>
    <row r="575" spans="10:42" x14ac:dyDescent="0.2">
      <c r="J575" s="20">
        <v>552</v>
      </c>
      <c r="K575" s="39">
        <v>80000</v>
      </c>
      <c r="L575" s="39">
        <v>85200</v>
      </c>
      <c r="M575" s="39">
        <v>90900.000000000015</v>
      </c>
      <c r="N575" s="39">
        <v>96321.24000000002</v>
      </c>
      <c r="O575" s="39">
        <v>102338.81640000003</v>
      </c>
      <c r="P575" s="39">
        <v>103901.38538400002</v>
      </c>
      <c r="Q575" s="39">
        <v>100591.52723784003</v>
      </c>
      <c r="R575" s="39">
        <v>97683.457710218441</v>
      </c>
      <c r="S575" s="39">
        <v>96738.881567320626</v>
      </c>
      <c r="T575" s="39">
        <v>95880.930198993825</v>
      </c>
      <c r="U575" s="39">
        <v>96550.727305183769</v>
      </c>
      <c r="V575" s="39">
        <v>97227.222382435604</v>
      </c>
      <c r="W575" s="39">
        <v>96465.421431459952</v>
      </c>
      <c r="X575" s="39">
        <v>97704.637231784553</v>
      </c>
      <c r="Y575" s="39">
        <v>99521.842057293019</v>
      </c>
      <c r="Z575" s="39">
        <v>104328.13285897297</v>
      </c>
      <c r="AA575" s="39">
        <v>108805.34065622218</v>
      </c>
      <c r="AB575" s="39">
        <v>109596.3140337362</v>
      </c>
      <c r="AC575" s="39">
        <v>108909.79699978438</v>
      </c>
      <c r="AD575" s="39">
        <v>106894.40866622857</v>
      </c>
      <c r="AE575" s="39">
        <v>103899.29795551155</v>
      </c>
      <c r="AF575" s="39">
        <v>100404.32980174034</v>
      </c>
      <c r="AG575" s="39">
        <v>97781.204193096695</v>
      </c>
      <c r="AH575" s="39">
        <v>95857.281109698815</v>
      </c>
      <c r="AI575" s="39">
        <v>94494.465820532743</v>
      </c>
      <c r="AJ575" s="39">
        <v>93582.299998527611</v>
      </c>
      <c r="AK575" s="39">
        <v>93032.434614344529</v>
      </c>
      <c r="AL575" s="39">
        <v>92774.20825315328</v>
      </c>
      <c r="AM575" s="39">
        <v>61349.664859262601</v>
      </c>
      <c r="AN575" s="39">
        <v>45713.361353584987</v>
      </c>
      <c r="AO575" s="74">
        <v>0.94924017320413434</v>
      </c>
      <c r="AP575" s="74"/>
    </row>
    <row r="576" spans="10:42" x14ac:dyDescent="0.2">
      <c r="J576" s="20">
        <v>553</v>
      </c>
      <c r="K576" s="39">
        <v>80000</v>
      </c>
      <c r="L576" s="39">
        <v>85200</v>
      </c>
      <c r="M576" s="39">
        <v>90084.000000000015</v>
      </c>
      <c r="N576" s="39">
        <v>95505.24000000002</v>
      </c>
      <c r="O576" s="39">
        <v>98787.554400000023</v>
      </c>
      <c r="P576" s="39">
        <v>100226.80766400002</v>
      </c>
      <c r="Q576" s="39">
        <v>101976.81612384004</v>
      </c>
      <c r="R576" s="39">
        <v>100787.26428507845</v>
      </c>
      <c r="S576" s="39">
        <v>99696.28292792922</v>
      </c>
      <c r="T576" s="39">
        <v>97037.741707208523</v>
      </c>
      <c r="U576" s="39">
        <v>94718.165479280608</v>
      </c>
      <c r="V576" s="39">
        <v>92704.388853573415</v>
      </c>
      <c r="W576" s="39">
        <v>90966.570289659154</v>
      </c>
      <c r="X576" s="39">
        <v>88387.68878207574</v>
      </c>
      <c r="Y576" s="39">
        <v>87232.945893772267</v>
      </c>
      <c r="Z576" s="39">
        <v>86270.517554198159</v>
      </c>
      <c r="AA576" s="39">
        <v>85481.940711079485</v>
      </c>
      <c r="AB576" s="39">
        <v>84175.081839216349</v>
      </c>
      <c r="AC576" s="39">
        <v>82605.210327628229</v>
      </c>
      <c r="AD576" s="39">
        <v>81501.964566920273</v>
      </c>
      <c r="AE576" s="39">
        <v>81141.031228827662</v>
      </c>
      <c r="AF576" s="39">
        <v>80640.51899360666</v>
      </c>
      <c r="AG576" s="39">
        <v>81147.056172683471</v>
      </c>
      <c r="AH576" s="39">
        <v>82006.005836129683</v>
      </c>
      <c r="AI576" s="39">
        <v>82051.206954430658</v>
      </c>
      <c r="AJ576" s="39">
        <v>82830.554642784264</v>
      </c>
      <c r="AK576" s="39">
        <v>83864.682095165626</v>
      </c>
      <c r="AL576" s="39">
        <v>84659.694672055135</v>
      </c>
      <c r="AM576" s="39">
        <v>85026.314934092065</v>
      </c>
      <c r="AN576" s="39">
        <v>85051.89087065839</v>
      </c>
      <c r="AO576" s="74">
        <v>0.95241008990250087</v>
      </c>
      <c r="AP576" s="74"/>
    </row>
    <row r="577" spans="10:42" x14ac:dyDescent="0.2">
      <c r="J577" s="20">
        <v>554</v>
      </c>
      <c r="K577" s="39">
        <v>80000</v>
      </c>
      <c r="L577" s="39">
        <v>85200</v>
      </c>
      <c r="M577" s="39">
        <v>90084.000000000015</v>
      </c>
      <c r="N577" s="39">
        <v>95505.24000000002</v>
      </c>
      <c r="O577" s="39">
        <v>98787.554400000023</v>
      </c>
      <c r="P577" s="39">
        <v>102266.80766400002</v>
      </c>
      <c r="Q577" s="39">
        <v>103914.81612384004</v>
      </c>
      <c r="R577" s="39">
        <v>105886.10509127044</v>
      </c>
      <c r="S577" s="39">
        <v>102894.54614218314</v>
      </c>
      <c r="T577" s="39">
        <v>100278.11360360497</v>
      </c>
      <c r="U577" s="39">
        <v>96508.763539641019</v>
      </c>
      <c r="V577" s="39">
        <v>94685.137005037439</v>
      </c>
      <c r="W577" s="39">
        <v>91981.308007087806</v>
      </c>
      <c r="X577" s="39">
        <v>89798.042774358677</v>
      </c>
      <c r="Y577" s="39">
        <v>88058.406636222266</v>
      </c>
      <c r="Z577" s="39">
        <v>85996.399721274604</v>
      </c>
      <c r="AA577" s="39">
        <v>84502.29093343945</v>
      </c>
      <c r="AB577" s="39">
        <v>83464.055614735538</v>
      </c>
      <c r="AC577" s="39">
        <v>82792.089588452232</v>
      </c>
      <c r="AD577" s="39">
        <v>82414.725218392225</v>
      </c>
      <c r="AE577" s="39">
        <v>82274.644257820531</v>
      </c>
      <c r="AF577" s="39">
        <v>82326.008130194241</v>
      </c>
      <c r="AG577" s="39">
        <v>82532.162155332597</v>
      </c>
      <c r="AH577" s="39">
        <v>82863.79893195504</v>
      </c>
      <c r="AI577" s="39">
        <v>83297.489045329901</v>
      </c>
      <c r="AJ577" s="39">
        <v>58625.418165322051</v>
      </c>
      <c r="AK577" s="39">
        <v>43950.816959794836</v>
      </c>
      <c r="AL577" s="39">
        <v>43699.646648272254</v>
      </c>
      <c r="AM577" s="39">
        <v>43488.141907280922</v>
      </c>
      <c r="AN577" s="39">
        <v>43308.576848043493</v>
      </c>
      <c r="AO577" s="74">
        <v>1.0952923549883433</v>
      </c>
      <c r="AP577" s="74"/>
    </row>
    <row r="578" spans="10:42" x14ac:dyDescent="0.2">
      <c r="J578" s="20">
        <v>555</v>
      </c>
      <c r="K578" s="39">
        <v>80000</v>
      </c>
      <c r="L578" s="39">
        <v>85200</v>
      </c>
      <c r="M578" s="39">
        <v>90900.000000000015</v>
      </c>
      <c r="N578" s="39">
        <v>94240.440000000017</v>
      </c>
      <c r="O578" s="39">
        <v>95545.994400000025</v>
      </c>
      <c r="P578" s="39">
        <v>97147.325664000033</v>
      </c>
      <c r="Q578" s="39">
        <v>99051.308223840024</v>
      </c>
      <c r="R578" s="39">
        <v>96313.207175078438</v>
      </c>
      <c r="S578" s="39">
        <v>93920.586528929212</v>
      </c>
      <c r="T578" s="39">
        <v>91839.614948108516</v>
      </c>
      <c r="U578" s="39">
        <v>90039.851396090598</v>
      </c>
      <c r="V578" s="39">
        <v>89605.880602042918</v>
      </c>
      <c r="W578" s="39">
        <v>90290.664267628657</v>
      </c>
      <c r="X578" s="39">
        <v>89925.920067696774</v>
      </c>
      <c r="Y578" s="39">
        <v>89620.910967895979</v>
      </c>
      <c r="Z578" s="39">
        <v>89373.065192121067</v>
      </c>
      <c r="AA578" s="39">
        <v>90085.653820512074</v>
      </c>
      <c r="AB578" s="39">
        <v>90805.368335186999</v>
      </c>
      <c r="AC578" s="39">
        <v>91532.279995008677</v>
      </c>
      <c r="AD578" s="39">
        <v>91360.750653777592</v>
      </c>
      <c r="AE578" s="39">
        <v>92102.273237961665</v>
      </c>
      <c r="AF578" s="39">
        <v>93195.380892694986</v>
      </c>
      <c r="AG578" s="39">
        <v>94302.861322422701</v>
      </c>
      <c r="AH578" s="39">
        <v>94171.66701634627</v>
      </c>
      <c r="AI578" s="39">
        <v>94943.298390953802</v>
      </c>
      <c r="AJ578" s="39">
        <v>94872.21960152773</v>
      </c>
      <c r="AK578" s="39">
        <v>95659.360766764861</v>
      </c>
      <c r="AL578" s="39">
        <v>94838.563035872969</v>
      </c>
      <c r="AM578" s="39">
        <v>92733.067184524843</v>
      </c>
      <c r="AN578" s="39">
        <v>91217.292671004616</v>
      </c>
      <c r="AO578" s="74">
        <v>0.93196615989816423</v>
      </c>
      <c r="AP578" s="74"/>
    </row>
    <row r="579" spans="10:42" x14ac:dyDescent="0.2">
      <c r="J579" s="20">
        <v>556</v>
      </c>
      <c r="K579" s="39">
        <v>80000</v>
      </c>
      <c r="L579" s="39">
        <v>85200</v>
      </c>
      <c r="M579" s="39">
        <v>90084.000000000015</v>
      </c>
      <c r="N579" s="39">
        <v>95505.24000000002</v>
      </c>
      <c r="O579" s="39">
        <v>96747.554400000023</v>
      </c>
      <c r="P579" s="39">
        <v>96350.807664000022</v>
      </c>
      <c r="Q579" s="39">
        <v>96965.475740640031</v>
      </c>
      <c r="R579" s="39">
        <v>100690.36428507844</v>
      </c>
      <c r="S579" s="39">
        <v>104638.74614218315</v>
      </c>
      <c r="T579" s="39">
        <v>105336.29360360498</v>
      </c>
      <c r="U579" s="39">
        <v>106040.81653964103</v>
      </c>
      <c r="V579" s="39">
        <v>110310.2255320195</v>
      </c>
      <c r="W579" s="39">
        <v>113091.59906394067</v>
      </c>
      <c r="X579" s="39">
        <v>113891.11705458007</v>
      </c>
      <c r="Y579" s="39">
        <v>114698.63022512587</v>
      </c>
      <c r="Z579" s="39">
        <v>115514.21852737712</v>
      </c>
      <c r="AA579" s="39">
        <v>116337.96271265089</v>
      </c>
      <c r="AB579" s="39">
        <v>117169.9443397774</v>
      </c>
      <c r="AC579" s="39">
        <v>114696.26578317519</v>
      </c>
      <c r="AD579" s="39">
        <v>114053.67924100695</v>
      </c>
      <c r="AE579" s="39">
        <v>113494.14429341702</v>
      </c>
      <c r="AF579" s="39">
        <v>111668.12745585118</v>
      </c>
      <c r="AG579" s="39">
        <v>110119.94627795971</v>
      </c>
      <c r="AH579" s="39">
        <v>111003.1115400843</v>
      </c>
      <c r="AI579" s="39">
        <v>110804.93745155515</v>
      </c>
      <c r="AJ579" s="39">
        <v>111705.85433544844</v>
      </c>
      <c r="AK579" s="39">
        <v>113030.04536942518</v>
      </c>
      <c r="AL579" s="39">
        <v>113949.07068268473</v>
      </c>
      <c r="AM579" s="39">
        <v>116144.93709168506</v>
      </c>
      <c r="AN579" s="39">
        <v>118874.04800462734</v>
      </c>
      <c r="AO579" s="74">
        <v>0.86507758173150151</v>
      </c>
      <c r="AP579" s="74"/>
    </row>
    <row r="580" spans="10:42" x14ac:dyDescent="0.2">
      <c r="J580" s="20">
        <v>557</v>
      </c>
      <c r="K580" s="39">
        <v>80000</v>
      </c>
      <c r="L580" s="39">
        <v>86000</v>
      </c>
      <c r="M580" s="39">
        <v>92548.000000000015</v>
      </c>
      <c r="N580" s="39">
        <v>97969.24000000002</v>
      </c>
      <c r="O580" s="39">
        <v>103986.81640000003</v>
      </c>
      <c r="P580" s="39">
        <v>105466.98538400003</v>
      </c>
      <c r="Q580" s="39">
        <v>107273.91650704003</v>
      </c>
      <c r="R580" s="39">
        <v>106003.91007211043</v>
      </c>
      <c r="S580" s="39">
        <v>104838.34085283155</v>
      </c>
      <c r="T580" s="39">
        <v>103772.39635735986</v>
      </c>
      <c r="U580" s="39">
        <v>101127.66588813344</v>
      </c>
      <c r="V580" s="39">
        <v>100331.19218909479</v>
      </c>
      <c r="W580" s="39">
        <v>99617.141270961729</v>
      </c>
      <c r="X580" s="39">
        <v>98981.817985648551</v>
      </c>
      <c r="Y580" s="39">
        <v>99713.31617165143</v>
      </c>
      <c r="Z580" s="39">
        <v>99160.52937024628</v>
      </c>
      <c r="AA580" s="39">
        <v>99906.730669787808</v>
      </c>
      <c r="AB580" s="39">
        <v>100660.39398232476</v>
      </c>
      <c r="AC580" s="39">
        <v>100194.57395718242</v>
      </c>
      <c r="AD580" s="39">
        <v>98632.047957772535</v>
      </c>
      <c r="AE580" s="39">
        <v>98359.445947304703</v>
      </c>
      <c r="AF580" s="39">
        <v>98147.064041234466</v>
      </c>
      <c r="AG580" s="39">
        <v>97992.357134380683</v>
      </c>
      <c r="AH580" s="39">
        <v>97892.912035821661</v>
      </c>
      <c r="AI580" s="39">
        <v>98700.941116778602</v>
      </c>
      <c r="AJ580" s="39">
        <v>99517.050488545108</v>
      </c>
      <c r="AK580" s="39">
        <v>98632.32056001648</v>
      </c>
      <c r="AL580" s="39">
        <v>97926.73337554399</v>
      </c>
      <c r="AM580" s="39">
        <v>95998.991039083659</v>
      </c>
      <c r="AN580" s="39">
        <v>94633.373213301878</v>
      </c>
      <c r="AO580" s="74">
        <v>0.90036849810884567</v>
      </c>
      <c r="AP580" s="74"/>
    </row>
    <row r="581" spans="10:42" x14ac:dyDescent="0.2">
      <c r="J581" s="20">
        <v>558</v>
      </c>
      <c r="K581" s="39">
        <v>80000</v>
      </c>
      <c r="L581" s="39">
        <v>84400</v>
      </c>
      <c r="M581" s="39">
        <v>89284.000000000015</v>
      </c>
      <c r="N581" s="39">
        <v>94705.24000000002</v>
      </c>
      <c r="O581" s="39">
        <v>97987.554400000023</v>
      </c>
      <c r="P581" s="39">
        <v>99466.807664000022</v>
      </c>
      <c r="Q581" s="39">
        <v>98181.475740640031</v>
      </c>
      <c r="R581" s="39">
        <v>96997.290498046437</v>
      </c>
      <c r="S581" s="39">
        <v>95909.563403026899</v>
      </c>
      <c r="T581" s="39">
        <v>94913.844037057162</v>
      </c>
      <c r="U581" s="39">
        <v>95553.470102427731</v>
      </c>
      <c r="V581" s="39">
        <v>94651.930553451995</v>
      </c>
      <c r="W581" s="39">
        <v>95304.413102736522</v>
      </c>
      <c r="X581" s="39">
        <v>94493.236696263892</v>
      </c>
      <c r="Y581" s="39">
        <v>95158.834144789027</v>
      </c>
      <c r="Z581" s="39">
        <v>95831.087567799434</v>
      </c>
      <c r="AA581" s="39">
        <v>93716.714340664927</v>
      </c>
      <c r="AB581" s="39">
        <v>91888.465791540322</v>
      </c>
      <c r="AC581" s="39">
        <v>89187.169906505733</v>
      </c>
      <c r="AD581" s="39">
        <v>87963.498600784384</v>
      </c>
      <c r="AE581" s="39">
        <v>85208.246060386504</v>
      </c>
      <c r="AF581" s="39">
        <v>83152.418499865773</v>
      </c>
      <c r="AG581" s="39">
        <v>81657.614667964765</v>
      </c>
      <c r="AH581" s="39">
        <v>80613.128401124675</v>
      </c>
      <c r="AI581" s="39">
        <v>79930.409754320121</v>
      </c>
      <c r="AJ581" s="39">
        <v>79538.633907210693</v>
      </c>
      <c r="AK581" s="39">
        <v>79381.156290560684</v>
      </c>
      <c r="AL581" s="39">
        <v>79412.676688888605</v>
      </c>
      <c r="AM581" s="39">
        <v>79596.970524115342</v>
      </c>
      <c r="AN581" s="39">
        <v>46302.412960413552</v>
      </c>
      <c r="AO581" s="74">
        <v>0.97628179360922318</v>
      </c>
      <c r="AP581" s="74"/>
    </row>
    <row r="582" spans="10:42" x14ac:dyDescent="0.2">
      <c r="J582" s="20">
        <v>559</v>
      </c>
      <c r="K582" s="39">
        <v>80000</v>
      </c>
      <c r="L582" s="39">
        <v>85200</v>
      </c>
      <c r="M582" s="39">
        <v>90084.000000000015</v>
      </c>
      <c r="N582" s="39">
        <v>95505.24000000002</v>
      </c>
      <c r="O582" s="39">
        <v>98787.554400000023</v>
      </c>
      <c r="P582" s="39">
        <v>100226.80766400002</v>
      </c>
      <c r="Q582" s="39">
        <v>101976.81612384004</v>
      </c>
      <c r="R582" s="39">
        <v>100787.26428507845</v>
      </c>
      <c r="S582" s="39">
        <v>97947.237927929222</v>
      </c>
      <c r="T582" s="39">
        <v>95463.601207208529</v>
      </c>
      <c r="U582" s="39">
        <v>93301.439029280606</v>
      </c>
      <c r="V582" s="39">
        <v>91429.335048573412</v>
      </c>
      <c r="W582" s="39">
        <v>89819.021865159157</v>
      </c>
      <c r="X582" s="39">
        <v>89477.859785350738</v>
      </c>
      <c r="Y582" s="39">
        <v>90176.407602614752</v>
      </c>
      <c r="Z582" s="39">
        <v>89900.786995103903</v>
      </c>
      <c r="AA582" s="39">
        <v>89681.279415694793</v>
      </c>
      <c r="AB582" s="39">
        <v>90400.993930369703</v>
      </c>
      <c r="AC582" s="39">
        <v>91482.102149155442</v>
      </c>
      <c r="AD582" s="39">
        <v>92216.282925575331</v>
      </c>
      <c r="AE582" s="39">
        <v>93319.085999902745</v>
      </c>
      <c r="AF582" s="39">
        <v>94805.036009821066</v>
      </c>
      <c r="AG582" s="39">
        <v>96711.202229779388</v>
      </c>
      <c r="AH582" s="39">
        <v>97881.434814367531</v>
      </c>
      <c r="AI582" s="39">
        <v>97617.151321294325</v>
      </c>
      <c r="AJ582" s="39">
        <v>98396.499009647931</v>
      </c>
      <c r="AK582" s="39">
        <v>99183.640174885062</v>
      </c>
      <c r="AL582" s="39">
        <v>98994.533627477853</v>
      </c>
      <c r="AM582" s="39">
        <v>96992.756825890639</v>
      </c>
      <c r="AN582" s="39">
        <v>94625.044384097244</v>
      </c>
      <c r="AO582" s="74">
        <v>0.92261742013928361</v>
      </c>
      <c r="AP582" s="74"/>
    </row>
    <row r="583" spans="10:42" x14ac:dyDescent="0.2">
      <c r="J583" s="20">
        <v>560</v>
      </c>
      <c r="K583" s="39">
        <v>80000</v>
      </c>
      <c r="L583" s="39">
        <v>85200</v>
      </c>
      <c r="M583" s="39">
        <v>90084.000000000015</v>
      </c>
      <c r="N583" s="39">
        <v>95505.24000000002</v>
      </c>
      <c r="O583" s="39">
        <v>96747.554400000023</v>
      </c>
      <c r="P583" s="39">
        <v>98288.807664000022</v>
      </c>
      <c r="Q583" s="39">
        <v>95221.275740640034</v>
      </c>
      <c r="R583" s="39">
        <v>92528.11049804643</v>
      </c>
      <c r="S583" s="39">
        <v>91663.842403026894</v>
      </c>
      <c r="T583" s="39">
        <v>89463.682637057165</v>
      </c>
      <c r="U583" s="39">
        <v>87553.201092427727</v>
      </c>
      <c r="V583" s="39">
        <v>85904.126569452012</v>
      </c>
      <c r="W583" s="39">
        <v>83458.228372586542</v>
      </c>
      <c r="X583" s="39">
        <v>80605.737568393903</v>
      </c>
      <c r="Y583" s="39">
        <v>78462.136473743041</v>
      </c>
      <c r="Z583" s="39">
        <v>76887.031062212627</v>
      </c>
      <c r="AA583" s="39">
        <v>75768.119951820496</v>
      </c>
      <c r="AB583" s="39">
        <v>75015.57601452728</v>
      </c>
      <c r="AC583" s="39">
        <v>74557.551665223407</v>
      </c>
      <c r="AD583" s="39">
        <v>74336.583094316346</v>
      </c>
      <c r="AE583" s="39">
        <v>74306.713655212065</v>
      </c>
      <c r="AF583" s="39">
        <v>74431.192575726222</v>
      </c>
      <c r="AG583" s="39">
        <v>74680.633928653129</v>
      </c>
      <c r="AH583" s="39">
        <v>75031.543809675364</v>
      </c>
      <c r="AI583" s="39">
        <v>75465.14208116068</v>
      </c>
      <c r="AJ583" s="39">
        <v>53286.7476269404</v>
      </c>
      <c r="AK583" s="39">
        <v>43760.083039896585</v>
      </c>
      <c r="AL583" s="39">
        <v>43547.059512353655</v>
      </c>
      <c r="AM583" s="39">
        <v>43366.07219854604</v>
      </c>
      <c r="AN583" s="39">
        <v>43210.921081055581</v>
      </c>
      <c r="AO583" s="74">
        <v>1.1821618621077503</v>
      </c>
      <c r="AP583" s="74"/>
    </row>
    <row r="584" spans="10:42" x14ac:dyDescent="0.2">
      <c r="J584" s="20">
        <v>561</v>
      </c>
      <c r="K584" s="39">
        <v>80000</v>
      </c>
      <c r="L584" s="39">
        <v>85200</v>
      </c>
      <c r="M584" s="39">
        <v>90084.000000000015</v>
      </c>
      <c r="N584" s="39">
        <v>93465.24000000002</v>
      </c>
      <c r="O584" s="39">
        <v>92871.554400000023</v>
      </c>
      <c r="P584" s="39">
        <v>89963.029944000024</v>
      </c>
      <c r="Q584" s="39">
        <v>87409.144243440023</v>
      </c>
      <c r="R584" s="39">
        <v>85175.071285874423</v>
      </c>
      <c r="S584" s="39">
        <v>84500.995838733157</v>
      </c>
      <c r="T584" s="39">
        <v>83896.470945120498</v>
      </c>
      <c r="U584" s="39">
        <v>83358.377545171708</v>
      </c>
      <c r="V584" s="39">
        <v>82883.756116693417</v>
      </c>
      <c r="W584" s="39">
        <v>82469.798734126845</v>
      </c>
      <c r="X584" s="39">
        <v>81129.962194465596</v>
      </c>
      <c r="Y584" s="39">
        <v>80878.672139518123</v>
      </c>
      <c r="Z584" s="39">
        <v>79836.781840326148</v>
      </c>
      <c r="AA584" s="39">
        <v>78969.540340200983</v>
      </c>
      <c r="AB584" s="39">
        <v>78941.572987234496</v>
      </c>
      <c r="AC584" s="39">
        <v>78306.892749765029</v>
      </c>
      <c r="AD584" s="39">
        <v>77808.27530665505</v>
      </c>
      <c r="AE584" s="39">
        <v>76908.514083653426</v>
      </c>
      <c r="AF584" s="39">
        <v>75805.754538688925</v>
      </c>
      <c r="AG584" s="39">
        <v>75066.336335434971</v>
      </c>
      <c r="AH584" s="39">
        <v>74619.019099876648</v>
      </c>
      <c r="AI584" s="39">
        <v>74406.824811745275</v>
      </c>
      <c r="AJ584" s="39">
        <v>74384.185476558632</v>
      </c>
      <c r="AK584" s="39">
        <v>74514.661264680923</v>
      </c>
      <c r="AL584" s="39">
        <v>45777.313272618252</v>
      </c>
      <c r="AM584" s="39">
        <v>44367.317650765704</v>
      </c>
      <c r="AN584" s="39">
        <v>44011.917442831313</v>
      </c>
      <c r="AO584" s="74">
        <v>1.1141219718014281</v>
      </c>
      <c r="AP584" s="74"/>
    </row>
    <row r="585" spans="10:42" x14ac:dyDescent="0.2">
      <c r="J585" s="20">
        <v>562</v>
      </c>
      <c r="K585" s="39">
        <v>80000</v>
      </c>
      <c r="L585" s="39">
        <v>85200</v>
      </c>
      <c r="M585" s="39">
        <v>90084.000000000015</v>
      </c>
      <c r="N585" s="39">
        <v>95505.24000000002</v>
      </c>
      <c r="O585" s="39">
        <v>99603.554400000023</v>
      </c>
      <c r="P585" s="39">
        <v>105982.18538400004</v>
      </c>
      <c r="Q585" s="39">
        <v>109844.15650704004</v>
      </c>
      <c r="R585" s="39">
        <v>113937.84589746245</v>
      </c>
      <c r="S585" s="39">
        <v>116196.3566513102</v>
      </c>
      <c r="T585" s="39">
        <v>114986.2082178233</v>
      </c>
      <c r="U585" s="39">
        <v>115760.48590000154</v>
      </c>
      <c r="V585" s="39">
        <v>114664.58435900156</v>
      </c>
      <c r="W585" s="39">
        <v>113670.39912259157</v>
      </c>
      <c r="X585" s="39">
        <v>111078.48898281749</v>
      </c>
      <c r="Y585" s="39">
        <v>108833.52115474566</v>
      </c>
      <c r="Z585" s="39">
        <v>106901.67892018313</v>
      </c>
      <c r="AA585" s="39">
        <v>106488.06314493096</v>
      </c>
      <c r="AB585" s="39">
        <v>104970.69205995621</v>
      </c>
      <c r="AC585" s="39">
        <v>104752.74813794761</v>
      </c>
      <c r="AD585" s="39">
        <v>103592.45040178453</v>
      </c>
      <c r="AE585" s="39">
        <v>102641.33221001406</v>
      </c>
      <c r="AF585" s="39">
        <v>103505.1693115497</v>
      </c>
      <c r="AG585" s="39">
        <v>102751.88257845573</v>
      </c>
      <c r="AH585" s="39">
        <v>102901.48981319199</v>
      </c>
      <c r="AI585" s="39">
        <v>103791.50204274127</v>
      </c>
      <c r="AJ585" s="39">
        <v>102605.37436584636</v>
      </c>
      <c r="AK585" s="39">
        <v>101740.99181678085</v>
      </c>
      <c r="AL585" s="39">
        <v>100649.38374587847</v>
      </c>
      <c r="AM585" s="39">
        <v>99968.663192081105</v>
      </c>
      <c r="AN585" s="39">
        <v>99618.578310996993</v>
      </c>
      <c r="AO585" s="74">
        <v>0.87787417790043898</v>
      </c>
      <c r="AP585" s="74"/>
    </row>
    <row r="586" spans="10:42" x14ac:dyDescent="0.2">
      <c r="J586" s="20">
        <v>563</v>
      </c>
      <c r="K586" s="39">
        <v>80000</v>
      </c>
      <c r="L586" s="39">
        <v>85200</v>
      </c>
      <c r="M586" s="39">
        <v>90900.000000000015</v>
      </c>
      <c r="N586" s="39">
        <v>96321.24000000002</v>
      </c>
      <c r="O586" s="39">
        <v>100258.01640000002</v>
      </c>
      <c r="P586" s="39">
        <v>101924.62538400003</v>
      </c>
      <c r="Q586" s="39">
        <v>100690.36523784003</v>
      </c>
      <c r="R586" s="39">
        <v>101022.90427211043</v>
      </c>
      <c r="S586" s="39">
        <v>98500.762032831553</v>
      </c>
      <c r="T586" s="39">
        <v>96306.635499359865</v>
      </c>
      <c r="U586" s="39">
        <v>93107.92623483346</v>
      </c>
      <c r="V586" s="39">
        <v>90501.49622058979</v>
      </c>
      <c r="W586" s="39">
        <v>87459.977396097733</v>
      </c>
      <c r="X586" s="39">
        <v>85177.350140700364</v>
      </c>
      <c r="Y586" s="39">
        <v>83503.342018620679</v>
      </c>
      <c r="Z586" s="39">
        <v>82317.750140017524</v>
      </c>
      <c r="AA586" s="39">
        <v>81524.427402386224</v>
      </c>
      <c r="AB586" s="39">
        <v>81046.471485184898</v>
      </c>
      <c r="AC586" s="39">
        <v>80822.376047056605</v>
      </c>
      <c r="AD586" s="39">
        <v>80802.951685143053</v>
      </c>
      <c r="AE586" s="39">
        <v>80948.862704087194</v>
      </c>
      <c r="AF586" s="39">
        <v>81228.656532802226</v>
      </c>
      <c r="AG586" s="39">
        <v>75833.421619628905</v>
      </c>
      <c r="AH586" s="39">
        <v>44462.225953930145</v>
      </c>
      <c r="AI586" s="39">
        <v>44141.764532047848</v>
      </c>
      <c r="AJ586" s="39">
        <v>43874.1800265243</v>
      </c>
      <c r="AK586" s="39">
        <v>43649.116963264554</v>
      </c>
      <c r="AL586" s="39">
        <v>43458.286651048031</v>
      </c>
      <c r="AM586" s="39">
        <v>43295.053909501541</v>
      </c>
      <c r="AN586" s="39">
        <v>43154.106449819985</v>
      </c>
      <c r="AO586" s="74">
        <v>1.2026591638798581</v>
      </c>
      <c r="AP586" s="74"/>
    </row>
    <row r="587" spans="10:42" x14ac:dyDescent="0.2">
      <c r="J587" s="20">
        <v>564</v>
      </c>
      <c r="K587" s="39">
        <v>80000</v>
      </c>
      <c r="L587" s="39">
        <v>85200</v>
      </c>
      <c r="M587" s="39">
        <v>90900.000000000015</v>
      </c>
      <c r="N587" s="39">
        <v>94240.440000000017</v>
      </c>
      <c r="O587" s="39">
        <v>95545.994400000025</v>
      </c>
      <c r="P587" s="39">
        <v>97147.325664000033</v>
      </c>
      <c r="Q587" s="39">
        <v>94193.941940640027</v>
      </c>
      <c r="R587" s="39">
        <v>91603.510078046427</v>
      </c>
      <c r="S587" s="39">
        <v>89340.4110250269</v>
      </c>
      <c r="T587" s="39">
        <v>87372.594396857166</v>
      </c>
      <c r="U587" s="39">
        <v>85671.221676247733</v>
      </c>
      <c r="V587" s="39">
        <v>84210.345094890014</v>
      </c>
      <c r="W587" s="39">
        <v>82018.514119208834</v>
      </c>
      <c r="X587" s="39">
        <v>80259.85499776536</v>
      </c>
      <c r="Y587" s="39">
        <v>78185.430417240204</v>
      </c>
      <c r="Z587" s="39">
        <v>77213.670622820428</v>
      </c>
      <c r="AA587" s="39">
        <v>76495.235345245281</v>
      </c>
      <c r="AB587" s="39">
        <v>75597.268329267099</v>
      </c>
      <c r="AC587" s="39">
        <v>75022.905517015271</v>
      </c>
      <c r="AD587" s="39">
        <v>74708.866175749834</v>
      </c>
      <c r="AE587" s="39">
        <v>74604.540120358855</v>
      </c>
      <c r="AF587" s="39">
        <v>74669.453747843654</v>
      </c>
      <c r="AG587" s="39">
        <v>74871.242866347064</v>
      </c>
      <c r="AH587" s="39">
        <v>75184.030959830518</v>
      </c>
      <c r="AI587" s="39">
        <v>75587.131801284806</v>
      </c>
      <c r="AJ587" s="39">
        <v>76064.011544782436</v>
      </c>
      <c r="AK587" s="39">
        <v>76601.458400618081</v>
      </c>
      <c r="AL587" s="39">
        <v>71990.775714608593</v>
      </c>
      <c r="AM587" s="39">
        <v>43416.039187908886</v>
      </c>
      <c r="AN587" s="39">
        <v>43250.894672545859</v>
      </c>
      <c r="AO587" s="74">
        <v>1.0970598228016646</v>
      </c>
      <c r="AP587" s="74"/>
    </row>
    <row r="588" spans="10:42" x14ac:dyDescent="0.2">
      <c r="J588" s="20">
        <v>565</v>
      </c>
      <c r="K588" s="39">
        <v>80000</v>
      </c>
      <c r="L588" s="39">
        <v>85200</v>
      </c>
      <c r="M588" s="39">
        <v>90084.000000000015</v>
      </c>
      <c r="N588" s="39">
        <v>93465.24000000002</v>
      </c>
      <c r="O588" s="39">
        <v>94809.554400000023</v>
      </c>
      <c r="P588" s="39">
        <v>95389.429944000032</v>
      </c>
      <c r="Q588" s="39">
        <v>98903.475740640031</v>
      </c>
      <c r="R588" s="39">
        <v>100787.26428507845</v>
      </c>
      <c r="S588" s="39">
        <v>97947.237927929222</v>
      </c>
      <c r="T588" s="39">
        <v>95463.601207208529</v>
      </c>
      <c r="U588" s="39">
        <v>93301.439029280606</v>
      </c>
      <c r="V588" s="39">
        <v>91429.335048573412</v>
      </c>
      <c r="W588" s="39">
        <v>90966.570289659154</v>
      </c>
      <c r="X588" s="39">
        <v>90568.030788625751</v>
      </c>
      <c r="Y588" s="39">
        <v>90230.916152778518</v>
      </c>
      <c r="Z588" s="39">
        <v>90936.449448215164</v>
      </c>
      <c r="AA588" s="39">
        <v>91649.038076606172</v>
      </c>
      <c r="AB588" s="39">
        <v>92368.752591281082</v>
      </c>
      <c r="AC588" s="39">
        <v>93489.215983285045</v>
      </c>
      <c r="AD588" s="39">
        <v>94624.819526530846</v>
      </c>
      <c r="AE588" s="39">
        <v>95366.342110714933</v>
      </c>
      <c r="AF588" s="39">
        <v>96115.279920740868</v>
      </c>
      <c r="AG588" s="39">
        <v>96871.707108867064</v>
      </c>
      <c r="AH588" s="39">
        <v>98045.149791036965</v>
      </c>
      <c r="AI588" s="39">
        <v>100069.70190546155</v>
      </c>
      <c r="AJ588" s="39">
        <v>101291.74825521719</v>
      </c>
      <c r="AK588" s="39">
        <v>103433.54732434453</v>
      </c>
      <c r="AL588" s="39">
        <v>105185.85148664979</v>
      </c>
      <c r="AM588" s="39">
        <v>107979.98068697295</v>
      </c>
      <c r="AN588" s="39">
        <v>114996.39448256082</v>
      </c>
      <c r="AO588" s="74">
        <v>0.91512062615444312</v>
      </c>
      <c r="AP588" s="74"/>
    </row>
    <row r="589" spans="10:42" x14ac:dyDescent="0.2">
      <c r="J589" s="20">
        <v>566</v>
      </c>
      <c r="K589" s="39">
        <v>80000</v>
      </c>
      <c r="L589" s="39">
        <v>85200</v>
      </c>
      <c r="M589" s="39">
        <v>90084.000000000015</v>
      </c>
      <c r="N589" s="39">
        <v>95505.24000000002</v>
      </c>
      <c r="O589" s="39">
        <v>96747.554400000023</v>
      </c>
      <c r="P589" s="39">
        <v>98288.807664000022</v>
      </c>
      <c r="Q589" s="39">
        <v>100135.71612384004</v>
      </c>
      <c r="R589" s="39">
        <v>99038.219285078434</v>
      </c>
      <c r="S589" s="39">
        <v>98034.690177929224</v>
      </c>
      <c r="T589" s="39">
        <v>97120.821344708515</v>
      </c>
      <c r="U589" s="39">
        <v>96292.524609905595</v>
      </c>
      <c r="V589" s="39">
        <v>96970.528239198407</v>
      </c>
      <c r="W589" s="39">
        <v>98225.155138396658</v>
      </c>
      <c r="X589" s="39">
        <v>99498.026738922999</v>
      </c>
      <c r="Y589" s="39">
        <v>103689.31364250704</v>
      </c>
      <c r="Z589" s="39">
        <v>104429.77432880689</v>
      </c>
      <c r="AA589" s="39">
        <v>103695.47737134362</v>
      </c>
      <c r="AB589" s="39">
        <v>104450.82131743809</v>
      </c>
      <c r="AC589" s="39">
        <v>105213.71870299352</v>
      </c>
      <c r="AD589" s="39">
        <v>105984.24506240449</v>
      </c>
      <c r="AE589" s="39">
        <v>105354.42254731475</v>
      </c>
      <c r="AF589" s="39">
        <v>104802.78505535983</v>
      </c>
      <c r="AG589" s="39">
        <v>103055.12141472619</v>
      </c>
      <c r="AH589" s="39">
        <v>99282.166339469928</v>
      </c>
      <c r="AI589" s="39">
        <v>96432.182971341812</v>
      </c>
      <c r="AJ589" s="39">
        <v>94322.26077583697</v>
      </c>
      <c r="AK589" s="39">
        <v>92806.088163420733</v>
      </c>
      <c r="AL589" s="39">
        <v>91766.632868915258</v>
      </c>
      <c r="AM589" s="39">
        <v>91110.286256692663</v>
      </c>
      <c r="AN589" s="39">
        <v>67032.370258313342</v>
      </c>
      <c r="AO589" s="74">
        <v>0.91727866330313634</v>
      </c>
      <c r="AP589" s="74"/>
    </row>
    <row r="590" spans="10:42" x14ac:dyDescent="0.2">
      <c r="J590" s="20">
        <v>567</v>
      </c>
      <c r="K590" s="39">
        <v>80000</v>
      </c>
      <c r="L590" s="39">
        <v>86000</v>
      </c>
      <c r="M590" s="39">
        <v>91716.000000000015</v>
      </c>
      <c r="N590" s="39">
        <v>97137.24000000002</v>
      </c>
      <c r="O590" s="39">
        <v>103154.81640000003</v>
      </c>
      <c r="P590" s="39">
        <v>104676.58538400003</v>
      </c>
      <c r="Q590" s="39">
        <v>104507.51650704004</v>
      </c>
      <c r="R590" s="39">
        <v>101561.86207211044</v>
      </c>
      <c r="S590" s="39">
        <v>98985.824052831551</v>
      </c>
      <c r="T590" s="39">
        <v>98212.50539735987</v>
      </c>
      <c r="U590" s="39">
        <v>97519.612400133454</v>
      </c>
      <c r="V590" s="39">
        <v>98229.597332694786</v>
      </c>
      <c r="W590" s="39">
        <v>99477.10449746174</v>
      </c>
      <c r="X590" s="39">
        <v>100742.39095770517</v>
      </c>
      <c r="Y590" s="39">
        <v>102025.7405908564</v>
      </c>
      <c r="Z590" s="39">
        <v>103327.44223481062</v>
      </c>
      <c r="AA590" s="39">
        <v>104073.64353435214</v>
      </c>
      <c r="AB590" s="39">
        <v>104827.3068468891</v>
      </c>
      <c r="AC590" s="39">
        <v>105588.50679255142</v>
      </c>
      <c r="AD590" s="39">
        <v>103486.58750960464</v>
      </c>
      <c r="AE590" s="39">
        <v>102971.25852154518</v>
      </c>
      <c r="AF590" s="39">
        <v>102528.28598676292</v>
      </c>
      <c r="AG590" s="39">
        <v>103320.39370263091</v>
      </c>
      <c r="AH590" s="39">
        <v>102954.54677565939</v>
      </c>
      <c r="AI590" s="39">
        <v>103762.57585661633</v>
      </c>
      <c r="AJ590" s="39">
        <v>104578.68522838283</v>
      </c>
      <c r="AK590" s="39">
        <v>105402.955693867</v>
      </c>
      <c r="AL590" s="39">
        <v>106678.50163760534</v>
      </c>
      <c r="AM590" s="39">
        <v>108423.12679758834</v>
      </c>
      <c r="AN590" s="39">
        <v>110212.31181491545</v>
      </c>
      <c r="AO590" s="74">
        <v>0.88974770840492501</v>
      </c>
      <c r="AP590" s="74"/>
    </row>
    <row r="591" spans="10:42" x14ac:dyDescent="0.2">
      <c r="J591" s="20">
        <v>568</v>
      </c>
      <c r="K591" s="39">
        <v>80000</v>
      </c>
      <c r="L591" s="39">
        <v>85200</v>
      </c>
      <c r="M591" s="39">
        <v>90084.000000000015</v>
      </c>
      <c r="N591" s="39">
        <v>93465.24000000002</v>
      </c>
      <c r="O591" s="39">
        <v>94809.554400000023</v>
      </c>
      <c r="P591" s="39">
        <v>91707.229944000021</v>
      </c>
      <c r="Q591" s="39">
        <v>90635.914243440027</v>
      </c>
      <c r="R591" s="39">
        <v>88079.164285874431</v>
      </c>
      <c r="S591" s="39">
        <v>87259.884188733166</v>
      </c>
      <c r="T591" s="39">
        <v>85171.524750120501</v>
      </c>
      <c r="U591" s="39">
        <v>83358.377545171708</v>
      </c>
      <c r="V591" s="39">
        <v>80703.414110143422</v>
      </c>
      <c r="W591" s="39">
        <v>78545.18312233685</v>
      </c>
      <c r="X591" s="39">
        <v>76810.159593988414</v>
      </c>
      <c r="Y591" s="39">
        <v>74766.355866906015</v>
      </c>
      <c r="Z591" s="39">
        <v>73264.495167157249</v>
      </c>
      <c r="AA591" s="39">
        <v>72197.520712094556</v>
      </c>
      <c r="AB591" s="39">
        <v>71479.800393828089</v>
      </c>
      <c r="AC591" s="39">
        <v>71042.841977456439</v>
      </c>
      <c r="AD591" s="39">
        <v>70831.865260983075</v>
      </c>
      <c r="AE591" s="39">
        <v>70803.059804594537</v>
      </c>
      <c r="AF591" s="39">
        <v>70921.391115441802</v>
      </c>
      <c r="AG591" s="39">
        <v>71158.845596837273</v>
      </c>
      <c r="AH591" s="39">
        <v>71493.02650899849</v>
      </c>
      <c r="AI591" s="39">
        <v>71906.030739042762</v>
      </c>
      <c r="AJ591" s="39">
        <v>48414.143348657024</v>
      </c>
      <c r="AK591" s="39">
        <v>43724.020852460191</v>
      </c>
      <c r="AL591" s="39">
        <v>43518.209762404542</v>
      </c>
      <c r="AM591" s="39">
        <v>43342.99239858675</v>
      </c>
      <c r="AN591" s="39">
        <v>43192.457241088152</v>
      </c>
      <c r="AO591" s="74">
        <v>1.2472188638600727</v>
      </c>
      <c r="AP591" s="74"/>
    </row>
    <row r="592" spans="10:42" x14ac:dyDescent="0.2">
      <c r="J592" s="20">
        <v>569</v>
      </c>
      <c r="K592" s="39">
        <v>80000</v>
      </c>
      <c r="L592" s="39">
        <v>85200</v>
      </c>
      <c r="M592" s="39">
        <v>90900.000000000015</v>
      </c>
      <c r="N592" s="39">
        <v>96321.24000000002</v>
      </c>
      <c r="O592" s="39">
        <v>100258.01640000002</v>
      </c>
      <c r="P592" s="39">
        <v>99947.865384000033</v>
      </c>
      <c r="Q592" s="39">
        <v>97033.359237840035</v>
      </c>
      <c r="R592" s="39">
        <v>94481.106510218437</v>
      </c>
      <c r="S592" s="39">
        <v>93696.647927320621</v>
      </c>
      <c r="T592" s="39">
        <v>92990.808240993836</v>
      </c>
      <c r="U592" s="39">
        <v>92360.050466083776</v>
      </c>
      <c r="V592" s="39">
        <v>90565.491269245613</v>
      </c>
      <c r="W592" s="39">
        <v>90136.77687392947</v>
      </c>
      <c r="X592" s="39">
        <v>89770.493800060591</v>
      </c>
      <c r="Y592" s="39">
        <v>89463.930437583447</v>
      </c>
      <c r="Z592" s="39">
        <v>88261.135785293838</v>
      </c>
      <c r="AA592" s="39">
        <v>86398.015418057475</v>
      </c>
      <c r="AB592" s="39">
        <v>84198.788616435311</v>
      </c>
      <c r="AC592" s="39">
        <v>82590.210937957469</v>
      </c>
      <c r="AD592" s="39">
        <v>81455.660595623282</v>
      </c>
      <c r="AE592" s="39">
        <v>80701.855240208519</v>
      </c>
      <c r="AF592" s="39">
        <v>80254.184223513788</v>
      </c>
      <c r="AG592" s="39">
        <v>80052.974410471492</v>
      </c>
      <c r="AH592" s="39">
        <v>80050.502830354249</v>
      </c>
      <c r="AI592" s="39">
        <v>80208.606799280227</v>
      </c>
      <c r="AJ592" s="39">
        <v>80496.772019770971</v>
      </c>
      <c r="AK592" s="39">
        <v>80890.603061967035</v>
      </c>
      <c r="AL592" s="39">
        <v>54629.868803727397</v>
      </c>
      <c r="AM592" s="39">
        <v>43874.26314131559</v>
      </c>
      <c r="AN592" s="39">
        <v>43617.473835271223</v>
      </c>
      <c r="AO592" s="74">
        <v>1.0417963224686266</v>
      </c>
      <c r="AP592" s="74"/>
    </row>
    <row r="593" spans="10:42" x14ac:dyDescent="0.2">
      <c r="J593" s="20">
        <v>570</v>
      </c>
      <c r="K593" s="39">
        <v>80000</v>
      </c>
      <c r="L593" s="39">
        <v>86000</v>
      </c>
      <c r="M593" s="39">
        <v>92548.000000000015</v>
      </c>
      <c r="N593" s="39">
        <v>98834.520000000019</v>
      </c>
      <c r="O593" s="39">
        <v>104852.09640000002</v>
      </c>
      <c r="P593" s="39">
        <v>108495.46538400004</v>
      </c>
      <c r="Q593" s="39">
        <v>114122.60770704004</v>
      </c>
      <c r="R593" s="39">
        <v>122545.59394681445</v>
      </c>
      <c r="S593" s="39">
        <v>124748.97215898332</v>
      </c>
      <c r="T593" s="39">
        <v>127342.02093511433</v>
      </c>
      <c r="U593" s="39">
        <v>126080.55292133588</v>
      </c>
      <c r="V593" s="39">
        <v>124933.21463857612</v>
      </c>
      <c r="W593" s="39">
        <v>121988.3629791087</v>
      </c>
      <c r="X593" s="39">
        <v>119433.48118363193</v>
      </c>
      <c r="Y593" s="39">
        <v>117230.52711272717</v>
      </c>
      <c r="Z593" s="39">
        <v>116735.07238687245</v>
      </c>
      <c r="AA593" s="39">
        <v>113677.43111838681</v>
      </c>
      <c r="AB593" s="39">
        <v>112345.2257340386</v>
      </c>
      <c r="AC593" s="39">
        <v>112256.63341357233</v>
      </c>
      <c r="AD593" s="39">
        <v>113187.29268955534</v>
      </c>
      <c r="AE593" s="39">
        <v>114127.25855829817</v>
      </c>
      <c r="AF593" s="39">
        <v>113157.55350420122</v>
      </c>
      <c r="AG593" s="39">
        <v>110662.08564015682</v>
      </c>
      <c r="AH593" s="39">
        <v>108867.07177728924</v>
      </c>
      <c r="AI593" s="39">
        <v>107634.43471964683</v>
      </c>
      <c r="AJ593" s="39">
        <v>106853.73284651105</v>
      </c>
      <c r="AK593" s="39">
        <v>106436.63319871038</v>
      </c>
      <c r="AL593" s="39">
        <v>106312.48994968484</v>
      </c>
      <c r="AM593" s="39">
        <v>48096.714873998331</v>
      </c>
      <c r="AN593" s="39">
        <v>45713.261083695033</v>
      </c>
      <c r="AO593" s="74">
        <v>0.90479767263880739</v>
      </c>
      <c r="AP593" s="74"/>
    </row>
    <row r="594" spans="10:42" x14ac:dyDescent="0.2">
      <c r="J594" s="20">
        <v>571</v>
      </c>
      <c r="K594" s="39">
        <v>80000</v>
      </c>
      <c r="L594" s="39">
        <v>86000</v>
      </c>
      <c r="M594" s="39">
        <v>90884.000000000015</v>
      </c>
      <c r="N594" s="39">
        <v>94225.24000000002</v>
      </c>
      <c r="O594" s="39">
        <v>95531.554400000023</v>
      </c>
      <c r="P594" s="39">
        <v>92357.029944000024</v>
      </c>
      <c r="Q594" s="39">
        <v>89563.744243440015</v>
      </c>
      <c r="R594" s="39">
        <v>87114.211285874422</v>
      </c>
      <c r="S594" s="39">
        <v>83606.221238733167</v>
      </c>
      <c r="T594" s="39">
        <v>80720.0211151205</v>
      </c>
      <c r="U594" s="39">
        <v>78363.298340671696</v>
      </c>
      <c r="V594" s="39">
        <v>76457.59678631842</v>
      </c>
      <c r="W594" s="39">
        <v>74936.238397085603</v>
      </c>
      <c r="X594" s="39">
        <v>73135.355263921228</v>
      </c>
      <c r="Y594" s="39">
        <v>71826.51240285227</v>
      </c>
      <c r="Z594" s="39">
        <v>70912.620395914244</v>
      </c>
      <c r="AA594" s="39">
        <v>70316.020895100155</v>
      </c>
      <c r="AB594" s="39">
        <v>69974.600540232568</v>
      </c>
      <c r="AC594" s="39">
        <v>69838.682094580028</v>
      </c>
      <c r="AD594" s="39">
        <v>69868.537354681932</v>
      </c>
      <c r="AE594" s="39">
        <v>70032.397479553634</v>
      </c>
      <c r="AF594" s="39">
        <v>70304.86125540908</v>
      </c>
      <c r="AG594" s="39">
        <v>70665.621708811101</v>
      </c>
      <c r="AH594" s="39">
        <v>71098.447398577555</v>
      </c>
      <c r="AI594" s="39">
        <v>62140.994408885599</v>
      </c>
      <c r="AJ594" s="39">
        <v>43715.279257349444</v>
      </c>
      <c r="AK594" s="39">
        <v>43521.996347924665</v>
      </c>
      <c r="AL594" s="39">
        <v>43356.590158776118</v>
      </c>
      <c r="AM594" s="39">
        <v>43213.696715684018</v>
      </c>
      <c r="AN594" s="39">
        <v>43089.020694765961</v>
      </c>
      <c r="AO594" s="74">
        <v>1.2989453502242485</v>
      </c>
      <c r="AP594" s="74"/>
    </row>
    <row r="595" spans="10:42" x14ac:dyDescent="0.2">
      <c r="J595" s="20">
        <v>572</v>
      </c>
      <c r="K595" s="39">
        <v>80000</v>
      </c>
      <c r="L595" s="39">
        <v>85200</v>
      </c>
      <c r="M595" s="39">
        <v>90900.000000000015</v>
      </c>
      <c r="N595" s="39">
        <v>96321.24000000002</v>
      </c>
      <c r="O595" s="39">
        <v>97522.75440000002</v>
      </c>
      <c r="P595" s="39">
        <v>99025.247664000024</v>
      </c>
      <c r="Q595" s="39">
        <v>95884.071740640036</v>
      </c>
      <c r="R595" s="39">
        <v>93124.626898046437</v>
      </c>
      <c r="S595" s="39">
        <v>89188.299343026883</v>
      </c>
      <c r="T595" s="39">
        <v>85942.744586057161</v>
      </c>
      <c r="U595" s="39">
        <v>84384.35684652772</v>
      </c>
      <c r="V595" s="39">
        <v>83052.166748142015</v>
      </c>
      <c r="W595" s="39">
        <v>81924.258115457531</v>
      </c>
      <c r="X595" s="39">
        <v>81782.089458348855</v>
      </c>
      <c r="Y595" s="39">
        <v>81686.569676582236</v>
      </c>
      <c r="Z595" s="39">
        <v>80189.638993261149</v>
      </c>
      <c r="AA595" s="39">
        <v>79024.808460119893</v>
      </c>
      <c r="AB595" s="39">
        <v>77620.926821166795</v>
      </c>
      <c r="AC595" s="39">
        <v>76641.832310535028</v>
      </c>
      <c r="AD595" s="39">
        <v>76004.007610565634</v>
      </c>
      <c r="AE595" s="39">
        <v>75640.653268211492</v>
      </c>
      <c r="AF595" s="39">
        <v>75498.344266125772</v>
      </c>
      <c r="AG595" s="39">
        <v>75534.355280972755</v>
      </c>
      <c r="AH595" s="39">
        <v>75714.52089153108</v>
      </c>
      <c r="AI595" s="39">
        <v>76011.523746645238</v>
      </c>
      <c r="AJ595" s="39">
        <v>51594.400098403916</v>
      </c>
      <c r="AK595" s="39">
        <v>44109.767305806708</v>
      </c>
      <c r="AL595" s="39">
        <v>43826.80692508175</v>
      </c>
      <c r="AM595" s="39">
        <v>43589.870128728522</v>
      </c>
      <c r="AN595" s="39">
        <v>43389.959425201567</v>
      </c>
      <c r="AO595" s="74">
        <v>1.1645621208423835</v>
      </c>
      <c r="AP595" s="74"/>
    </row>
    <row r="596" spans="10:42" x14ac:dyDescent="0.2">
      <c r="J596" s="20">
        <v>573</v>
      </c>
      <c r="K596" s="39">
        <v>80000</v>
      </c>
      <c r="L596" s="39">
        <v>86000</v>
      </c>
      <c r="M596" s="39">
        <v>91716.000000000015</v>
      </c>
      <c r="N596" s="39">
        <v>97985.880000000019</v>
      </c>
      <c r="O596" s="39">
        <v>104003.45640000002</v>
      </c>
      <c r="P596" s="39">
        <v>107646.82538400003</v>
      </c>
      <c r="Q596" s="39">
        <v>109344.76450704003</v>
      </c>
      <c r="R596" s="39">
        <v>113438.45389746246</v>
      </c>
      <c r="S596" s="39">
        <v>115721.9342513102</v>
      </c>
      <c r="T596" s="39">
        <v>114535.50693782332</v>
      </c>
      <c r="U596" s="39">
        <v>113454.39768400154</v>
      </c>
      <c r="V596" s="39">
        <v>112473.80055380156</v>
      </c>
      <c r="W596" s="39">
        <v>109914.66779791158</v>
      </c>
      <c r="X596" s="39">
        <v>107698.33079060548</v>
      </c>
      <c r="Y596" s="39">
        <v>105791.37878175487</v>
      </c>
      <c r="Z596" s="39">
        <v>102943.04997309095</v>
      </c>
      <c r="AA596" s="39">
        <v>99614.578576122221</v>
      </c>
      <c r="AB596" s="39">
        <v>97124.40284452372</v>
      </c>
      <c r="AC596" s="39">
        <v>95306.589659081204</v>
      </c>
      <c r="AD596" s="39">
        <v>94028.409784561794</v>
      </c>
      <c r="AE596" s="39">
        <v>93183.697265519237</v>
      </c>
      <c r="AF596" s="39">
        <v>92687.53694466388</v>
      </c>
      <c r="AG596" s="39">
        <v>92472.014479302088</v>
      </c>
      <c r="AH596" s="39">
        <v>92482.816356248368</v>
      </c>
      <c r="AI596" s="39">
        <v>92676.509905533458</v>
      </c>
      <c r="AJ596" s="39">
        <v>93018.367313166877</v>
      </c>
      <c r="AK596" s="39">
        <v>80637.661642945925</v>
      </c>
      <c r="AL596" s="39">
        <v>44355.370876944027</v>
      </c>
      <c r="AM596" s="39">
        <v>44012.721290218338</v>
      </c>
      <c r="AN596" s="39">
        <v>43728.24035439342</v>
      </c>
      <c r="AO596" s="74">
        <v>0.98931941957710134</v>
      </c>
      <c r="AP596" s="74"/>
    </row>
    <row r="597" spans="10:42" x14ac:dyDescent="0.2">
      <c r="J597" s="20">
        <v>574</v>
      </c>
      <c r="K597" s="39">
        <v>80000</v>
      </c>
      <c r="L597" s="39">
        <v>84400</v>
      </c>
      <c r="M597" s="39">
        <v>87284.000000000015</v>
      </c>
      <c r="N597" s="39">
        <v>88341.040000000008</v>
      </c>
      <c r="O597" s="39">
        <v>89670.502400000027</v>
      </c>
      <c r="P597" s="39">
        <v>88509.50742400001</v>
      </c>
      <c r="Q597" s="39">
        <v>87439.787498240024</v>
      </c>
      <c r="R597" s="39">
        <v>86457.111123222421</v>
      </c>
      <c r="S597" s="39">
        <v>85557.461696954648</v>
      </c>
      <c r="T597" s="39">
        <v>86133.701395486685</v>
      </c>
      <c r="U597" s="39">
        <v>85319.028898816556</v>
      </c>
      <c r="V597" s="39">
        <v>84580.01015271098</v>
      </c>
      <c r="W597" s="39">
        <v>85173.71049034824</v>
      </c>
      <c r="X597" s="39">
        <v>85773.347831361869</v>
      </c>
      <c r="Y597" s="39">
        <v>86378.981545785646</v>
      </c>
      <c r="Z597" s="39">
        <v>85730.172777904445</v>
      </c>
      <c r="AA597" s="39">
        <v>83953.031973034624</v>
      </c>
      <c r="AB597" s="39">
        <v>82421.564013380994</v>
      </c>
      <c r="AC597" s="39">
        <v>81111.881202069213</v>
      </c>
      <c r="AD597" s="39">
        <v>80002.491407788882</v>
      </c>
      <c r="AE597" s="39">
        <v>79074.058576195865</v>
      </c>
      <c r="AF597" s="39">
        <v>78309.187190853976</v>
      </c>
      <c r="AG597" s="39">
        <v>77055.841573317506</v>
      </c>
      <c r="AH597" s="39">
        <v>76095.42812302243</v>
      </c>
      <c r="AI597" s="39">
        <v>74925.266916214881</v>
      </c>
      <c r="AJ597" s="39">
        <v>74129.627194946806</v>
      </c>
      <c r="AK597" s="39">
        <v>73635.009554552104</v>
      </c>
      <c r="AL597" s="39">
        <v>73382.628520222279</v>
      </c>
      <c r="AM597" s="39">
        <v>73325.469901524237</v>
      </c>
      <c r="AN597" s="39">
        <v>69143.533176686818</v>
      </c>
      <c r="AO597" s="74">
        <v>1.0216986769397061</v>
      </c>
      <c r="AP597" s="74"/>
    </row>
    <row r="598" spans="10:42" x14ac:dyDescent="0.2">
      <c r="J598" s="20">
        <v>575</v>
      </c>
      <c r="K598" s="39">
        <v>80000</v>
      </c>
      <c r="L598" s="39">
        <v>84400</v>
      </c>
      <c r="M598" s="39">
        <v>89284.000000000015</v>
      </c>
      <c r="N598" s="39">
        <v>90241.040000000008</v>
      </c>
      <c r="O598" s="39">
        <v>93375.502400000027</v>
      </c>
      <c r="P598" s="39">
        <v>94798.032544000016</v>
      </c>
      <c r="Q598" s="39">
        <v>98319.914496640034</v>
      </c>
      <c r="R598" s="39">
        <v>100248.10936643844</v>
      </c>
      <c r="S598" s="39">
        <v>99192.890460102819</v>
      </c>
      <c r="T598" s="39">
        <v>98230.004364703855</v>
      </c>
      <c r="U598" s="39">
        <v>97355.230158350896</v>
      </c>
      <c r="V598" s="39">
        <v>95094.378141184396</v>
      </c>
      <c r="W598" s="39">
        <v>93134.358035721234</v>
      </c>
      <c r="X598" s="39">
        <v>91445.834117890947</v>
      </c>
      <c r="Y598" s="39">
        <v>90002.411710701097</v>
      </c>
      <c r="Z598" s="39">
        <v>88780.343154276241</v>
      </c>
      <c r="AA598" s="39">
        <v>86890.134358650001</v>
      </c>
      <c r="AB598" s="39">
        <v>85397.725309142857</v>
      </c>
      <c r="AC598" s="39">
        <v>83617.365654939189</v>
      </c>
      <c r="AD598" s="39">
        <v>82346.069785652493</v>
      </c>
      <c r="AE598" s="39">
        <v>81483.554862840159</v>
      </c>
      <c r="AF598" s="39">
        <v>80949.609914933462</v>
      </c>
      <c r="AG598" s="39">
        <v>80680.081616854732</v>
      </c>
      <c r="AH598" s="39">
        <v>80623.662915240813</v>
      </c>
      <c r="AI598" s="39">
        <v>80739.323930167258</v>
      </c>
      <c r="AJ598" s="39">
        <v>80994.256678088161</v>
      </c>
      <c r="AK598" s="39">
        <v>81362.230851764427</v>
      </c>
      <c r="AL598" s="39">
        <v>81822.27844579838</v>
      </c>
      <c r="AM598" s="39">
        <v>65587.925994653007</v>
      </c>
      <c r="AN598" s="39">
        <v>43677.610361491126</v>
      </c>
      <c r="AO598" s="74">
        <v>0.99698544717820436</v>
      </c>
      <c r="AP598" s="74"/>
    </row>
    <row r="599" spans="10:42" x14ac:dyDescent="0.2">
      <c r="J599" s="20">
        <v>576</v>
      </c>
      <c r="K599" s="39">
        <v>80000</v>
      </c>
      <c r="L599" s="39">
        <v>85200</v>
      </c>
      <c r="M599" s="39">
        <v>88044.000000000015</v>
      </c>
      <c r="N599" s="39">
        <v>89063.040000000008</v>
      </c>
      <c r="O599" s="39">
        <v>90356.402400000021</v>
      </c>
      <c r="P599" s="39">
        <v>88431.79754400003</v>
      </c>
      <c r="Q599" s="39">
        <v>84558.713119440028</v>
      </c>
      <c r="R599" s="39">
        <v>81360.50821063442</v>
      </c>
      <c r="S599" s="39">
        <v>78736.89005874077</v>
      </c>
      <c r="T599" s="39">
        <v>75689.606788896926</v>
      </c>
      <c r="U599" s="39">
        <v>73378.781120440894</v>
      </c>
      <c r="V599" s="39">
        <v>71658.391542569298</v>
      </c>
      <c r="W599" s="39">
        <v>70411.6335467342</v>
      </c>
      <c r="X599" s="39">
        <v>69545.076353192897</v>
      </c>
      <c r="Y599" s="39">
        <v>68983.988293517919</v>
      </c>
      <c r="Z599" s="39">
        <v>68668.597117887562</v>
      </c>
      <c r="AA599" s="39">
        <v>68551.098242214022</v>
      </c>
      <c r="AB599" s="39">
        <v>68593.261347154228</v>
      </c>
      <c r="AC599" s="39">
        <v>68764.515658640215</v>
      </c>
      <c r="AD599" s="39">
        <v>69040.418173638187</v>
      </c>
      <c r="AE599" s="39">
        <v>47988.789256657023</v>
      </c>
      <c r="AF599" s="39">
        <v>44302.746857640552</v>
      </c>
      <c r="AG599" s="39">
        <v>44037.289399279893</v>
      </c>
      <c r="AH599" s="39">
        <v>43813.254963705724</v>
      </c>
      <c r="AI599" s="39">
        <v>43622.587739868315</v>
      </c>
      <c r="AJ599" s="39">
        <v>43458.838592780674</v>
      </c>
      <c r="AK599" s="39">
        <v>43316.843816269648</v>
      </c>
      <c r="AL599" s="39">
        <v>43192.468133452108</v>
      </c>
      <c r="AM599" s="39">
        <v>43082.399095424807</v>
      </c>
      <c r="AN599" s="39">
        <v>42983.982598558592</v>
      </c>
      <c r="AO599" s="74">
        <v>1.5254739021502772</v>
      </c>
      <c r="AP599" s="74"/>
    </row>
    <row r="600" spans="10:42" x14ac:dyDescent="0.2">
      <c r="J600" s="20">
        <v>577</v>
      </c>
      <c r="K600" s="39">
        <v>80000</v>
      </c>
      <c r="L600" s="39">
        <v>85200</v>
      </c>
      <c r="M600" s="39">
        <v>90900.000000000015</v>
      </c>
      <c r="N600" s="39">
        <v>94240.440000000017</v>
      </c>
      <c r="O600" s="39">
        <v>97522.75440000002</v>
      </c>
      <c r="P600" s="39">
        <v>101002.00766400003</v>
      </c>
      <c r="Q600" s="39">
        <v>102713.25612384002</v>
      </c>
      <c r="R600" s="39">
        <v>101486.88228507843</v>
      </c>
      <c r="S600" s="39">
        <v>100360.92002792921</v>
      </c>
      <c r="T600" s="39">
        <v>101025.56430720852</v>
      </c>
      <c r="U600" s="39">
        <v>101696.85502928059</v>
      </c>
      <c r="V600" s="39">
        <v>100680.03405357341</v>
      </c>
      <c r="W600" s="39">
        <v>101364.81771915915</v>
      </c>
      <c r="X600" s="39">
        <v>102056.44922140075</v>
      </c>
      <c r="Y600" s="39">
        <v>106247.73612498477</v>
      </c>
      <c r="Z600" s="39">
        <v>106988.19681128464</v>
      </c>
      <c r="AA600" s="39">
        <v>107736.06210444748</v>
      </c>
      <c r="AB600" s="39">
        <v>109135.43940044194</v>
      </c>
      <c r="AC600" s="39">
        <v>113712.82371377447</v>
      </c>
      <c r="AD600" s="39">
        <v>114521.49494246324</v>
      </c>
      <c r="AE600" s="39">
        <v>115995.16690033686</v>
      </c>
      <c r="AF600" s="39">
        <v>120944.7200226492</v>
      </c>
      <c r="AG600" s="39">
        <v>123159.24566872964</v>
      </c>
      <c r="AH600" s="39">
        <v>128458.23724147723</v>
      </c>
      <c r="AI600" s="39">
        <v>130091.24680845471</v>
      </c>
      <c r="AJ600" s="39">
        <v>131036.7635380853</v>
      </c>
      <c r="AK600" s="39">
        <v>131991.7354350122</v>
      </c>
      <c r="AL600" s="39">
        <v>131179.27835863861</v>
      </c>
      <c r="AM600" s="39">
        <v>128777.18567538117</v>
      </c>
      <c r="AN600" s="39">
        <v>125203.1438300849</v>
      </c>
      <c r="AO600" s="74">
        <v>0.8574182684509829</v>
      </c>
      <c r="AP600" s="74"/>
    </row>
    <row r="601" spans="10:42" x14ac:dyDescent="0.2">
      <c r="J601" s="20">
        <v>578</v>
      </c>
      <c r="K601" s="39">
        <v>80000</v>
      </c>
      <c r="L601" s="39">
        <v>85200</v>
      </c>
      <c r="M601" s="39">
        <v>88044.000000000015</v>
      </c>
      <c r="N601" s="39">
        <v>87125.040000000008</v>
      </c>
      <c r="O601" s="39">
        <v>85903.250400000019</v>
      </c>
      <c r="P601" s="39">
        <v>85755.077424000017</v>
      </c>
      <c r="Q601" s="39">
        <v>83331.787998240019</v>
      </c>
      <c r="R601" s="39">
        <v>81212.349698222417</v>
      </c>
      <c r="S601" s="39">
        <v>80574.938343204645</v>
      </c>
      <c r="T601" s="39">
        <v>80003.6296172367</v>
      </c>
      <c r="U601" s="39">
        <v>80585.631712754068</v>
      </c>
      <c r="V601" s="39">
        <v>81173.453829226608</v>
      </c>
      <c r="W601" s="39">
        <v>81767.154166863867</v>
      </c>
      <c r="X601" s="39">
        <v>81276.620504602499</v>
      </c>
      <c r="Y601" s="39">
        <v>80846.591765915029</v>
      </c>
      <c r="Z601" s="39">
        <v>80474.402487027357</v>
      </c>
      <c r="AA601" s="39">
        <v>79222.838711245247</v>
      </c>
      <c r="AB601" s="39">
        <v>78164.390077770542</v>
      </c>
      <c r="AC601" s="39">
        <v>78037.519804805474</v>
      </c>
      <c r="AD601" s="39">
        <v>78961.743080362809</v>
      </c>
      <c r="AE601" s="39">
        <v>79898.085550225893</v>
      </c>
      <c r="AF601" s="39">
        <v>80547.406865887489</v>
      </c>
      <c r="AG601" s="39">
        <v>80454.923695502483</v>
      </c>
      <c r="AH601" s="39">
        <v>80406.413555365812</v>
      </c>
      <c r="AI601" s="39">
        <v>81075.409956213291</v>
      </c>
      <c r="AJ601" s="39">
        <v>81075.757647538325</v>
      </c>
      <c r="AK601" s="39">
        <v>81116.629136188451</v>
      </c>
      <c r="AL601" s="39">
        <v>81805.896796977991</v>
      </c>
      <c r="AM601" s="39">
        <v>82502.057134375442</v>
      </c>
      <c r="AN601" s="39">
        <v>81986.192769423549</v>
      </c>
      <c r="AO601" s="74">
        <v>0.99372413897435496</v>
      </c>
      <c r="AP601" s="74"/>
    </row>
    <row r="602" spans="10:42" x14ac:dyDescent="0.2">
      <c r="J602" s="20">
        <v>579</v>
      </c>
      <c r="K602" s="39">
        <v>80000</v>
      </c>
      <c r="L602" s="39">
        <v>85200</v>
      </c>
      <c r="M602" s="39">
        <v>90900.000000000015</v>
      </c>
      <c r="N602" s="39">
        <v>96321.24000000002</v>
      </c>
      <c r="O602" s="39">
        <v>102338.81640000003</v>
      </c>
      <c r="P602" s="39">
        <v>105982.18538400004</v>
      </c>
      <c r="Q602" s="39">
        <v>107763.35650704004</v>
      </c>
      <c r="R602" s="39">
        <v>109880.28589746245</v>
      </c>
      <c r="S602" s="39">
        <v>106847.66035643709</v>
      </c>
      <c r="T602" s="39">
        <v>105887.98120000145</v>
      </c>
      <c r="U602" s="39">
        <v>105020.11304000145</v>
      </c>
      <c r="V602" s="39">
        <v>104239.90359700147</v>
      </c>
      <c r="W602" s="39">
        <v>102094.33755096649</v>
      </c>
      <c r="X602" s="39">
        <v>100246.11235267165</v>
      </c>
      <c r="Y602" s="39">
        <v>97492.570979581578</v>
      </c>
      <c r="Z602" s="39">
        <v>95274.894567253112</v>
      </c>
      <c r="AA602" s="39">
        <v>93513.931709120006</v>
      </c>
      <c r="AB602" s="39">
        <v>91421.586295090543</v>
      </c>
      <c r="AC602" s="39">
        <v>89913.814373144909</v>
      </c>
      <c r="AD602" s="39">
        <v>88875.362288959135</v>
      </c>
      <c r="AE602" s="39">
        <v>88214.043729514946</v>
      </c>
      <c r="AF602" s="39">
        <v>87856.126420943066</v>
      </c>
      <c r="AG602" s="39">
        <v>87742.641488458874</v>
      </c>
      <c r="AH602" s="39">
        <v>87826.43094598857</v>
      </c>
      <c r="AI602" s="39">
        <v>88069.785689564538</v>
      </c>
      <c r="AJ602" s="39">
        <v>88442.555893753059</v>
      </c>
      <c r="AK602" s="39">
        <v>88920.639330524878</v>
      </c>
      <c r="AL602" s="39">
        <v>74590.399355593618</v>
      </c>
      <c r="AM602" s="39">
        <v>43862.573557563221</v>
      </c>
      <c r="AN602" s="39">
        <v>43608.122168269329</v>
      </c>
      <c r="AO602" s="74">
        <v>0.98533748279528521</v>
      </c>
      <c r="AP602" s="74"/>
    </row>
    <row r="603" spans="10:42" x14ac:dyDescent="0.2">
      <c r="J603" s="20">
        <v>580</v>
      </c>
      <c r="K603" s="39">
        <v>80000</v>
      </c>
      <c r="L603" s="39">
        <v>85200</v>
      </c>
      <c r="M603" s="39">
        <v>90900.000000000015</v>
      </c>
      <c r="N603" s="39">
        <v>96321.24000000002</v>
      </c>
      <c r="O603" s="39">
        <v>102338.81640000003</v>
      </c>
      <c r="P603" s="39">
        <v>105982.18538400004</v>
      </c>
      <c r="Q603" s="39">
        <v>110676.47650704003</v>
      </c>
      <c r="R603" s="39">
        <v>112647.74989746245</v>
      </c>
      <c r="S603" s="39">
        <v>114970.7654513102</v>
      </c>
      <c r="T603" s="39">
        <v>113821.8965778233</v>
      </c>
      <c r="U603" s="39">
        <v>112776.46784200153</v>
      </c>
      <c r="V603" s="39">
        <v>111829.76720390155</v>
      </c>
      <c r="W603" s="39">
        <v>112619.60786749158</v>
      </c>
      <c r="X603" s="39">
        <v>113417.34693771749</v>
      </c>
      <c r="Y603" s="39">
        <v>114879.97741554366</v>
      </c>
      <c r="Z603" s="39">
        <v>115693.75104108112</v>
      </c>
      <c r="AA603" s="39">
        <v>116515.66240287396</v>
      </c>
      <c r="AB603" s="39">
        <v>117345.79287828472</v>
      </c>
      <c r="AC603" s="39">
        <v>118184.22465844959</v>
      </c>
      <c r="AD603" s="39">
        <v>119031.0407564161</v>
      </c>
      <c r="AE603" s="39">
        <v>118211.19427227238</v>
      </c>
      <c r="AF603" s="39">
        <v>119075.03137380801</v>
      </c>
      <c r="AG603" s="39">
        <v>119947.50684635901</v>
      </c>
      <c r="AH603" s="39">
        <v>120828.70707363552</v>
      </c>
      <c r="AI603" s="39">
        <v>121718.7193031848</v>
      </c>
      <c r="AJ603" s="39">
        <v>121026.25744909418</v>
      </c>
      <c r="AK603" s="39">
        <v>118910.54793318012</v>
      </c>
      <c r="AL603" s="39">
        <v>115745.65358507267</v>
      </c>
      <c r="AM603" s="39">
        <v>112045.67906343646</v>
      </c>
      <c r="AN603" s="39">
        <v>106190.13661664029</v>
      </c>
      <c r="AO603" s="74">
        <v>0.84936069764425393</v>
      </c>
      <c r="AP603" s="74"/>
    </row>
    <row r="604" spans="10:42" x14ac:dyDescent="0.2">
      <c r="J604" s="20">
        <v>581</v>
      </c>
      <c r="K604" s="39">
        <v>80000</v>
      </c>
      <c r="L604" s="39">
        <v>86000</v>
      </c>
      <c r="M604" s="39">
        <v>92548.000000000015</v>
      </c>
      <c r="N604" s="39">
        <v>98834.520000000019</v>
      </c>
      <c r="O604" s="39">
        <v>105734.68200000003</v>
      </c>
      <c r="P604" s="39">
        <v>113314.42911600004</v>
      </c>
      <c r="Q604" s="39">
        <v>121646.92705668004</v>
      </c>
      <c r="R604" s="39">
        <v>126135.92198186644</v>
      </c>
      <c r="S604" s="39">
        <v>130894.25660256403</v>
      </c>
      <c r="T604" s="39">
        <v>135938.09130050347</v>
      </c>
      <c r="U604" s="39">
        <v>141284.55608031928</v>
      </c>
      <c r="V604" s="39">
        <v>144610.29149841203</v>
      </c>
      <c r="W604" s="39">
        <v>143387.06475009248</v>
      </c>
      <c r="X604" s="39">
        <v>144398.29153423698</v>
      </c>
      <c r="Y604" s="39">
        <v>143306.41126944087</v>
      </c>
      <c r="Z604" s="39">
        <v>144337.96371194668</v>
      </c>
      <c r="AA604" s="39">
        <v>145379.83167887756</v>
      </c>
      <c r="AB604" s="39">
        <v>144424.55997453476</v>
      </c>
      <c r="AC604" s="39">
        <v>141673.0086208093</v>
      </c>
      <c r="AD604" s="39">
        <v>141029.98383894991</v>
      </c>
      <c r="AE604" s="39">
        <v>138852.87728212186</v>
      </c>
      <c r="AF604" s="39">
        <v>138480.31564274535</v>
      </c>
      <c r="AG604" s="39">
        <v>138192.08290758499</v>
      </c>
      <c r="AH604" s="39">
        <v>139838.90108616225</v>
      </c>
      <c r="AI604" s="39">
        <v>142047.87598649817</v>
      </c>
      <c r="AJ604" s="39">
        <v>144873.3702881186</v>
      </c>
      <c r="AK604" s="39">
        <v>147811.42046526057</v>
      </c>
      <c r="AL604" s="39">
        <v>151499.68031771618</v>
      </c>
      <c r="AM604" s="39">
        <v>161271.64893667266</v>
      </c>
      <c r="AN604" s="39">
        <v>171684.49469675802</v>
      </c>
      <c r="AO604" s="74">
        <v>0.77885553632598148</v>
      </c>
      <c r="AP604" s="74"/>
    </row>
    <row r="605" spans="10:42" x14ac:dyDescent="0.2">
      <c r="J605" s="20">
        <v>582</v>
      </c>
      <c r="K605" s="39">
        <v>80000</v>
      </c>
      <c r="L605" s="39">
        <v>85200</v>
      </c>
      <c r="M605" s="39">
        <v>90900.000000000015</v>
      </c>
      <c r="N605" s="39">
        <v>96321.24000000002</v>
      </c>
      <c r="O605" s="39">
        <v>100258.01640000002</v>
      </c>
      <c r="P605" s="39">
        <v>101924.62538400003</v>
      </c>
      <c r="Q605" s="39">
        <v>98812.443237840023</v>
      </c>
      <c r="R605" s="39">
        <v>97772.411910218434</v>
      </c>
      <c r="S605" s="39">
        <v>95217.764747320616</v>
      </c>
      <c r="T605" s="39">
        <v>94435.869219993823</v>
      </c>
      <c r="U605" s="39">
        <v>92360.050466083776</v>
      </c>
      <c r="V605" s="39">
        <v>90565.491269245613</v>
      </c>
      <c r="W605" s="39">
        <v>90136.776873929455</v>
      </c>
      <c r="X605" s="39">
        <v>89770.493800060591</v>
      </c>
      <c r="Y605" s="39">
        <v>89463.930437583433</v>
      </c>
      <c r="Z605" s="39">
        <v>89214.514856505397</v>
      </c>
      <c r="AA605" s="39">
        <v>89019.807863889262</v>
      </c>
      <c r="AB605" s="39">
        <v>88877.496408406048</v>
      </c>
      <c r="AC605" s="39">
        <v>88785.387315074084</v>
      </c>
      <c r="AD605" s="39">
        <v>89517.934545800628</v>
      </c>
      <c r="AE605" s="39">
        <v>89481.274036713425</v>
      </c>
      <c r="AF605" s="39">
        <v>90523.628087383549</v>
      </c>
      <c r="AG605" s="39">
        <v>91579.356504766431</v>
      </c>
      <c r="AH605" s="39">
        <v>92341.648090574861</v>
      </c>
      <c r="AI605" s="39">
        <v>93418.566550719843</v>
      </c>
      <c r="AJ605" s="39">
        <v>93413.320103282938</v>
      </c>
      <c r="AK605" s="39">
        <v>93454.992797018858</v>
      </c>
      <c r="AL605" s="39">
        <v>93541.705243056989</v>
      </c>
      <c r="AM605" s="39">
        <v>92329.267341259692</v>
      </c>
      <c r="AN605" s="39">
        <v>90856.359331361804</v>
      </c>
      <c r="AO605" s="74">
        <v>0.93297172514031268</v>
      </c>
      <c r="AP605" s="74"/>
    </row>
    <row r="606" spans="10:42" x14ac:dyDescent="0.2">
      <c r="J606" s="20">
        <v>583</v>
      </c>
      <c r="K606" s="39">
        <v>80000</v>
      </c>
      <c r="L606" s="39">
        <v>85200</v>
      </c>
      <c r="M606" s="39">
        <v>90900.000000000015</v>
      </c>
      <c r="N606" s="39">
        <v>97153.560000000027</v>
      </c>
      <c r="O606" s="39">
        <v>101048.72040000002</v>
      </c>
      <c r="P606" s="39">
        <v>102675.79418400003</v>
      </c>
      <c r="Q606" s="39">
        <v>102706.80442704004</v>
      </c>
      <c r="R606" s="39">
        <v>99941.221200110434</v>
      </c>
      <c r="S606" s="39">
        <v>97527.24726803154</v>
      </c>
      <c r="T606" s="39">
        <v>95430.472211039858</v>
      </c>
      <c r="U606" s="39">
        <v>92363.187439761459</v>
      </c>
      <c r="V606" s="39">
        <v>90936.70295395999</v>
      </c>
      <c r="W606" s="39">
        <v>88769.554021057163</v>
      </c>
      <c r="X606" s="39">
        <v>87042.210993191664</v>
      </c>
      <c r="Y606" s="39">
        <v>84995.230700613727</v>
      </c>
      <c r="Z606" s="39">
        <v>83511.261085611972</v>
      </c>
      <c r="AA606" s="39">
        <v>82923.792715434698</v>
      </c>
      <c r="AB606" s="39">
        <v>82165.963735623693</v>
      </c>
      <c r="AC606" s="39">
        <v>81717.969847407629</v>
      </c>
      <c r="AD606" s="39">
        <v>81519.42672542388</v>
      </c>
      <c r="AE606" s="39">
        <v>81522.042736311851</v>
      </c>
      <c r="AF606" s="39">
        <v>81687.200558581957</v>
      </c>
      <c r="AG606" s="39">
        <v>81984.022480093379</v>
      </c>
      <c r="AH606" s="39">
        <v>82387.822637634774</v>
      </c>
      <c r="AI606" s="39">
        <v>82878.868810203508</v>
      </c>
      <c r="AJ606" s="39">
        <v>83441.39185525944</v>
      </c>
      <c r="AK606" s="39">
        <v>52381.529662178436</v>
      </c>
      <c r="AL606" s="39">
        <v>43578.491216142029</v>
      </c>
      <c r="AM606" s="39">
        <v>43391.217561576748</v>
      </c>
      <c r="AN606" s="39">
        <v>43231.037371480146</v>
      </c>
      <c r="AO606" s="74">
        <v>1.0750472460703198</v>
      </c>
      <c r="AP606" s="74"/>
    </row>
    <row r="607" spans="10:42" x14ac:dyDescent="0.2">
      <c r="J607" s="20">
        <v>584</v>
      </c>
      <c r="K607" s="39">
        <v>80000</v>
      </c>
      <c r="L607" s="39">
        <v>86000</v>
      </c>
      <c r="M607" s="39">
        <v>91716.000000000015</v>
      </c>
      <c r="N607" s="39">
        <v>97137.24000000002</v>
      </c>
      <c r="O607" s="39">
        <v>103154.81640000003</v>
      </c>
      <c r="P607" s="39">
        <v>104676.58538400003</v>
      </c>
      <c r="Q607" s="39">
        <v>101289.20723784003</v>
      </c>
      <c r="R607" s="39">
        <v>98311.369710218438</v>
      </c>
      <c r="S607" s="39">
        <v>95702.826767320628</v>
      </c>
      <c r="T607" s="39">
        <v>93427.364058993844</v>
      </c>
      <c r="U607" s="39">
        <v>90130.013149183782</v>
      </c>
      <c r="V607" s="39">
        <v>88558.457684035617</v>
      </c>
      <c r="W607" s="39">
        <v>88230.094967979967</v>
      </c>
      <c r="X607" s="39">
        <v>89304.604239034961</v>
      </c>
      <c r="Y607" s="39">
        <v>90393.702769228024</v>
      </c>
      <c r="Z607" s="39">
        <v>91497.613334479072</v>
      </c>
      <c r="AA607" s="39">
        <v>92208.616459513927</v>
      </c>
      <c r="AB607" s="39">
        <v>91906.864574249455</v>
      </c>
      <c r="AC607" s="39">
        <v>92632.158862097509</v>
      </c>
      <c r="AD607" s="39">
        <v>93364.706092824053</v>
      </c>
      <c r="AE607" s="39">
        <v>94492.127511646744</v>
      </c>
      <c r="AF607" s="39">
        <v>95634.698631815525</v>
      </c>
      <c r="AG607" s="39">
        <v>96389.442776180309</v>
      </c>
      <c r="AH607" s="39">
        <v>97554.940045895491</v>
      </c>
      <c r="AI607" s="39">
        <v>98736.124345146876</v>
      </c>
      <c r="AJ607" s="39">
        <v>98465.000007988623</v>
      </c>
      <c r="AK607" s="39">
        <v>99648.91022499837</v>
      </c>
      <c r="AL607" s="39">
        <v>100848.64474851683</v>
      </c>
      <c r="AM607" s="39">
        <v>103308.30350385889</v>
      </c>
      <c r="AN607" s="39">
        <v>109954.59202622912</v>
      </c>
      <c r="AO607" s="74">
        <v>0.91762333460436496</v>
      </c>
      <c r="AP607" s="74"/>
    </row>
    <row r="608" spans="10:42" x14ac:dyDescent="0.2">
      <c r="J608" s="20">
        <v>585</v>
      </c>
      <c r="K608" s="39">
        <v>80000</v>
      </c>
      <c r="L608" s="39">
        <v>86000</v>
      </c>
      <c r="M608" s="39">
        <v>90884.000000000015</v>
      </c>
      <c r="N608" s="39">
        <v>96305.24000000002</v>
      </c>
      <c r="O608" s="39">
        <v>97507.554400000023</v>
      </c>
      <c r="P608" s="39">
        <v>99010.807664000022</v>
      </c>
      <c r="Q608" s="39">
        <v>97748.275740640034</v>
      </c>
      <c r="R608" s="39">
        <v>96585.750498046429</v>
      </c>
      <c r="S608" s="39">
        <v>95518.600403026881</v>
      </c>
      <c r="T608" s="39">
        <v>94542.429187057147</v>
      </c>
      <c r="U608" s="39">
        <v>93653.064119927716</v>
      </c>
      <c r="V608" s="39">
        <v>92846.544870076992</v>
      </c>
      <c r="W608" s="39">
        <v>93499.027419361519</v>
      </c>
      <c r="X608" s="39">
        <v>92778.120297057641</v>
      </c>
      <c r="Y608" s="39">
        <v>93443.717745582777</v>
      </c>
      <c r="Z608" s="39">
        <v>94115.971168593169</v>
      </c>
      <c r="AA608" s="39">
        <v>93484.028353606482</v>
      </c>
      <c r="AB608" s="39">
        <v>92924.421236803551</v>
      </c>
      <c r="AC608" s="39">
        <v>91250.8362269145</v>
      </c>
      <c r="AD608" s="39">
        <v>89820.79828915227</v>
      </c>
      <c r="AE608" s="39">
        <v>88610.714602015563</v>
      </c>
      <c r="AF608" s="39">
        <v>87599.359245010302</v>
      </c>
      <c r="AG608" s="39">
        <v>85991.401924408972</v>
      </c>
      <c r="AH608" s="39">
        <v>85399.757128838624</v>
      </c>
      <c r="AI608" s="39">
        <v>84353.532251642639</v>
      </c>
      <c r="AJ608" s="39">
        <v>84086.625080826023</v>
      </c>
      <c r="AK608" s="39">
        <v>83019.549229452954</v>
      </c>
      <c r="AL608" s="39">
        <v>82323.391040002418</v>
      </c>
      <c r="AM608" s="39">
        <v>81925.542005006384</v>
      </c>
      <c r="AN608" s="39">
        <v>81767.931068739621</v>
      </c>
      <c r="AO608" s="74">
        <v>0.94224302280117267</v>
      </c>
      <c r="AP608" s="74"/>
    </row>
    <row r="609" spans="10:42" x14ac:dyDescent="0.2">
      <c r="J609" s="20">
        <v>586</v>
      </c>
      <c r="K609" s="39">
        <v>80000</v>
      </c>
      <c r="L609" s="39">
        <v>86000</v>
      </c>
      <c r="M609" s="39">
        <v>90884.000000000015</v>
      </c>
      <c r="N609" s="39">
        <v>94225.24000000002</v>
      </c>
      <c r="O609" s="39">
        <v>93555.554400000023</v>
      </c>
      <c r="P609" s="39">
        <v>90578.629944000029</v>
      </c>
      <c r="Q609" s="39">
        <v>87963.184243440017</v>
      </c>
      <c r="R609" s="39">
        <v>87114.211285874422</v>
      </c>
      <c r="S609" s="39">
        <v>84974.700038733165</v>
      </c>
      <c r="T609" s="39">
        <v>84346.489935120509</v>
      </c>
      <c r="U609" s="39">
        <v>82615.846211671713</v>
      </c>
      <c r="V609" s="39">
        <v>82178.351349868419</v>
      </c>
      <c r="W609" s="39">
        <v>81799.664205643101</v>
      </c>
      <c r="X609" s="39">
        <v>81477.213722861736</v>
      </c>
      <c r="Y609" s="39">
        <v>82111.415065324371</v>
      </c>
      <c r="Z609" s="39">
        <v>82751.958421211632</v>
      </c>
      <c r="AA609" s="39">
        <v>82496.053236827836</v>
      </c>
      <c r="AB609" s="39">
        <v>83149.471514168428</v>
      </c>
      <c r="AC609" s="39">
        <v>83809.423974282428</v>
      </c>
      <c r="AD609" s="39">
        <v>83618.264683859146</v>
      </c>
      <c r="AE609" s="39">
        <v>82661.830765658407</v>
      </c>
      <c r="AF609" s="39">
        <v>81875.094164779613</v>
      </c>
      <c r="AG609" s="39">
        <v>81241.825688745565</v>
      </c>
      <c r="AH609" s="39">
        <v>80747.426469719358</v>
      </c>
      <c r="AI609" s="39">
        <v>80378.765006094269</v>
      </c>
      <c r="AJ609" s="39">
        <v>81086.323369292484</v>
      </c>
      <c r="AK609" s="39">
        <v>81800.957316122673</v>
      </c>
      <c r="AL609" s="39">
        <v>80598.151865166496</v>
      </c>
      <c r="AM609" s="39">
        <v>79787.481364524254</v>
      </c>
      <c r="AN609" s="39">
        <v>79292.034562734363</v>
      </c>
      <c r="AO609" s="74">
        <v>0.97778781504899148</v>
      </c>
      <c r="AP609" s="74"/>
    </row>
    <row r="610" spans="10:42" x14ac:dyDescent="0.2">
      <c r="J610" s="20">
        <v>587</v>
      </c>
      <c r="K610" s="39">
        <v>80000</v>
      </c>
      <c r="L610" s="39">
        <v>85200</v>
      </c>
      <c r="M610" s="39">
        <v>90084.000000000015</v>
      </c>
      <c r="N610" s="39">
        <v>95505.24000000002</v>
      </c>
      <c r="O610" s="39">
        <v>99482.816400000025</v>
      </c>
      <c r="P610" s="39">
        <v>99250.18538400004</v>
      </c>
      <c r="Q610" s="39">
        <v>98149.647237840021</v>
      </c>
      <c r="R610" s="39">
        <v>97142.755710218436</v>
      </c>
      <c r="S610" s="39">
        <v>96225.214667320615</v>
      </c>
      <c r="T610" s="39">
        <v>95392.946643993826</v>
      </c>
      <c r="U610" s="39">
        <v>96062.74375018377</v>
      </c>
      <c r="V610" s="39">
        <v>96739.238827435605</v>
      </c>
      <c r="W610" s="39">
        <v>96001.837054209958</v>
      </c>
      <c r="X610" s="39">
        <v>95342.300971327059</v>
      </c>
      <c r="Y610" s="39">
        <v>93474.999974658451</v>
      </c>
      <c r="Z610" s="39">
        <v>90717.165820596041</v>
      </c>
      <c r="AA610" s="39">
        <v>88485.640948064349</v>
      </c>
      <c r="AB610" s="39">
        <v>86702.605306418001</v>
      </c>
      <c r="AC610" s="39">
        <v>85301.92311602422</v>
      </c>
      <c r="AD610" s="39">
        <v>84227.390340245212</v>
      </c>
      <c r="AE610" s="39">
        <v>83431.245037749293</v>
      </c>
      <c r="AF610" s="39">
        <v>83308.106264679926</v>
      </c>
      <c r="AG610" s="39">
        <v>83279.481226224554</v>
      </c>
      <c r="AH610" s="39">
        <v>83689.256679763901</v>
      </c>
      <c r="AI610" s="39">
        <v>84459.171181430429</v>
      </c>
      <c r="AJ610" s="39">
        <v>85772.609349162594</v>
      </c>
      <c r="AK610" s="39">
        <v>86992.016994362275</v>
      </c>
      <c r="AL610" s="39">
        <v>88398.672587040666</v>
      </c>
      <c r="AM610" s="39">
        <v>89862.333569464638</v>
      </c>
      <c r="AN610" s="39">
        <v>91387.005102237119</v>
      </c>
      <c r="AO610" s="74">
        <v>0.94175902188559102</v>
      </c>
      <c r="AP610" s="74"/>
    </row>
    <row r="611" spans="10:42" x14ac:dyDescent="0.2">
      <c r="J611" s="20">
        <v>588</v>
      </c>
      <c r="K611" s="39">
        <v>80000</v>
      </c>
      <c r="L611" s="39">
        <v>85200</v>
      </c>
      <c r="M611" s="39">
        <v>90084.000000000015</v>
      </c>
      <c r="N611" s="39">
        <v>93465.24000000002</v>
      </c>
      <c r="O611" s="39">
        <v>92871.554400000023</v>
      </c>
      <c r="P611" s="39">
        <v>89963.029944000024</v>
      </c>
      <c r="Q611" s="39">
        <v>87409.144243440023</v>
      </c>
      <c r="R611" s="39">
        <v>85175.071285874423</v>
      </c>
      <c r="S611" s="39">
        <v>84500.995838733157</v>
      </c>
      <c r="T611" s="39">
        <v>83896.470945120498</v>
      </c>
      <c r="U611" s="39">
        <v>83358.377545171708</v>
      </c>
      <c r="V611" s="39">
        <v>81793.585113418419</v>
      </c>
      <c r="W611" s="39">
        <v>81434.136281015599</v>
      </c>
      <c r="X611" s="39">
        <v>81129.962194465596</v>
      </c>
      <c r="Y611" s="39">
        <v>79993.180742108001</v>
      </c>
      <c r="Z611" s="39">
        <v>79836.781840326148</v>
      </c>
      <c r="AA611" s="39">
        <v>79726.635484986633</v>
      </c>
      <c r="AB611" s="39">
        <v>79660.813374780861</v>
      </c>
      <c r="AC611" s="39">
        <v>78954.209098556763</v>
      </c>
      <c r="AD611" s="39">
        <v>78390.860020567619</v>
      </c>
      <c r="AE611" s="39">
        <v>76850.255612262175</v>
      </c>
      <c r="AF611" s="39">
        <v>75759.147761575921</v>
      </c>
      <c r="AG611" s="39">
        <v>75029.050913744562</v>
      </c>
      <c r="AH611" s="39">
        <v>74589.190762524318</v>
      </c>
      <c r="AI611" s="39">
        <v>74382.96214186342</v>
      </c>
      <c r="AJ611" s="39">
        <v>74365.095340653133</v>
      </c>
      <c r="AK611" s="39">
        <v>74499.389155956538</v>
      </c>
      <c r="AL611" s="39">
        <v>74756.897337033588</v>
      </c>
      <c r="AM611" s="39">
        <v>75114.477742017931</v>
      </c>
      <c r="AN611" s="39">
        <v>75553.631664729299</v>
      </c>
      <c r="AO611" s="74">
        <v>1.0282869640601551</v>
      </c>
      <c r="AP611" s="74"/>
    </row>
    <row r="612" spans="10:42" x14ac:dyDescent="0.2">
      <c r="J612" s="20">
        <v>589</v>
      </c>
      <c r="K612" s="39">
        <v>80000</v>
      </c>
      <c r="L612" s="39">
        <v>86000</v>
      </c>
      <c r="M612" s="39">
        <v>90884.000000000015</v>
      </c>
      <c r="N612" s="39">
        <v>92145.24000000002</v>
      </c>
      <c r="O612" s="39">
        <v>88948.29240000002</v>
      </c>
      <c r="P612" s="39">
        <v>86131.215324000019</v>
      </c>
      <c r="Q612" s="39">
        <v>83656.62347724002</v>
      </c>
      <c r="R612" s="39">
        <v>81490.876112012425</v>
      </c>
      <c r="S612" s="39">
        <v>79603.702633132547</v>
      </c>
      <c r="T612" s="39">
        <v>76862.468363463879</v>
      </c>
      <c r="U612" s="39">
        <v>74624.412445498514</v>
      </c>
      <c r="V612" s="39">
        <v>72814.978058593508</v>
      </c>
      <c r="W612" s="39">
        <v>72049.653209103431</v>
      </c>
      <c r="X612" s="39">
        <v>70815.055680004065</v>
      </c>
      <c r="Y612" s="39">
        <v>69861.376284792277</v>
      </c>
      <c r="Z612" s="39">
        <v>68706.011007426991</v>
      </c>
      <c r="AA612" s="39">
        <v>67909.887885330696</v>
      </c>
      <c r="AB612" s="39">
        <v>67402.440178447549</v>
      </c>
      <c r="AC612" s="39">
        <v>67127.227311642855</v>
      </c>
      <c r="AD612" s="39">
        <v>67039.109769887946</v>
      </c>
      <c r="AE612" s="39">
        <v>67101.989015689775</v>
      </c>
      <c r="AF612" s="39">
        <v>67286.999424329013</v>
      </c>
      <c r="AG612" s="39">
        <v>67571.061833358195</v>
      </c>
      <c r="AH612" s="39">
        <v>67935.726383520479</v>
      </c>
      <c r="AI612" s="39">
        <v>68366.246792818638</v>
      </c>
      <c r="AJ612" s="39">
        <v>53367.341966753818</v>
      </c>
      <c r="AK612" s="39">
        <v>43594.584374267579</v>
      </c>
      <c r="AL612" s="39">
        <v>43414.660579850453</v>
      </c>
      <c r="AM612" s="39">
        <v>43260.153052543479</v>
      </c>
      <c r="AN612" s="39">
        <v>43126.185764253532</v>
      </c>
      <c r="AO612" s="74">
        <v>1.3420773695164405</v>
      </c>
      <c r="AP612" s="74"/>
    </row>
    <row r="613" spans="10:42" x14ac:dyDescent="0.2">
      <c r="J613" s="20">
        <v>590</v>
      </c>
      <c r="K613" s="39">
        <v>80000</v>
      </c>
      <c r="L613" s="39">
        <v>84400</v>
      </c>
      <c r="M613" s="39">
        <v>89284.000000000015</v>
      </c>
      <c r="N613" s="39">
        <v>90241.040000000008</v>
      </c>
      <c r="O613" s="39">
        <v>89575.502400000027</v>
      </c>
      <c r="P613" s="39">
        <v>86709.25742400001</v>
      </c>
      <c r="Q613" s="39">
        <v>85729.549998240022</v>
      </c>
      <c r="R613" s="39">
        <v>84832.385498222429</v>
      </c>
      <c r="S613" s="39">
        <v>84013.972353204648</v>
      </c>
      <c r="T613" s="39">
        <v>83270.711926736694</v>
      </c>
      <c r="U613" s="39">
        <v>82599.188903504051</v>
      </c>
      <c r="V613" s="39">
        <v>83187.011019976606</v>
      </c>
      <c r="W613" s="39">
        <v>83780.711357613865</v>
      </c>
      <c r="X613" s="39">
        <v>84380.348698627495</v>
      </c>
      <c r="Y613" s="39">
        <v>84985.982413051272</v>
      </c>
      <c r="Z613" s="39">
        <v>85597.672464619289</v>
      </c>
      <c r="AA613" s="39">
        <v>86215.47941670299</v>
      </c>
      <c r="AB613" s="39">
        <v>86839.464438307506</v>
      </c>
      <c r="AC613" s="39">
        <v>86278.840447315582</v>
      </c>
      <c r="AD613" s="39">
        <v>85784.061148182489</v>
      </c>
      <c r="AE613" s="39">
        <v>84277.471342550096</v>
      </c>
      <c r="AF613" s="39">
        <v>82024.991691753356</v>
      </c>
      <c r="AG613" s="39">
        <v>81036.452339578507</v>
      </c>
      <c r="AH613" s="39">
        <v>79478.947274344275</v>
      </c>
      <c r="AI613" s="39">
        <v>78261.047596752207</v>
      </c>
      <c r="AJ613" s="39">
        <v>77332.872294934554</v>
      </c>
      <c r="AK613" s="39">
        <v>77106.460578990664</v>
      </c>
      <c r="AL613" s="39">
        <v>76568.774064774916</v>
      </c>
      <c r="AM613" s="39">
        <v>76222.023353417841</v>
      </c>
      <c r="AN613" s="39">
        <v>75743.179438934138</v>
      </c>
      <c r="AO613" s="74">
        <v>0.99281120689525371</v>
      </c>
      <c r="AP613" s="74"/>
    </row>
    <row r="614" spans="10:42" x14ac:dyDescent="0.2">
      <c r="J614" s="20">
        <v>591</v>
      </c>
      <c r="K614" s="39">
        <v>80000</v>
      </c>
      <c r="L614" s="39">
        <v>85200</v>
      </c>
      <c r="M614" s="39">
        <v>90084.000000000015</v>
      </c>
      <c r="N614" s="39">
        <v>95505.24000000002</v>
      </c>
      <c r="O614" s="39">
        <v>96747.554400000023</v>
      </c>
      <c r="P614" s="39">
        <v>100226.80766400002</v>
      </c>
      <c r="Q614" s="39">
        <v>100038.81612384004</v>
      </c>
      <c r="R614" s="39">
        <v>98946.164285078441</v>
      </c>
      <c r="S614" s="39">
        <v>97947.237927929222</v>
      </c>
      <c r="T614" s="39">
        <v>97037.741707208508</v>
      </c>
      <c r="U614" s="39">
        <v>96213.598954280591</v>
      </c>
      <c r="V614" s="39">
        <v>95470.940782323407</v>
      </c>
      <c r="W614" s="39">
        <v>94806.095736721647</v>
      </c>
      <c r="X614" s="39">
        <v>95497.727238963242</v>
      </c>
      <c r="Y614" s="39">
        <v>94914.127780599127</v>
      </c>
      <c r="Z614" s="39">
        <v>94401.621164189055</v>
      </c>
      <c r="AA614" s="39">
        <v>93957.071876325674</v>
      </c>
      <c r="AB614" s="39">
        <v>92478.224350117278</v>
      </c>
      <c r="AC614" s="39">
        <v>91226.430173143963</v>
      </c>
      <c r="AD614" s="39">
        <v>90179.775696448356</v>
      </c>
      <c r="AE614" s="39">
        <v>90119.922416730478</v>
      </c>
      <c r="AF614" s="39">
        <v>90107.553156049529</v>
      </c>
      <c r="AG614" s="39">
        <v>89417.496909832669</v>
      </c>
      <c r="AH614" s="39">
        <v>88228.735733476991</v>
      </c>
      <c r="AI614" s="39">
        <v>87893.807280812078</v>
      </c>
      <c r="AJ614" s="39">
        <v>87677.251124620496</v>
      </c>
      <c r="AK614" s="39">
        <v>87119.922099721603</v>
      </c>
      <c r="AL614" s="39">
        <v>86772.135014995496</v>
      </c>
      <c r="AM614" s="39">
        <v>86279.924767822871</v>
      </c>
      <c r="AN614" s="39">
        <v>86054.77873764305</v>
      </c>
      <c r="AO614" s="74">
        <v>0.93291609709589851</v>
      </c>
      <c r="AP614" s="74"/>
    </row>
    <row r="615" spans="10:42" x14ac:dyDescent="0.2">
      <c r="J615" s="20">
        <v>592</v>
      </c>
      <c r="K615" s="39">
        <v>80000</v>
      </c>
      <c r="L615" s="39">
        <v>85200</v>
      </c>
      <c r="M615" s="39">
        <v>88044.000000000015</v>
      </c>
      <c r="N615" s="39">
        <v>87125.040000000008</v>
      </c>
      <c r="O615" s="39">
        <v>84159.050400000022</v>
      </c>
      <c r="P615" s="39">
        <v>81547.124904000026</v>
      </c>
      <c r="Q615" s="39">
        <v>80667.233753040025</v>
      </c>
      <c r="R615" s="39">
        <v>78521.149910570428</v>
      </c>
      <c r="S615" s="39">
        <v>76648.880847676133</v>
      </c>
      <c r="T615" s="39">
        <v>76110.788289352888</v>
      </c>
      <c r="U615" s="39">
        <v>75632.543873786417</v>
      </c>
      <c r="V615" s="39">
        <v>75211.48462898728</v>
      </c>
      <c r="W615" s="39">
        <v>73912.987818116875</v>
      </c>
      <c r="X615" s="39">
        <v>72806.567204853796</v>
      </c>
      <c r="Y615" s="39">
        <v>71118.639506284409</v>
      </c>
      <c r="Z615" s="39">
        <v>69776.231536322026</v>
      </c>
      <c r="AA615" s="39">
        <v>68182.952638203962</v>
      </c>
      <c r="AB615" s="39">
        <v>67031.949193800989</v>
      </c>
      <c r="AC615" s="39">
        <v>66236.002309110976</v>
      </c>
      <c r="AD615" s="39">
        <v>65725.349230899679</v>
      </c>
      <c r="AE615" s="39">
        <v>65444.192242166748</v>
      </c>
      <c r="AF615" s="39">
        <v>65347.905779754874</v>
      </c>
      <c r="AG615" s="39">
        <v>65400.80212968558</v>
      </c>
      <c r="AH615" s="39">
        <v>57772.515799913017</v>
      </c>
      <c r="AI615" s="39">
        <v>44572.885279826696</v>
      </c>
      <c r="AJ615" s="39">
        <v>44219.07662474738</v>
      </c>
      <c r="AK615" s="39">
        <v>43925.034241843015</v>
      </c>
      <c r="AL615" s="39">
        <v>43679.020473910801</v>
      </c>
      <c r="AM615" s="39">
        <v>43471.640967791762</v>
      </c>
      <c r="AN615" s="39">
        <v>43295.376096452157</v>
      </c>
      <c r="AO615" s="74">
        <v>1.410860937376947</v>
      </c>
      <c r="AP615" s="74"/>
    </row>
    <row r="616" spans="10:42" x14ac:dyDescent="0.2">
      <c r="J616" s="20">
        <v>593</v>
      </c>
      <c r="K616" s="39">
        <v>80000</v>
      </c>
      <c r="L616" s="39">
        <v>85200</v>
      </c>
      <c r="M616" s="39">
        <v>90900.000000000015</v>
      </c>
      <c r="N616" s="39">
        <v>96321.24000000002</v>
      </c>
      <c r="O616" s="39">
        <v>99603.554400000023</v>
      </c>
      <c r="P616" s="39">
        <v>101002.00766400003</v>
      </c>
      <c r="Q616" s="39">
        <v>100736.49612384004</v>
      </c>
      <c r="R616" s="39">
        <v>97829.876285078441</v>
      </c>
      <c r="S616" s="39">
        <v>96886.764327929224</v>
      </c>
      <c r="T616" s="39">
        <v>97551.408607208519</v>
      </c>
      <c r="U616" s="39">
        <v>98831.146057280595</v>
      </c>
      <c r="V616" s="39">
        <v>102899.16783303744</v>
      </c>
      <c r="W616" s="39">
        <v>103617.85168008781</v>
      </c>
      <c r="X616" s="39">
        <v>104343.72236560869</v>
      </c>
      <c r="Y616" s="39">
        <v>103525.31260158477</v>
      </c>
      <c r="Z616" s="39">
        <v>102791.81108930463</v>
      </c>
      <c r="AA616" s="39">
        <v>102139.41229381647</v>
      </c>
      <c r="AB616" s="39">
        <v>101564.5053556925</v>
      </c>
      <c r="AC616" s="39">
        <v>101063.66440124038</v>
      </c>
      <c r="AD616" s="39">
        <v>99433.087914637057</v>
      </c>
      <c r="AE616" s="39">
        <v>98050.326976229262</v>
      </c>
      <c r="AF616" s="39">
        <v>95919.000957557029</v>
      </c>
      <c r="AG616" s="39">
        <v>93406.556417222819</v>
      </c>
      <c r="AH616" s="39">
        <v>91563.314341467238</v>
      </c>
      <c r="AI616" s="39">
        <v>90257.101372939651</v>
      </c>
      <c r="AJ616" s="39">
        <v>89382.19549711523</v>
      </c>
      <c r="AK616" s="39">
        <v>88854.03594044334</v>
      </c>
      <c r="AL616" s="39">
        <v>88604.991090533338</v>
      </c>
      <c r="AM616" s="39">
        <v>60226.102596752593</v>
      </c>
      <c r="AN616" s="39">
        <v>45589.10261555465</v>
      </c>
      <c r="AO616" s="74">
        <v>0.95768014259449019</v>
      </c>
      <c r="AP616" s="74"/>
    </row>
    <row r="617" spans="10:42" x14ac:dyDescent="0.2">
      <c r="J617" s="20">
        <v>594</v>
      </c>
      <c r="K617" s="39">
        <v>80000</v>
      </c>
      <c r="L617" s="39">
        <v>85200</v>
      </c>
      <c r="M617" s="39">
        <v>90084.000000000015</v>
      </c>
      <c r="N617" s="39">
        <v>93465.24000000002</v>
      </c>
      <c r="O617" s="39">
        <v>94809.554400000023</v>
      </c>
      <c r="P617" s="39">
        <v>91707.229944000021</v>
      </c>
      <c r="Q617" s="39">
        <v>88978.924243440022</v>
      </c>
      <c r="R617" s="39">
        <v>86587.873285874433</v>
      </c>
      <c r="S617" s="39">
        <v>83158.833938733165</v>
      </c>
      <c r="T617" s="39">
        <v>80339.741910120501</v>
      </c>
      <c r="U617" s="39">
        <v>78040.061016421707</v>
      </c>
      <c r="V617" s="39">
        <v>76182.84506070592</v>
      </c>
      <c r="W617" s="39">
        <v>75403.316330626854</v>
      </c>
      <c r="X617" s="39">
        <v>75400.6832415963</v>
      </c>
      <c r="Y617" s="39">
        <v>74836.829684525626</v>
      </c>
      <c r="Z617" s="39">
        <v>74399.12363083291</v>
      </c>
      <c r="AA617" s="39">
        <v>74075.647951657069</v>
      </c>
      <c r="AB617" s="39">
        <v>72982.302185478096</v>
      </c>
      <c r="AC617" s="39">
        <v>72244.843410776448</v>
      </c>
      <c r="AD617" s="39">
        <v>71793.466407639076</v>
      </c>
      <c r="AE617" s="39">
        <v>71572.340721919347</v>
      </c>
      <c r="AF617" s="39">
        <v>71536.815849301653</v>
      </c>
      <c r="AG617" s="39">
        <v>71651.185383925156</v>
      </c>
      <c r="AH617" s="39">
        <v>71886.898338668791</v>
      </c>
      <c r="AI617" s="39">
        <v>72221.128202779</v>
      </c>
      <c r="AJ617" s="39">
        <v>61649.219395650369</v>
      </c>
      <c r="AK617" s="39">
        <v>43925.683229251386</v>
      </c>
      <c r="AL617" s="39">
        <v>43679.539663837495</v>
      </c>
      <c r="AM617" s="39">
        <v>43472.056319733114</v>
      </c>
      <c r="AN617" s="39">
        <v>43295.708378005242</v>
      </c>
      <c r="AO617" s="74">
        <v>1.2368942426449869</v>
      </c>
      <c r="AP617" s="74"/>
    </row>
    <row r="618" spans="10:42" x14ac:dyDescent="0.2">
      <c r="J618" s="20">
        <v>595</v>
      </c>
      <c r="K618" s="39">
        <v>80000</v>
      </c>
      <c r="L618" s="39">
        <v>85200</v>
      </c>
      <c r="M618" s="39">
        <v>90084.000000000015</v>
      </c>
      <c r="N618" s="39">
        <v>95505.24000000002</v>
      </c>
      <c r="O618" s="39">
        <v>96747.554400000023</v>
      </c>
      <c r="P618" s="39">
        <v>98288.807664000022</v>
      </c>
      <c r="Q618" s="39">
        <v>95221.275740640034</v>
      </c>
      <c r="R618" s="39">
        <v>92528.11049804643</v>
      </c>
      <c r="S618" s="39">
        <v>91663.842403026894</v>
      </c>
      <c r="T618" s="39">
        <v>90880.409087057167</v>
      </c>
      <c r="U618" s="39">
        <v>88828.254897427731</v>
      </c>
      <c r="V618" s="39">
        <v>87051.674993952009</v>
      </c>
      <c r="W618" s="39">
        <v>85523.815536686539</v>
      </c>
      <c r="X618" s="39">
        <v>84220.515105568906</v>
      </c>
      <c r="Y618" s="39">
        <v>82236.997016135792</v>
      </c>
      <c r="Z618" s="39">
        <v>81408.084967636503</v>
      </c>
      <c r="AA618" s="39">
        <v>80736.012000518298</v>
      </c>
      <c r="AB618" s="39">
        <v>80205.833685408361</v>
      </c>
      <c r="AC618" s="39">
        <v>79256.932616293561</v>
      </c>
      <c r="AD618" s="39">
        <v>78561.186447382934</v>
      </c>
      <c r="AE618" s="39">
        <v>78477.063944423164</v>
      </c>
      <c r="AF618" s="39">
        <v>78479.07365317714</v>
      </c>
      <c r="AG618" s="39">
        <v>78559.379552087703</v>
      </c>
      <c r="AH618" s="39">
        <v>78999.135336412699</v>
      </c>
      <c r="AI618" s="39">
        <v>78639.215302550554</v>
      </c>
      <c r="AJ618" s="39">
        <v>78505.678345795037</v>
      </c>
      <c r="AK618" s="39">
        <v>78554.791841428159</v>
      </c>
      <c r="AL618" s="39">
        <v>78751.585129582585</v>
      </c>
      <c r="AM618" s="39">
        <v>79068.097276670524</v>
      </c>
      <c r="AN618" s="39">
        <v>60996.211368449687</v>
      </c>
      <c r="AO618" s="74">
        <v>0.99874997413876487</v>
      </c>
      <c r="AP618" s="74"/>
    </row>
    <row r="619" spans="10:42" x14ac:dyDescent="0.2">
      <c r="J619" s="20">
        <v>596</v>
      </c>
      <c r="K619" s="39">
        <v>80000</v>
      </c>
      <c r="L619" s="39">
        <v>85200</v>
      </c>
      <c r="M619" s="39">
        <v>90084.000000000015</v>
      </c>
      <c r="N619" s="39">
        <v>93465.24000000002</v>
      </c>
      <c r="O619" s="39">
        <v>94809.554400000023</v>
      </c>
      <c r="P619" s="39">
        <v>94606.607664000039</v>
      </c>
      <c r="Q619" s="39">
        <v>93564.285740640029</v>
      </c>
      <c r="R619" s="39">
        <v>92610.959998046426</v>
      </c>
      <c r="S619" s="39">
        <v>91742.54942802689</v>
      </c>
      <c r="T619" s="39">
        <v>90955.180760807154</v>
      </c>
      <c r="U619" s="39">
        <v>91594.806826177723</v>
      </c>
      <c r="V619" s="39">
        <v>90891.200441014502</v>
      </c>
      <c r="W619" s="39">
        <v>88979.388439042785</v>
      </c>
      <c r="X619" s="39">
        <v>87330.530717689529</v>
      </c>
      <c r="Y619" s="39">
        <v>86957.588872955879</v>
      </c>
      <c r="Z619" s="39">
        <v>85656.617638774595</v>
      </c>
      <c r="AA619" s="39">
        <v>84559.69140454258</v>
      </c>
      <c r="AB619" s="39">
        <v>82847.989162867569</v>
      </c>
      <c r="AC619" s="39">
        <v>81502.764772133887</v>
      </c>
      <c r="AD619" s="39">
        <v>80470.143779847218</v>
      </c>
      <c r="AE619" s="39">
        <v>79213.562203636771</v>
      </c>
      <c r="AF619" s="39">
        <v>78356.671414465993</v>
      </c>
      <c r="AG619" s="39">
        <v>77821.01699964494</v>
      </c>
      <c r="AH619" s="39">
        <v>78548.971126633172</v>
      </c>
      <c r="AI619" s="39">
        <v>78530.364149768007</v>
      </c>
      <c r="AJ619" s="39">
        <v>78418.597423568994</v>
      </c>
      <c r="AK619" s="39">
        <v>78485.127103647334</v>
      </c>
      <c r="AL619" s="39">
        <v>78695.853339357927</v>
      </c>
      <c r="AM619" s="39">
        <v>79023.511844490786</v>
      </c>
      <c r="AN619" s="39">
        <v>72170.154704948785</v>
      </c>
      <c r="AO619" s="74">
        <v>0.98416429609105505</v>
      </c>
      <c r="AP619" s="74"/>
    </row>
    <row r="620" spans="10:42" x14ac:dyDescent="0.2">
      <c r="J620" s="20">
        <v>597</v>
      </c>
      <c r="K620" s="39">
        <v>80000</v>
      </c>
      <c r="L620" s="39">
        <v>85200</v>
      </c>
      <c r="M620" s="39">
        <v>90900.000000000015</v>
      </c>
      <c r="N620" s="39">
        <v>96321.24000000002</v>
      </c>
      <c r="O620" s="39">
        <v>100258.01640000002</v>
      </c>
      <c r="P620" s="39">
        <v>101924.62538400003</v>
      </c>
      <c r="Q620" s="39">
        <v>100690.36523784003</v>
      </c>
      <c r="R620" s="39">
        <v>97772.411910218434</v>
      </c>
      <c r="S620" s="39">
        <v>93612.141437320621</v>
      </c>
      <c r="T620" s="39">
        <v>90180.96744849383</v>
      </c>
      <c r="U620" s="39">
        <v>86210.513188783778</v>
      </c>
      <c r="V620" s="39">
        <v>83174.80717331561</v>
      </c>
      <c r="W620" s="39">
        <v>80888.306327163969</v>
      </c>
      <c r="X620" s="39">
        <v>79202.590256127762</v>
      </c>
      <c r="Y620" s="39">
        <v>77998.936851242775</v>
      </c>
      <c r="Z620" s="39">
        <v>77182.382773798192</v>
      </c>
      <c r="AA620" s="39">
        <v>76676.971844770553</v>
      </c>
      <c r="AB620" s="39">
        <v>76421.953757805764</v>
      </c>
      <c r="AC620" s="39">
        <v>76368.743051053825</v>
      </c>
      <c r="AD620" s="39">
        <v>76478.486286100378</v>
      </c>
      <c r="AE620" s="39">
        <v>52019.958693526853</v>
      </c>
      <c r="AF620" s="39">
        <v>44893.257312803813</v>
      </c>
      <c r="AG620" s="39">
        <v>44509.697763410499</v>
      </c>
      <c r="AH620" s="39">
        <v>44191.181655010208</v>
      </c>
      <c r="AI620" s="39">
        <v>43924.929092911902</v>
      </c>
      <c r="AJ620" s="39">
        <v>43700.711675215542</v>
      </c>
      <c r="AK620" s="39">
        <v>43510.342282217549</v>
      </c>
      <c r="AL620" s="39">
        <v>43347.266906210425</v>
      </c>
      <c r="AM620" s="39">
        <v>43206.238113631458</v>
      </c>
      <c r="AN620" s="39">
        <v>43083.053813123915</v>
      </c>
      <c r="AO620" s="74">
        <v>1.3559939312955633</v>
      </c>
      <c r="AP620" s="74"/>
    </row>
    <row r="621" spans="10:42" x14ac:dyDescent="0.2">
      <c r="J621" s="20">
        <v>598</v>
      </c>
      <c r="K621" s="39">
        <v>80000</v>
      </c>
      <c r="L621" s="39">
        <v>86000</v>
      </c>
      <c r="M621" s="39">
        <v>90884.000000000015</v>
      </c>
      <c r="N621" s="39">
        <v>94225.24000000002</v>
      </c>
      <c r="O621" s="39">
        <v>95531.554400000023</v>
      </c>
      <c r="P621" s="39">
        <v>94234.229944000021</v>
      </c>
      <c r="Q621" s="39">
        <v>93036.564243440022</v>
      </c>
      <c r="R621" s="39">
        <v>94891.577498046419</v>
      </c>
      <c r="S621" s="39">
        <v>93909.136053026887</v>
      </c>
      <c r="T621" s="39">
        <v>93013.438054557148</v>
      </c>
      <c r="U621" s="39">
        <v>93653.064119927716</v>
      </c>
      <c r="V621" s="39">
        <v>94299.086445951994</v>
      </c>
      <c r="W621" s="39">
        <v>94951.568995236521</v>
      </c>
      <c r="X621" s="39">
        <v>95610.576370013892</v>
      </c>
      <c r="Y621" s="39">
        <v>96276.173818539028</v>
      </c>
      <c r="Z621" s="39">
        <v>96948.42724154942</v>
      </c>
      <c r="AA621" s="39">
        <v>97627.403198789922</v>
      </c>
      <c r="AB621" s="39">
        <v>96860.627339727813</v>
      </c>
      <c r="AC621" s="39">
        <v>96173.336216627591</v>
      </c>
      <c r="AD621" s="39">
        <v>95561.967052121239</v>
      </c>
      <c r="AE621" s="39">
        <v>93777.76648868763</v>
      </c>
      <c r="AF621" s="39">
        <v>91128.870392760917</v>
      </c>
      <c r="AG621" s="39">
        <v>89944.196617713096</v>
      </c>
      <c r="AH621" s="39">
        <v>88957.272352812346</v>
      </c>
      <c r="AI621" s="39">
        <v>88149.11546837035</v>
      </c>
      <c r="AJ621" s="39">
        <v>87502.649975880951</v>
      </c>
      <c r="AK621" s="39">
        <v>87002.515493183979</v>
      </c>
      <c r="AL621" s="39">
        <v>87197.461620364789</v>
      </c>
      <c r="AM621" s="39">
        <v>87962.548723841188</v>
      </c>
      <c r="AN621" s="39">
        <v>88735.286698352356</v>
      </c>
      <c r="AO621" s="74">
        <v>0.93217616393182123</v>
      </c>
      <c r="AP621" s="74"/>
    </row>
    <row r="622" spans="10:42" x14ac:dyDescent="0.2">
      <c r="J622" s="20">
        <v>599</v>
      </c>
      <c r="K622" s="39">
        <v>80000</v>
      </c>
      <c r="L622" s="39">
        <v>85200</v>
      </c>
      <c r="M622" s="39">
        <v>90084.000000000015</v>
      </c>
      <c r="N622" s="39">
        <v>93465.24000000002</v>
      </c>
      <c r="O622" s="39">
        <v>94809.554400000023</v>
      </c>
      <c r="P622" s="39">
        <v>96447.70766400003</v>
      </c>
      <c r="Q622" s="39">
        <v>93564.285740640029</v>
      </c>
      <c r="R622" s="39">
        <v>91036.819498046432</v>
      </c>
      <c r="S622" s="39">
        <v>88830.38950302689</v>
      </c>
      <c r="T622" s="39">
        <v>86913.575027057159</v>
      </c>
      <c r="U622" s="39">
        <v>85258.104243427733</v>
      </c>
      <c r="V622" s="39">
        <v>84871.332987402013</v>
      </c>
      <c r="W622" s="39">
        <v>84542.66163373903</v>
      </c>
      <c r="X622" s="39">
        <v>85574.507491636454</v>
      </c>
      <c r="Y622" s="39">
        <v>86620.400192944042</v>
      </c>
      <c r="Z622" s="39">
        <v>87680.554773792537</v>
      </c>
      <c r="AA622" s="39">
        <v>88755.189912027898</v>
      </c>
      <c r="AB622" s="39">
        <v>89440.955628840791</v>
      </c>
      <c r="AC622" s="39">
        <v>90537.151367436571</v>
      </c>
      <c r="AD622" s="39">
        <v>90207.591445389771</v>
      </c>
      <c r="AE622" s="39">
        <v>88958.828442629325</v>
      </c>
      <c r="AF622" s="39">
        <v>87912.661701562683</v>
      </c>
      <c r="AG622" s="39">
        <v>86257.709012478488</v>
      </c>
      <c r="AH622" s="39">
        <v>84293.203876735657</v>
      </c>
      <c r="AI622" s="39">
        <v>82874.470134808915</v>
      </c>
      <c r="AJ622" s="39">
        <v>81893.882211601725</v>
      </c>
      <c r="AK622" s="39">
        <v>81265.354934073519</v>
      </c>
      <c r="AL622" s="39">
        <v>80920.035603698867</v>
      </c>
      <c r="AM622" s="39">
        <v>80802.857655963555</v>
      </c>
      <c r="AN622" s="39">
        <v>45956.814149279235</v>
      </c>
      <c r="AO622" s="74">
        <v>0.98679527430386582</v>
      </c>
      <c r="AP622" s="74"/>
    </row>
    <row r="623" spans="10:42" x14ac:dyDescent="0.2">
      <c r="J623" s="20">
        <v>600</v>
      </c>
      <c r="K623" s="39">
        <v>80000</v>
      </c>
      <c r="L623" s="39">
        <v>85200</v>
      </c>
      <c r="M623" s="39">
        <v>90900.000000000015</v>
      </c>
      <c r="N623" s="39">
        <v>96321.24000000002</v>
      </c>
      <c r="O623" s="39">
        <v>99603.554400000023</v>
      </c>
      <c r="P623" s="39">
        <v>98921.20766400003</v>
      </c>
      <c r="Q623" s="39">
        <v>97663.155740640039</v>
      </c>
      <c r="R623" s="39">
        <v>94725.802498046425</v>
      </c>
      <c r="S623" s="39">
        <v>93751.649803026899</v>
      </c>
      <c r="T623" s="39">
        <v>92863.82611705715</v>
      </c>
      <c r="U623" s="39">
        <v>92058.391203427716</v>
      </c>
      <c r="V623" s="39">
        <v>91331.605599401999</v>
      </c>
      <c r="W623" s="39">
        <v>90679.920615139024</v>
      </c>
      <c r="X623" s="39">
        <v>90099.968833046267</v>
      </c>
      <c r="Y623" s="39">
        <v>89588.555082544786</v>
      </c>
      <c r="Z623" s="39">
        <v>89142.647866479892</v>
      </c>
      <c r="AA623" s="39">
        <v>87697.118609477344</v>
      </c>
      <c r="AB623" s="39">
        <v>86470.829633471498</v>
      </c>
      <c r="AC623" s="39">
        <v>85442.603783915663</v>
      </c>
      <c r="AD623" s="39">
        <v>85367.771241044902</v>
      </c>
      <c r="AE623" s="39">
        <v>83867.327215656929</v>
      </c>
      <c r="AF623" s="39">
        <v>82704.99701068482</v>
      </c>
      <c r="AG623" s="39">
        <v>81299.677476620011</v>
      </c>
      <c r="AH623" s="39">
        <v>80326.778648048872</v>
      </c>
      <c r="AI623" s="39">
        <v>79701.329951859487</v>
      </c>
      <c r="AJ623" s="39">
        <v>79355.370065242168</v>
      </c>
      <c r="AK623" s="39">
        <v>79234.545216985876</v>
      </c>
      <c r="AL623" s="39">
        <v>79295.387830028762</v>
      </c>
      <c r="AM623" s="39">
        <v>47983.805799086658</v>
      </c>
      <c r="AN623" s="39">
        <v>44599.035122526169</v>
      </c>
      <c r="AO623" s="74">
        <v>1.0138007361172583</v>
      </c>
      <c r="AP623" s="74"/>
    </row>
    <row r="624" spans="10:42" x14ac:dyDescent="0.2">
      <c r="J624" s="20">
        <v>601</v>
      </c>
      <c r="K624" s="39">
        <v>80000</v>
      </c>
      <c r="L624" s="39">
        <v>85200</v>
      </c>
      <c r="M624" s="39">
        <v>90900.000000000015</v>
      </c>
      <c r="N624" s="39">
        <v>96321.24000000002</v>
      </c>
      <c r="O624" s="39">
        <v>100258.01640000002</v>
      </c>
      <c r="P624" s="39">
        <v>101924.62538400003</v>
      </c>
      <c r="Q624" s="39">
        <v>103908.67450704004</v>
      </c>
      <c r="R624" s="39">
        <v>104590.95607211044</v>
      </c>
      <c r="S624" s="39">
        <v>103496.03455283155</v>
      </c>
      <c r="T624" s="39">
        <v>104192.02997735987</v>
      </c>
      <c r="U624" s="39">
        <v>103200.16075113346</v>
      </c>
      <c r="V624" s="39">
        <v>103910.14568369478</v>
      </c>
      <c r="W624" s="39">
        <v>105271.26381548174</v>
      </c>
      <c r="X624" s="39">
        <v>109616.79759371665</v>
      </c>
      <c r="Y624" s="39">
        <v>108742.2235189598</v>
      </c>
      <c r="Z624" s="39">
        <v>107957.4408059901</v>
      </c>
      <c r="AA624" s="39">
        <v>105776.25826267256</v>
      </c>
      <c r="AB624" s="39">
        <v>103899.33958905959</v>
      </c>
      <c r="AC624" s="39">
        <v>101096.56843132729</v>
      </c>
      <c r="AD624" s="39">
        <v>98842.034245061106</v>
      </c>
      <c r="AE624" s="39">
        <v>96187.381294396531</v>
      </c>
      <c r="AF624" s="39">
        <v>94234.796472848335</v>
      </c>
      <c r="AG624" s="39">
        <v>92845.577529983086</v>
      </c>
      <c r="AH624" s="39">
        <v>91908.779779207922</v>
      </c>
      <c r="AI624" s="39">
        <v>91335.664756140017</v>
      </c>
      <c r="AJ624" s="39">
        <v>91055.259147013436</v>
      </c>
      <c r="AK624" s="39">
        <v>91010.801933133174</v>
      </c>
      <c r="AL624" s="39">
        <v>91156.902108184193</v>
      </c>
      <c r="AM624" s="39">
        <v>51813.833494092556</v>
      </c>
      <c r="AN624" s="39">
        <v>44678.285420804787</v>
      </c>
      <c r="AO624" s="74">
        <v>0.95572691286660572</v>
      </c>
      <c r="AP624" s="74"/>
    </row>
    <row r="625" spans="10:42" x14ac:dyDescent="0.2">
      <c r="J625" s="20">
        <v>602</v>
      </c>
      <c r="K625" s="39">
        <v>80000</v>
      </c>
      <c r="L625" s="39">
        <v>86000</v>
      </c>
      <c r="M625" s="39">
        <v>91716.000000000015</v>
      </c>
      <c r="N625" s="39">
        <v>97137.24000000002</v>
      </c>
      <c r="O625" s="39">
        <v>98297.954400000017</v>
      </c>
      <c r="P625" s="39">
        <v>99761.687664000026</v>
      </c>
      <c r="Q625" s="39">
        <v>100376.35574064002</v>
      </c>
      <c r="R625" s="39">
        <v>102186.50028507844</v>
      </c>
      <c r="S625" s="39">
        <v>104315.87534218315</v>
      </c>
      <c r="T625" s="39">
        <v>103285.36634360498</v>
      </c>
      <c r="U625" s="39">
        <v>102348.23564264103</v>
      </c>
      <c r="V625" s="39">
        <v>101500.23285288744</v>
      </c>
      <c r="W625" s="39">
        <v>102811.55366289482</v>
      </c>
      <c r="X625" s="39">
        <v>104746.40375284797</v>
      </c>
      <c r="Y625" s="39">
        <v>107573.50688134252</v>
      </c>
      <c r="Z625" s="39">
        <v>108350.62403726116</v>
      </c>
      <c r="AA625" s="39">
        <v>109732.74819052855</v>
      </c>
      <c r="AB625" s="39">
        <v>110525.48540128117</v>
      </c>
      <c r="AC625" s="39">
        <v>109803.19862837797</v>
      </c>
      <c r="AD625" s="39">
        <v>110611.86985706672</v>
      </c>
      <c r="AE625" s="39">
        <v>111428.62779804235</v>
      </c>
      <c r="AF625" s="39">
        <v>112253.55331842773</v>
      </c>
      <c r="AG625" s="39">
        <v>114244.17112439711</v>
      </c>
      <c r="AH625" s="39">
        <v>119895.0806402656</v>
      </c>
      <c r="AI625" s="39">
        <v>120787.07755501145</v>
      </c>
      <c r="AJ625" s="39">
        <v>121687.99443890475</v>
      </c>
      <c r="AK625" s="39">
        <v>122597.92049163698</v>
      </c>
      <c r="AL625" s="39">
        <v>124744.76137152378</v>
      </c>
      <c r="AM625" s="39">
        <v>128717.89453326128</v>
      </c>
      <c r="AN625" s="39">
        <v>126669.09858406764</v>
      </c>
      <c r="AO625" s="74">
        <v>0.86330594833076357</v>
      </c>
      <c r="AP625" s="74"/>
    </row>
    <row r="626" spans="10:42" x14ac:dyDescent="0.2">
      <c r="J626" s="20">
        <v>603</v>
      </c>
      <c r="K626" s="39">
        <v>80000</v>
      </c>
      <c r="L626" s="39">
        <v>85200</v>
      </c>
      <c r="M626" s="39">
        <v>91716.000000000015</v>
      </c>
      <c r="N626" s="39">
        <v>97985.880000000019</v>
      </c>
      <c r="O626" s="39">
        <v>104003.45640000002</v>
      </c>
      <c r="P626" s="39">
        <v>105482.79338400003</v>
      </c>
      <c r="Q626" s="39">
        <v>109344.76450704003</v>
      </c>
      <c r="R626" s="39">
        <v>111382.62349746245</v>
      </c>
      <c r="S626" s="39">
        <v>112105.84195643709</v>
      </c>
      <c r="T626" s="39">
        <v>112836.29260000146</v>
      </c>
      <c r="U626" s="39">
        <v>117262.82350000154</v>
      </c>
      <c r="V626" s="39">
        <v>116091.80507900155</v>
      </c>
      <c r="W626" s="39">
        <v>116881.64574259159</v>
      </c>
      <c r="X626" s="39">
        <v>117679.3848128175</v>
      </c>
      <c r="Y626" s="39">
        <v>118485.10127374568</v>
      </c>
      <c r="Z626" s="39">
        <v>123367.74302697042</v>
      </c>
      <c r="AA626" s="39">
        <v>122374.95613404011</v>
      </c>
      <c r="AB626" s="39">
        <v>119720.94699914052</v>
      </c>
      <c r="AC626" s="39">
        <v>117428.17364251592</v>
      </c>
      <c r="AD626" s="39">
        <v>114033.75058773467</v>
      </c>
      <c r="AE626" s="39">
        <v>112504.25123125078</v>
      </c>
      <c r="AF626" s="39">
        <v>111226.44056743816</v>
      </c>
      <c r="AG626" s="39">
        <v>109193.15172436694</v>
      </c>
      <c r="AH626" s="39">
        <v>110117.975725271</v>
      </c>
      <c r="AI626" s="39">
        <v>111052.04796618409</v>
      </c>
      <c r="AJ626" s="39">
        <v>111995.46092950633</v>
      </c>
      <c r="AK626" s="39">
        <v>113950.95312049946</v>
      </c>
      <c r="AL626" s="39">
        <v>115621.86455366442</v>
      </c>
      <c r="AM626" s="39">
        <v>118067.61848129057</v>
      </c>
      <c r="AN626" s="39">
        <v>120640.99277076015</v>
      </c>
      <c r="AO626" s="74">
        <v>0.85069306164129377</v>
      </c>
      <c r="AP626" s="74"/>
    </row>
    <row r="627" spans="10:42" x14ac:dyDescent="0.2">
      <c r="J627" s="20">
        <v>604</v>
      </c>
      <c r="K627" s="39">
        <v>80000</v>
      </c>
      <c r="L627" s="39">
        <v>86000</v>
      </c>
      <c r="M627" s="39">
        <v>90884.000000000015</v>
      </c>
      <c r="N627" s="39">
        <v>94225.24000000002</v>
      </c>
      <c r="O627" s="39">
        <v>95531.554400000023</v>
      </c>
      <c r="P627" s="39">
        <v>97133.607664000025</v>
      </c>
      <c r="Q627" s="39">
        <v>94181.595740640027</v>
      </c>
      <c r="R627" s="39">
        <v>91592.39849804643</v>
      </c>
      <c r="S627" s="39">
        <v>90774.916003026883</v>
      </c>
      <c r="T627" s="39">
        <v>90035.929007057159</v>
      </c>
      <c r="U627" s="39">
        <v>89371.888948927721</v>
      </c>
      <c r="V627" s="39">
        <v>88779.428457627</v>
      </c>
      <c r="W627" s="39">
        <v>88255.352330452777</v>
      </c>
      <c r="X627" s="39">
        <v>87796.628962594332</v>
      </c>
      <c r="Y627" s="39">
        <v>88462.226411119467</v>
      </c>
      <c r="Z627" s="39">
        <v>89559.217516331468</v>
      </c>
      <c r="AA627" s="39">
        <v>90238.19347357197</v>
      </c>
      <c r="AB627" s="39">
        <v>91357.191626230517</v>
      </c>
      <c r="AC627" s="39">
        <v>92491.712084774088</v>
      </c>
      <c r="AD627" s="39">
        <v>93641.996718748735</v>
      </c>
      <c r="AE627" s="39">
        <v>95268.041276104545</v>
      </c>
      <c r="AF627" s="39">
        <v>96459.791546790613</v>
      </c>
      <c r="AG627" s="39">
        <v>98155.94322750908</v>
      </c>
      <c r="AH627" s="39">
        <v>102523.66798943847</v>
      </c>
      <c r="AI627" s="39">
        <v>102027.2728376117</v>
      </c>
      <c r="AJ627" s="39">
        <v>101601.99532585272</v>
      </c>
      <c r="AK627" s="39">
        <v>100100.34861087595</v>
      </c>
      <c r="AL627" s="39">
        <v>99865.406641669208</v>
      </c>
      <c r="AM627" s="39">
        <v>98711.455706744731</v>
      </c>
      <c r="AN627" s="39">
        <v>96000.003488780523</v>
      </c>
      <c r="AO627" s="74">
        <v>0.92619499240613368</v>
      </c>
      <c r="AP627" s="74"/>
    </row>
    <row r="628" spans="10:42" x14ac:dyDescent="0.2">
      <c r="J628" s="20">
        <v>605</v>
      </c>
      <c r="K628" s="39">
        <v>80000</v>
      </c>
      <c r="L628" s="39">
        <v>86000</v>
      </c>
      <c r="M628" s="39">
        <v>91716.000000000015</v>
      </c>
      <c r="N628" s="39">
        <v>97985.880000000019</v>
      </c>
      <c r="O628" s="39">
        <v>104869.06920000003</v>
      </c>
      <c r="P628" s="39">
        <v>112431.50406000004</v>
      </c>
      <c r="Q628" s="39">
        <v>116475.64363224004</v>
      </c>
      <c r="R628" s="39">
        <v>120762.43157881446</v>
      </c>
      <c r="S628" s="39">
        <v>125306.42680218333</v>
      </c>
      <c r="T628" s="39">
        <v>130123.06173895433</v>
      </c>
      <c r="U628" s="39">
        <v>130725.77698633159</v>
      </c>
      <c r="V628" s="39">
        <v>127575.14614845091</v>
      </c>
      <c r="W628" s="39">
        <v>123015.11615979781</v>
      </c>
      <c r="X628" s="39">
        <v>117734.72364108602</v>
      </c>
      <c r="Y628" s="39">
        <v>113703.63593324908</v>
      </c>
      <c r="Z628" s="39">
        <v>110673.92433718333</v>
      </c>
      <c r="AA628" s="39">
        <v>108447.26521623657</v>
      </c>
      <c r="AB628" s="39">
        <v>106865.01917694406</v>
      </c>
      <c r="AC628" s="39">
        <v>105800.29441554959</v>
      </c>
      <c r="AD628" s="39">
        <v>105151.59739717397</v>
      </c>
      <c r="AE628" s="39">
        <v>104837.75340112082</v>
      </c>
      <c r="AF628" s="39">
        <v>104793.84295911211</v>
      </c>
      <c r="AG628" s="39">
        <v>104967.95100788731</v>
      </c>
      <c r="AH628" s="39">
        <v>105318.56621331343</v>
      </c>
      <c r="AI628" s="39">
        <v>105812.50043172436</v>
      </c>
      <c r="AJ628" s="39">
        <v>106423.22428106384</v>
      </c>
      <c r="AK628" s="39">
        <v>44351.404705995206</v>
      </c>
      <c r="AL628" s="39">
        <v>44020.116845232551</v>
      </c>
      <c r="AM628" s="39">
        <v>43744.518064849166</v>
      </c>
      <c r="AN628" s="39">
        <v>43513.677774098083</v>
      </c>
      <c r="AO628" s="74">
        <v>0.98129008937497031</v>
      </c>
      <c r="AP628" s="74"/>
    </row>
    <row r="629" spans="10:42" x14ac:dyDescent="0.2">
      <c r="J629" s="20">
        <v>606</v>
      </c>
      <c r="K629" s="39">
        <v>80000</v>
      </c>
      <c r="L629" s="39">
        <v>85200</v>
      </c>
      <c r="M629" s="39">
        <v>90900.000000000015</v>
      </c>
      <c r="N629" s="39">
        <v>96321.24000000002</v>
      </c>
      <c r="O629" s="39">
        <v>102338.81640000003</v>
      </c>
      <c r="P629" s="39">
        <v>105982.18538400004</v>
      </c>
      <c r="Q629" s="39">
        <v>107763.35650704004</v>
      </c>
      <c r="R629" s="39">
        <v>109880.28589746245</v>
      </c>
      <c r="S629" s="39">
        <v>108725.58235643708</v>
      </c>
      <c r="T629" s="39">
        <v>107672.00710000144</v>
      </c>
      <c r="U629" s="39">
        <v>108409.76225000145</v>
      </c>
      <c r="V629" s="39">
        <v>107460.07034650148</v>
      </c>
      <c r="W629" s="39">
        <v>106602.5710002665</v>
      </c>
      <c r="X629" s="39">
        <v>104303.52245704166</v>
      </c>
      <c r="Y629" s="39">
        <v>102317.99085370734</v>
      </c>
      <c r="Z629" s="39">
        <v>101854.41977400026</v>
      </c>
      <c r="AA629" s="39">
        <v>101460.55053290832</v>
      </c>
      <c r="AB629" s="39">
        <v>100015.20263227176</v>
      </c>
      <c r="AC629" s="39">
        <v>97795.052018057642</v>
      </c>
      <c r="AD629" s="39">
        <v>96035.745293781918</v>
      </c>
      <c r="AE629" s="39">
        <v>95396.518044490585</v>
      </c>
      <c r="AF629" s="39">
        <v>94256.481432926419</v>
      </c>
      <c r="AG629" s="39">
        <v>92862.925498045559</v>
      </c>
      <c r="AH629" s="39">
        <v>91922.658153657903</v>
      </c>
      <c r="AI629" s="39">
        <v>91346.767455700014</v>
      </c>
      <c r="AJ629" s="39">
        <v>91064.141306661433</v>
      </c>
      <c r="AK629" s="39">
        <v>91017.907660851575</v>
      </c>
      <c r="AL629" s="39">
        <v>91162.586690358919</v>
      </c>
      <c r="AM629" s="39">
        <v>91461.812519581566</v>
      </c>
      <c r="AN629" s="39">
        <v>91886.510614632629</v>
      </c>
      <c r="AO629" s="74">
        <v>0.90404669755150358</v>
      </c>
      <c r="AP629" s="74"/>
    </row>
    <row r="630" spans="10:42" x14ac:dyDescent="0.2">
      <c r="J630" s="20">
        <v>607</v>
      </c>
      <c r="K630" s="39">
        <v>80000</v>
      </c>
      <c r="L630" s="39">
        <v>86000</v>
      </c>
      <c r="M630" s="39">
        <v>91716.000000000015</v>
      </c>
      <c r="N630" s="39">
        <v>97137.24000000002</v>
      </c>
      <c r="O630" s="39">
        <v>103154.81640000003</v>
      </c>
      <c r="P630" s="39">
        <v>106798.18538400004</v>
      </c>
      <c r="Q630" s="39">
        <v>108538.55650704005</v>
      </c>
      <c r="R630" s="39">
        <v>109220.83807211043</v>
      </c>
      <c r="S630" s="39">
        <v>113355.46435643706</v>
      </c>
      <c r="T630" s="39">
        <v>115722.6482178233</v>
      </c>
      <c r="U630" s="39">
        <v>114582.18190000152</v>
      </c>
      <c r="V630" s="39">
        <v>115364.20235900155</v>
      </c>
      <c r="W630" s="39">
        <v>112516.02942259156</v>
      </c>
      <c r="X630" s="39">
        <v>110039.55625281748</v>
      </c>
      <c r="Y630" s="39">
        <v>109371.87720574565</v>
      </c>
      <c r="Z630" s="39">
        <v>108785.92509868312</v>
      </c>
      <c r="AA630" s="39">
        <v>108278.09701450595</v>
      </c>
      <c r="AB630" s="39">
        <v>109108.22748991671</v>
      </c>
      <c r="AC630" s="39">
        <v>109946.65927008158</v>
      </c>
      <c r="AD630" s="39">
        <v>109530.22289437658</v>
      </c>
      <c r="AE630" s="39">
        <v>109185.41730333483</v>
      </c>
      <c r="AF630" s="39">
        <v>108909.16904738195</v>
      </c>
      <c r="AG630" s="39">
        <v>109781.64451993295</v>
      </c>
      <c r="AH630" s="39">
        <v>111529.30961890073</v>
      </c>
      <c r="AI630" s="39">
        <v>113320.44531500895</v>
      </c>
      <c r="AJ630" s="39">
        <v>115156.52607207501</v>
      </c>
      <c r="AK630" s="39">
        <v>117526.41025958346</v>
      </c>
      <c r="AL630" s="39">
        <v>124577.99487515847</v>
      </c>
      <c r="AM630" s="39">
        <v>127192.67797004869</v>
      </c>
      <c r="AN630" s="39">
        <v>135404.65358221441</v>
      </c>
      <c r="AO630" s="74">
        <v>0.85545536457140792</v>
      </c>
      <c r="AP630" s="74"/>
    </row>
    <row r="631" spans="10:42" x14ac:dyDescent="0.2">
      <c r="J631" s="20">
        <v>608</v>
      </c>
      <c r="K631" s="39">
        <v>80000</v>
      </c>
      <c r="L631" s="39">
        <v>85200</v>
      </c>
      <c r="M631" s="39">
        <v>90084.000000000015</v>
      </c>
      <c r="N631" s="39">
        <v>96321.24000000002</v>
      </c>
      <c r="O631" s="39">
        <v>102338.81640000003</v>
      </c>
      <c r="P631" s="39">
        <v>103901.38538400002</v>
      </c>
      <c r="Q631" s="39">
        <v>105786.59650704003</v>
      </c>
      <c r="R631" s="39">
        <v>102713.03407211043</v>
      </c>
      <c r="S631" s="39">
        <v>100021.87885283155</v>
      </c>
      <c r="T631" s="39">
        <v>97675.640637359873</v>
      </c>
      <c r="U631" s="39">
        <v>95640.585740133451</v>
      </c>
      <c r="V631" s="39">
        <v>93886.361424294795</v>
      </c>
      <c r="W631" s="39">
        <v>92385.657882621745</v>
      </c>
      <c r="X631" s="39">
        <v>93109.913512327563</v>
      </c>
      <c r="Y631" s="39">
        <v>91845.402207126433</v>
      </c>
      <c r="Z631" s="39">
        <v>90787.806832905742</v>
      </c>
      <c r="AA631" s="39">
        <v>90725.624288509644</v>
      </c>
      <c r="AB631" s="39">
        <v>89943.358297565122</v>
      </c>
      <c r="AC631" s="39">
        <v>90013.390056660777</v>
      </c>
      <c r="AD631" s="39">
        <v>89468.982447303046</v>
      </c>
      <c r="AE631" s="39">
        <v>88472.636113329689</v>
      </c>
      <c r="AF631" s="39">
        <v>87247.675260196236</v>
      </c>
      <c r="AG631" s="39">
        <v>86432.402241384785</v>
      </c>
      <c r="AH631" s="39">
        <v>85946.526446667907</v>
      </c>
      <c r="AI631" s="39">
        <v>85725.831857430006</v>
      </c>
      <c r="AJ631" s="39">
        <v>85718.962293040648</v>
      </c>
      <c r="AK631" s="39">
        <v>85884.849609600118</v>
      </c>
      <c r="AL631" s="39">
        <v>86190.656260599382</v>
      </c>
      <c r="AM631" s="39">
        <v>86610.129347127964</v>
      </c>
      <c r="AN631" s="39">
        <v>46241.787431435143</v>
      </c>
      <c r="AO631" s="74">
        <v>0.96282980161448017</v>
      </c>
      <c r="AP631" s="74"/>
    </row>
    <row r="632" spans="10:42" x14ac:dyDescent="0.2">
      <c r="J632" s="20">
        <v>609</v>
      </c>
      <c r="K632" s="39">
        <v>80000</v>
      </c>
      <c r="L632" s="39">
        <v>85200</v>
      </c>
      <c r="M632" s="39">
        <v>90900.000000000015</v>
      </c>
      <c r="N632" s="39">
        <v>96321.24000000002</v>
      </c>
      <c r="O632" s="39">
        <v>102338.81640000003</v>
      </c>
      <c r="P632" s="39">
        <v>105982.18538400004</v>
      </c>
      <c r="Q632" s="39">
        <v>107763.35650704004</v>
      </c>
      <c r="R632" s="39">
        <v>108445.63807211044</v>
      </c>
      <c r="S632" s="39">
        <v>110603.50435643707</v>
      </c>
      <c r="T632" s="39">
        <v>111333.95500000144</v>
      </c>
      <c r="U632" s="39">
        <v>110193.78815000145</v>
      </c>
      <c r="V632" s="39">
        <v>109154.89495150145</v>
      </c>
      <c r="W632" s="39">
        <v>108212.65437501649</v>
      </c>
      <c r="X632" s="39">
        <v>105752.59749431664</v>
      </c>
      <c r="Y632" s="39">
        <v>102173.0833499798</v>
      </c>
      <c r="Z632" s="39">
        <v>99253.330082091619</v>
      </c>
      <c r="AA632" s="39">
        <v>95848.645182301552</v>
      </c>
      <c r="AB632" s="39">
        <v>93289.357073635765</v>
      </c>
      <c r="AC632" s="39">
        <v>91408.030995981098</v>
      </c>
      <c r="AD632" s="39">
        <v>90070.735587228075</v>
      </c>
      <c r="AE632" s="39">
        <v>89170.342368130106</v>
      </c>
      <c r="AF632" s="39">
        <v>88621.165331835189</v>
      </c>
      <c r="AG632" s="39">
        <v>88354.67261717256</v>
      </c>
      <c r="AH632" s="39">
        <v>88316.055848959513</v>
      </c>
      <c r="AI632" s="39">
        <v>88461.485611941287</v>
      </c>
      <c r="AJ632" s="39">
        <v>88755.915831654449</v>
      </c>
      <c r="AK632" s="39">
        <v>89171.327280845988</v>
      </c>
      <c r="AL632" s="39">
        <v>89685.322386354441</v>
      </c>
      <c r="AM632" s="39">
        <v>61284.268805121821</v>
      </c>
      <c r="AN632" s="39">
        <v>43736.474398833743</v>
      </c>
      <c r="AO632" s="74">
        <v>0.95702000508313689</v>
      </c>
      <c r="AP632" s="74"/>
    </row>
    <row r="633" spans="10:42" x14ac:dyDescent="0.2">
      <c r="J633" s="20">
        <v>610</v>
      </c>
      <c r="K633" s="39">
        <v>80000</v>
      </c>
      <c r="L633" s="39">
        <v>85200</v>
      </c>
      <c r="M633" s="39">
        <v>90084.000000000015</v>
      </c>
      <c r="N633" s="39">
        <v>95505.24000000002</v>
      </c>
      <c r="O633" s="39">
        <v>96747.554400000023</v>
      </c>
      <c r="P633" s="39">
        <v>100226.80766400002</v>
      </c>
      <c r="Q633" s="39">
        <v>101976.81612384004</v>
      </c>
      <c r="R633" s="39">
        <v>104045.00509127043</v>
      </c>
      <c r="S633" s="39">
        <v>102986.60114218315</v>
      </c>
      <c r="T633" s="39">
        <v>100360.96310360497</v>
      </c>
      <c r="U633" s="39">
        <v>98074.619089641026</v>
      </c>
      <c r="V633" s="39">
        <v>94748.516872537439</v>
      </c>
      <c r="W633" s="39">
        <v>90891.1742860878</v>
      </c>
      <c r="X633" s="39">
        <v>87956.22382480868</v>
      </c>
      <c r="Y633" s="39">
        <v>85760.69629974477</v>
      </c>
      <c r="Z633" s="39">
        <v>84158.231452092616</v>
      </c>
      <c r="AA633" s="39">
        <v>83031.75631809386</v>
      </c>
      <c r="AB633" s="39">
        <v>82287.627922459054</v>
      </c>
      <c r="AC633" s="39">
        <v>81850.947434631045</v>
      </c>
      <c r="AD633" s="39">
        <v>81661.811495335278</v>
      </c>
      <c r="AE633" s="39">
        <v>81672.313279374968</v>
      </c>
      <c r="AF633" s="39">
        <v>81844.143347437799</v>
      </c>
      <c r="AG633" s="39">
        <v>65565.626747244591</v>
      </c>
      <c r="AH633" s="39">
        <v>44743.090298689225</v>
      </c>
      <c r="AI633" s="39">
        <v>44366.456007855122</v>
      </c>
      <c r="AJ633" s="39">
        <v>44053.933207170114</v>
      </c>
      <c r="AK633" s="39">
        <v>43792.919507781204</v>
      </c>
      <c r="AL633" s="39">
        <v>43573.328686661349</v>
      </c>
      <c r="AM633" s="39">
        <v>43387.0875379922</v>
      </c>
      <c r="AN633" s="39">
        <v>43227.733352612508</v>
      </c>
      <c r="AO633" s="74">
        <v>1.2048363895178325</v>
      </c>
      <c r="AP633" s="74"/>
    </row>
    <row r="634" spans="10:42" x14ac:dyDescent="0.2">
      <c r="J634" s="20">
        <v>611</v>
      </c>
      <c r="K634" s="39">
        <v>80000</v>
      </c>
      <c r="L634" s="39">
        <v>85200</v>
      </c>
      <c r="M634" s="39">
        <v>90084.000000000015</v>
      </c>
      <c r="N634" s="39">
        <v>93465.24000000002</v>
      </c>
      <c r="O634" s="39">
        <v>92871.554400000023</v>
      </c>
      <c r="P634" s="39">
        <v>89963.029944000024</v>
      </c>
      <c r="Q634" s="39">
        <v>88978.924243440022</v>
      </c>
      <c r="R634" s="39">
        <v>86587.873285874419</v>
      </c>
      <c r="S634" s="39">
        <v>84500.995838733172</v>
      </c>
      <c r="T634" s="39">
        <v>82688.525235120498</v>
      </c>
      <c r="U634" s="39">
        <v>82210.829120671711</v>
      </c>
      <c r="V634" s="39">
        <v>80760.791531368421</v>
      </c>
      <c r="W634" s="39">
        <v>78593.953930378106</v>
      </c>
      <c r="X634" s="39">
        <v>76851.614780823482</v>
      </c>
      <c r="Y634" s="39">
        <v>75471.094043102072</v>
      </c>
      <c r="Z634" s="39">
        <v>73828.285708114097</v>
      </c>
      <c r="AA634" s="39">
        <v>72648.553144860038</v>
      </c>
      <c r="AB634" s="39">
        <v>71840.626340040471</v>
      </c>
      <c r="AC634" s="39">
        <v>71331.502734426351</v>
      </c>
      <c r="AD634" s="39">
        <v>71062.79386655899</v>
      </c>
      <c r="AE634" s="39">
        <v>70987.802689055286</v>
      </c>
      <c r="AF634" s="39">
        <v>71069.185423010407</v>
      </c>
      <c r="AG634" s="39">
        <v>71277.081042892154</v>
      </c>
      <c r="AH634" s="39">
        <v>71587.614865842392</v>
      </c>
      <c r="AI634" s="39">
        <v>71462.974008137695</v>
      </c>
      <c r="AJ634" s="39">
        <v>44028.346436398941</v>
      </c>
      <c r="AK634" s="39">
        <v>43772.450091164268</v>
      </c>
      <c r="AL634" s="39">
        <v>43556.953153367802</v>
      </c>
      <c r="AM634" s="39">
        <v>43373.987111357361</v>
      </c>
      <c r="AN634" s="39">
        <v>43217.253011304638</v>
      </c>
      <c r="AO634" s="74">
        <v>1.2524864283788195</v>
      </c>
      <c r="AP634" s="74"/>
    </row>
    <row r="635" spans="10:42" x14ac:dyDescent="0.2">
      <c r="J635" s="20">
        <v>612</v>
      </c>
      <c r="K635" s="39">
        <v>80000</v>
      </c>
      <c r="L635" s="39">
        <v>85200</v>
      </c>
      <c r="M635" s="39">
        <v>90084.000000000015</v>
      </c>
      <c r="N635" s="39">
        <v>95505.24000000002</v>
      </c>
      <c r="O635" s="39">
        <v>98787.554400000023</v>
      </c>
      <c r="P635" s="39">
        <v>100226.80766400002</v>
      </c>
      <c r="Q635" s="39">
        <v>100038.81612384004</v>
      </c>
      <c r="R635" s="39">
        <v>97201.964285078444</v>
      </c>
      <c r="S635" s="39">
        <v>96290.247927929217</v>
      </c>
      <c r="T635" s="39">
        <v>95463.601207208514</v>
      </c>
      <c r="U635" s="39">
        <v>94718.165479280593</v>
      </c>
      <c r="V635" s="39">
        <v>92704.388853573415</v>
      </c>
      <c r="W635" s="39">
        <v>90966.570289659154</v>
      </c>
      <c r="X635" s="39">
        <v>88387.68878207574</v>
      </c>
      <c r="Y635" s="39">
        <v>86306.300540988508</v>
      </c>
      <c r="Z635" s="39">
        <v>84648.888186826589</v>
      </c>
      <c r="AA635" s="39">
        <v>83352.973013058814</v>
      </c>
      <c r="AB635" s="39">
        <v>81796.383218620467</v>
      </c>
      <c r="AC635" s="39">
        <v>81157.512292974177</v>
      </c>
      <c r="AD635" s="39">
        <v>80343.806139197026</v>
      </c>
      <c r="AE635" s="39">
        <v>80156.596565262895</v>
      </c>
      <c r="AF635" s="39">
        <v>79852.971262754858</v>
      </c>
      <c r="AG635" s="39">
        <v>79767.347960853862</v>
      </c>
      <c r="AH635" s="39">
        <v>79857.699028839575</v>
      </c>
      <c r="AI635" s="39">
        <v>80090.418089829705</v>
      </c>
      <c r="AJ635" s="39">
        <v>80438.63592728939</v>
      </c>
      <c r="AK635" s="39">
        <v>80880.873211811384</v>
      </c>
      <c r="AL635" s="39">
        <v>81399.962684128797</v>
      </c>
      <c r="AM635" s="39">
        <v>81982.186903129506</v>
      </c>
      <c r="AN635" s="39">
        <v>82616.588445888352</v>
      </c>
      <c r="AO635" s="74">
        <v>0.96036870213829195</v>
      </c>
      <c r="AP635" s="74"/>
    </row>
    <row r="636" spans="10:42" x14ac:dyDescent="0.2">
      <c r="J636" s="20">
        <v>613</v>
      </c>
      <c r="K636" s="39">
        <v>80000</v>
      </c>
      <c r="L636" s="39">
        <v>85200</v>
      </c>
      <c r="M636" s="39">
        <v>90084.000000000015</v>
      </c>
      <c r="N636" s="39">
        <v>95505.24000000002</v>
      </c>
      <c r="O636" s="39">
        <v>96747.554400000023</v>
      </c>
      <c r="P636" s="39">
        <v>98288.807664000022</v>
      </c>
      <c r="Q636" s="39">
        <v>95221.275740640034</v>
      </c>
      <c r="R636" s="39">
        <v>92528.11049804643</v>
      </c>
      <c r="S636" s="39">
        <v>91663.842403026894</v>
      </c>
      <c r="T636" s="39">
        <v>90880.409087057167</v>
      </c>
      <c r="U636" s="39">
        <v>90174.145024927726</v>
      </c>
      <c r="V636" s="39">
        <v>89541.571729827003</v>
      </c>
      <c r="W636" s="39">
        <v>88979.388439042785</v>
      </c>
      <c r="X636" s="39">
        <v>88484.463265754835</v>
      </c>
      <c r="Y636" s="39">
        <v>89150.060714279971</v>
      </c>
      <c r="Z636" s="39">
        <v>88726.078216628317</v>
      </c>
      <c r="AA636" s="39">
        <v>88363.630049239873</v>
      </c>
      <c r="AB636" s="39">
        <v>88060.042847655277</v>
      </c>
      <c r="AC636" s="39">
        <v>87812.780949158681</v>
      </c>
      <c r="AD636" s="39">
        <v>87619.439548025766</v>
      </c>
      <c r="AE636" s="39">
        <v>87477.738193412762</v>
      </c>
      <c r="AF636" s="39">
        <v>88191.348748248784</v>
      </c>
      <c r="AG636" s="39">
        <v>89234.429062829382</v>
      </c>
      <c r="AH636" s="39">
        <v>90291.163517097739</v>
      </c>
      <c r="AI636" s="39">
        <v>91361.75311918158</v>
      </c>
      <c r="AJ636" s="39">
        <v>92446.402176624513</v>
      </c>
      <c r="AK636" s="39">
        <v>93196.414041614596</v>
      </c>
      <c r="AL636" s="39">
        <v>93953.926025254594</v>
      </c>
      <c r="AM636" s="39">
        <v>94719.013128730992</v>
      </c>
      <c r="AN636" s="39">
        <v>95840.655416794456</v>
      </c>
      <c r="AO636" s="74">
        <v>0.93967973078092848</v>
      </c>
      <c r="AP636" s="74"/>
    </row>
    <row r="637" spans="10:42" x14ac:dyDescent="0.2">
      <c r="J637" s="20">
        <v>614</v>
      </c>
      <c r="K637" s="39">
        <v>80000</v>
      </c>
      <c r="L637" s="39">
        <v>84400</v>
      </c>
      <c r="M637" s="39">
        <v>89284.000000000015</v>
      </c>
      <c r="N637" s="39">
        <v>90241.040000000008</v>
      </c>
      <c r="O637" s="39">
        <v>91475.502400000027</v>
      </c>
      <c r="P637" s="39">
        <v>88419.25742400001</v>
      </c>
      <c r="Q637" s="39">
        <v>85729.549998240022</v>
      </c>
      <c r="R637" s="39">
        <v>81908.285498222423</v>
      </c>
      <c r="S637" s="39">
        <v>79993.334853204651</v>
      </c>
      <c r="T637" s="39">
        <v>77214.169801736687</v>
      </c>
      <c r="U637" s="39">
        <v>74944.077859754063</v>
      </c>
      <c r="V637" s="39">
        <v>72299.526733726612</v>
      </c>
      <c r="W637" s="39">
        <v>70307.328477363873</v>
      </c>
      <c r="X637" s="39">
        <v>68838.24694317751</v>
      </c>
      <c r="Y637" s="39">
        <v>67788.905557441292</v>
      </c>
      <c r="Z637" s="39">
        <v>67076.615528881302</v>
      </c>
      <c r="AA637" s="39">
        <v>66635.238416862587</v>
      </c>
      <c r="AB637" s="39">
        <v>66411.876187185204</v>
      </c>
      <c r="AC637" s="39">
        <v>66364.223257980237</v>
      </c>
      <c r="AD637" s="39">
        <v>66458.448137698593</v>
      </c>
      <c r="AE637" s="39">
        <v>66667.498736786423</v>
      </c>
      <c r="AF637" s="39">
        <v>66969.746618322955</v>
      </c>
      <c r="AG637" s="39">
        <v>54513.157486559896</v>
      </c>
      <c r="AH637" s="39">
        <v>44059.2875798483</v>
      </c>
      <c r="AI637" s="39">
        <v>43819.413832782375</v>
      </c>
      <c r="AJ637" s="39">
        <v>43616.299467111916</v>
      </c>
      <c r="AK637" s="39">
        <v>43442.812515734644</v>
      </c>
      <c r="AL637" s="39">
        <v>43293.243093024103</v>
      </c>
      <c r="AM637" s="39">
        <v>43163.019063082407</v>
      </c>
      <c r="AN637" s="39">
        <v>43048.478572684675</v>
      </c>
      <c r="AO637" s="74">
        <v>1.4555380674520655</v>
      </c>
      <c r="AP637" s="74"/>
    </row>
    <row r="638" spans="10:42" x14ac:dyDescent="0.2">
      <c r="J638" s="20">
        <v>615</v>
      </c>
      <c r="K638" s="39">
        <v>80000</v>
      </c>
      <c r="L638" s="39">
        <v>85200</v>
      </c>
      <c r="M638" s="39">
        <v>90084.000000000015</v>
      </c>
      <c r="N638" s="39">
        <v>95505.24000000002</v>
      </c>
      <c r="O638" s="39">
        <v>96747.554400000023</v>
      </c>
      <c r="P638" s="39">
        <v>100226.80766400002</v>
      </c>
      <c r="Q638" s="39">
        <v>103914.81612384004</v>
      </c>
      <c r="R638" s="39">
        <v>105886.10509127044</v>
      </c>
      <c r="S638" s="39">
        <v>104735.64614218313</v>
      </c>
      <c r="T638" s="39">
        <v>105433.19360360497</v>
      </c>
      <c r="U638" s="39">
        <v>106137.71653964103</v>
      </c>
      <c r="V638" s="39">
        <v>105100.23970503744</v>
      </c>
      <c r="W638" s="39">
        <v>104157.3308020878</v>
      </c>
      <c r="X638" s="39">
        <v>104883.20148760868</v>
      </c>
      <c r="Y638" s="39">
        <v>104037.81776748475</v>
      </c>
      <c r="Z638" s="39">
        <v>103278.6909969096</v>
      </c>
      <c r="AA638" s="39">
        <v>104026.55629007245</v>
      </c>
      <c r="AB638" s="39">
        <v>104781.90023616693</v>
      </c>
      <c r="AC638" s="39">
        <v>106114.64085533484</v>
      </c>
      <c r="AD638" s="39">
        <v>110737.7990118007</v>
      </c>
      <c r="AE638" s="39">
        <v>111554.55695277633</v>
      </c>
      <c r="AF638" s="39">
        <v>112379.48247316171</v>
      </c>
      <c r="AG638" s="39">
        <v>113212.65724875094</v>
      </c>
      <c r="AH638" s="39">
        <v>112601.0635263842</v>
      </c>
      <c r="AI638" s="39">
        <v>113450.98511496278</v>
      </c>
      <c r="AJ638" s="39">
        <v>115413.76210616819</v>
      </c>
      <c r="AK638" s="39">
        <v>116855.03233578254</v>
      </c>
      <c r="AL638" s="39">
        <v>118316.45791986409</v>
      </c>
      <c r="AM638" s="39">
        <v>119200.88973312454</v>
      </c>
      <c r="AN638" s="39">
        <v>121289.09692827037</v>
      </c>
      <c r="AO638" s="74">
        <v>0.87074025912363029</v>
      </c>
      <c r="AP638" s="74"/>
    </row>
    <row r="639" spans="10:42" x14ac:dyDescent="0.2">
      <c r="J639" s="20">
        <v>616</v>
      </c>
      <c r="K639" s="39">
        <v>80000</v>
      </c>
      <c r="L639" s="39">
        <v>85200</v>
      </c>
      <c r="M639" s="39">
        <v>90084.000000000015</v>
      </c>
      <c r="N639" s="39">
        <v>95505.24000000002</v>
      </c>
      <c r="O639" s="39">
        <v>96747.554400000023</v>
      </c>
      <c r="P639" s="39">
        <v>98288.807664000022</v>
      </c>
      <c r="Q639" s="39">
        <v>100135.71612384004</v>
      </c>
      <c r="R639" s="39">
        <v>99038.219285078434</v>
      </c>
      <c r="S639" s="39">
        <v>96373.097427929228</v>
      </c>
      <c r="T639" s="39">
        <v>95542.308232208525</v>
      </c>
      <c r="U639" s="39">
        <v>93372.275351780598</v>
      </c>
      <c r="V639" s="39">
        <v>91493.087738823408</v>
      </c>
      <c r="W639" s="39">
        <v>89876.399286384156</v>
      </c>
      <c r="X639" s="39">
        <v>88496.705882403243</v>
      </c>
      <c r="Y639" s="39">
        <v>87331.061284067022</v>
      </c>
      <c r="Z639" s="39">
        <v>86358.82140546343</v>
      </c>
      <c r="AA639" s="39">
        <v>85561.414177218248</v>
      </c>
      <c r="AB639" s="39">
        <v>84922.132420920578</v>
      </c>
      <c r="AC639" s="39">
        <v>84425.947436866933</v>
      </c>
      <c r="AD639" s="39">
        <v>84609.734723542933</v>
      </c>
      <c r="AE639" s="39">
        <v>85560.406833829707</v>
      </c>
      <c r="AF639" s="39">
        <v>86522.677160480365</v>
      </c>
      <c r="AG639" s="39">
        <v>87279.104348606561</v>
      </c>
      <c r="AH639" s="39">
        <v>88043.095808614016</v>
      </c>
      <c r="AI639" s="39">
        <v>88814.727183221548</v>
      </c>
      <c r="AJ639" s="39">
        <v>89594.074871575154</v>
      </c>
      <c r="AK639" s="39">
        <v>90598.815203769511</v>
      </c>
      <c r="AL639" s="39">
        <v>90838.949904918089</v>
      </c>
      <c r="AM639" s="39">
        <v>90060.510661714841</v>
      </c>
      <c r="AN639" s="39">
        <v>89079.247452756608</v>
      </c>
      <c r="AO639" s="74">
        <v>0.94336483568515472</v>
      </c>
      <c r="AP639" s="74"/>
    </row>
    <row r="640" spans="10:42" x14ac:dyDescent="0.2">
      <c r="J640" s="20">
        <v>617</v>
      </c>
      <c r="K640" s="39">
        <v>80000</v>
      </c>
      <c r="L640" s="39">
        <v>86000</v>
      </c>
      <c r="M640" s="39">
        <v>91716.000000000015</v>
      </c>
      <c r="N640" s="39">
        <v>97137.24000000002</v>
      </c>
      <c r="O640" s="39">
        <v>101033.21640000003</v>
      </c>
      <c r="P640" s="39">
        <v>102661.06538400003</v>
      </c>
      <c r="Q640" s="39">
        <v>104608.29250704004</v>
      </c>
      <c r="R640" s="39">
        <v>103471.56727211043</v>
      </c>
      <c r="S640" s="39">
        <v>102432.61519283155</v>
      </c>
      <c r="T640" s="39">
        <v>101486.95698035986</v>
      </c>
      <c r="U640" s="39">
        <v>102189.91235913345</v>
      </c>
      <c r="V640" s="39">
        <v>99780.755381394789</v>
      </c>
      <c r="W640" s="39">
        <v>99094.226303646734</v>
      </c>
      <c r="X640" s="39">
        <v>97151.615600046061</v>
      </c>
      <c r="Y640" s="39">
        <v>95482.934086073088</v>
      </c>
      <c r="Z640" s="39">
        <v>94061.585523957721</v>
      </c>
      <c r="AA640" s="39">
        <v>91891.568488028599</v>
      </c>
      <c r="AB640" s="39">
        <v>90166.44621541549</v>
      </c>
      <c r="AC640" s="39">
        <v>89523.000996159433</v>
      </c>
      <c r="AD640" s="39">
        <v>89027.632292851849</v>
      </c>
      <c r="AE640" s="39">
        <v>88097.488482046174</v>
      </c>
      <c r="AF640" s="39">
        <v>86947.557155169416</v>
      </c>
      <c r="AG640" s="39">
        <v>86192.307757363335</v>
      </c>
      <c r="AH640" s="39">
        <v>85754.45085945075</v>
      </c>
      <c r="AI640" s="39">
        <v>85572.171387656272</v>
      </c>
      <c r="AJ640" s="39">
        <v>85596.033917221663</v>
      </c>
      <c r="AK640" s="39">
        <v>85786.506908944924</v>
      </c>
      <c r="AL640" s="39">
        <v>86111.982100075227</v>
      </c>
      <c r="AM640" s="39">
        <v>66313.804151244665</v>
      </c>
      <c r="AN640" s="39">
        <v>44113.578760059871</v>
      </c>
      <c r="AO640" s="74">
        <v>0.97049219666140507</v>
      </c>
      <c r="AP640" s="74"/>
    </row>
    <row r="641" spans="10:42" x14ac:dyDescent="0.2">
      <c r="J641" s="20">
        <v>618</v>
      </c>
      <c r="K641" s="39">
        <v>80000</v>
      </c>
      <c r="L641" s="39">
        <v>84400</v>
      </c>
      <c r="M641" s="39">
        <v>89284.000000000015</v>
      </c>
      <c r="N641" s="39">
        <v>92705.24000000002</v>
      </c>
      <c r="O641" s="39">
        <v>92187.554400000023</v>
      </c>
      <c r="P641" s="39">
        <v>91057.429944000032</v>
      </c>
      <c r="Q641" s="39">
        <v>90018.60424344003</v>
      </c>
      <c r="R641" s="39">
        <v>89066.860285874427</v>
      </c>
      <c r="S641" s="39">
        <v>88198.195388733162</v>
      </c>
      <c r="T641" s="39">
        <v>87408.810517620499</v>
      </c>
      <c r="U641" s="39">
        <v>86695.100139046699</v>
      </c>
      <c r="V641" s="39">
        <v>86053.642580874672</v>
      </c>
      <c r="W641" s="39">
        <v>85481.190875099041</v>
      </c>
      <c r="X641" s="39">
        <v>84974.664058844864</v>
      </c>
      <c r="Y641" s="39">
        <v>85608.865401307499</v>
      </c>
      <c r="Z641" s="39">
        <v>86249.40875719476</v>
      </c>
      <c r="AA641" s="39">
        <v>85818.631056011815</v>
      </c>
      <c r="AB641" s="39">
        <v>85448.209167254769</v>
      </c>
      <c r="AC641" s="39">
        <v>84162.865311783287</v>
      </c>
      <c r="AD641" s="39">
        <v>81327.883928444542</v>
      </c>
      <c r="AE641" s="39">
        <v>79199.874738563725</v>
      </c>
      <c r="AF641" s="39">
        <v>77638.843062617147</v>
      </c>
      <c r="AG641" s="39">
        <v>76532.807154577546</v>
      </c>
      <c r="AH641" s="39">
        <v>75792.195755190711</v>
      </c>
      <c r="AI641" s="39">
        <v>75345.366135996534</v>
      </c>
      <c r="AJ641" s="39">
        <v>75135.018535959622</v>
      </c>
      <c r="AK641" s="39">
        <v>75115.327712201717</v>
      </c>
      <c r="AL641" s="39">
        <v>75249.648182029749</v>
      </c>
      <c r="AM641" s="39">
        <v>75508.678418014853</v>
      </c>
      <c r="AN641" s="39">
        <v>60093.714927701454</v>
      </c>
      <c r="AO641" s="74">
        <v>1.0182422574803576</v>
      </c>
      <c r="AP641" s="74"/>
    </row>
    <row r="642" spans="10:42" x14ac:dyDescent="0.2">
      <c r="J642" s="20">
        <v>619</v>
      </c>
      <c r="K642" s="39">
        <v>80000</v>
      </c>
      <c r="L642" s="39">
        <v>85200</v>
      </c>
      <c r="M642" s="39">
        <v>90084.000000000015</v>
      </c>
      <c r="N642" s="39">
        <v>93465.24000000002</v>
      </c>
      <c r="O642" s="39">
        <v>94809.554400000023</v>
      </c>
      <c r="P642" s="39">
        <v>96447.70766400003</v>
      </c>
      <c r="Q642" s="39">
        <v>95313.330740640027</v>
      </c>
      <c r="R642" s="39">
        <v>94272.552748046437</v>
      </c>
      <c r="S642" s="39">
        <v>93321.062540526895</v>
      </c>
      <c r="T642" s="39">
        <v>92454.768217682154</v>
      </c>
      <c r="U642" s="39">
        <v>93094.394283052723</v>
      </c>
      <c r="V642" s="39">
        <v>94310.259842689498</v>
      </c>
      <c r="W642" s="39">
        <v>98225.155138396629</v>
      </c>
      <c r="X642" s="39">
        <v>97463.68639492635</v>
      </c>
      <c r="Y642" s="39">
        <v>96781.788978764089</v>
      </c>
      <c r="Z642" s="39">
        <v>96175.89930244576</v>
      </c>
      <c r="AA642" s="39">
        <v>95642.636107669547</v>
      </c>
      <c r="AB642" s="39">
        <v>95178.791390335624</v>
      </c>
      <c r="AC642" s="39">
        <v>95905.703050157288</v>
      </c>
      <c r="AD642" s="39">
        <v>95515.502556168765</v>
      </c>
      <c r="AE642" s="39">
        <v>95188.862933464858</v>
      </c>
      <c r="AF642" s="39">
        <v>94923.046646947201</v>
      </c>
      <c r="AG642" s="39">
        <v>95679.473835073397</v>
      </c>
      <c r="AH642" s="39">
        <v>96443.465295080852</v>
      </c>
      <c r="AI642" s="39">
        <v>97215.096669688384</v>
      </c>
      <c r="AJ642" s="39">
        <v>97030.427966325573</v>
      </c>
      <c r="AK642" s="39">
        <v>96901.753559432109</v>
      </c>
      <c r="AL642" s="39">
        <v>96826.741342797555</v>
      </c>
      <c r="AM642" s="39">
        <v>96803.180491608102</v>
      </c>
      <c r="AN642" s="39">
        <v>96043.778068982152</v>
      </c>
      <c r="AO642" s="74">
        <v>0.92008506715286631</v>
      </c>
      <c r="AP642" s="74"/>
    </row>
    <row r="643" spans="10:42" x14ac:dyDescent="0.2">
      <c r="J643" s="20">
        <v>620</v>
      </c>
      <c r="K643" s="39">
        <v>80000</v>
      </c>
      <c r="L643" s="39">
        <v>85200</v>
      </c>
      <c r="M643" s="39">
        <v>90084.000000000015</v>
      </c>
      <c r="N643" s="39">
        <v>95505.24000000002</v>
      </c>
      <c r="O643" s="39">
        <v>98787.554400000023</v>
      </c>
      <c r="P643" s="39">
        <v>102266.80766400002</v>
      </c>
      <c r="Q643" s="39">
        <v>105954.81612384004</v>
      </c>
      <c r="R643" s="39">
        <v>107824.10509127044</v>
      </c>
      <c r="S643" s="39">
        <v>104638.74614218314</v>
      </c>
      <c r="T643" s="39">
        <v>101847.89360360497</v>
      </c>
      <c r="U643" s="39">
        <v>99412.856539641012</v>
      </c>
      <c r="V643" s="39">
        <v>97298.820705037433</v>
      </c>
      <c r="W643" s="39">
        <v>94202.939152087813</v>
      </c>
      <c r="X643" s="39">
        <v>91686.42924760867</v>
      </c>
      <c r="Y643" s="39">
        <v>89663.53513848476</v>
      </c>
      <c r="Z643" s="39">
        <v>88061.375848509604</v>
      </c>
      <c r="AA643" s="39">
        <v>86154.271835227453</v>
      </c>
      <c r="AB643" s="39">
        <v>84785.640336165932</v>
      </c>
      <c r="AC643" s="39">
        <v>83849.357365596559</v>
      </c>
      <c r="AD643" s="39">
        <v>83260.539440107677</v>
      </c>
      <c r="AE643" s="39">
        <v>82951.295635192888</v>
      </c>
      <c r="AF643" s="39">
        <v>82867.329232092132</v>
      </c>
      <c r="AG643" s="39">
        <v>82965.219036850904</v>
      </c>
      <c r="AH643" s="39">
        <v>83210.244437169691</v>
      </c>
      <c r="AI643" s="39">
        <v>83574.645449501622</v>
      </c>
      <c r="AJ643" s="39">
        <v>84036.230758364807</v>
      </c>
      <c r="AK643" s="39">
        <v>84577.264149442999</v>
      </c>
      <c r="AL643" s="39">
        <v>85183.573657733068</v>
      </c>
      <c r="AM643" s="39">
        <v>46168.675563182682</v>
      </c>
      <c r="AN643" s="39">
        <v>43399.395458562482</v>
      </c>
      <c r="AO643" s="74">
        <v>1.0005905574358482</v>
      </c>
      <c r="AP643" s="74"/>
    </row>
    <row r="644" spans="10:42" x14ac:dyDescent="0.2">
      <c r="J644" s="20">
        <v>621</v>
      </c>
      <c r="K644" s="39">
        <v>80000</v>
      </c>
      <c r="L644" s="39">
        <v>85200</v>
      </c>
      <c r="M644" s="39">
        <v>90900.000000000015</v>
      </c>
      <c r="N644" s="39">
        <v>96321.24000000002</v>
      </c>
      <c r="O644" s="39">
        <v>100258.01640000002</v>
      </c>
      <c r="P644" s="39">
        <v>101924.62538400003</v>
      </c>
      <c r="Q644" s="39">
        <v>100690.36523784003</v>
      </c>
      <c r="R644" s="39">
        <v>101022.90427211043</v>
      </c>
      <c r="S644" s="39">
        <v>100106.38534283155</v>
      </c>
      <c r="T644" s="39">
        <v>99277.038622859865</v>
      </c>
      <c r="U644" s="39">
        <v>97081.84392708345</v>
      </c>
      <c r="V644" s="39">
        <v>95183.493792549794</v>
      </c>
      <c r="W644" s="39">
        <v>93553.077014051232</v>
      </c>
      <c r="X644" s="39">
        <v>92164.581239410109</v>
      </c>
      <c r="Y644" s="39">
        <v>90043.865029544599</v>
      </c>
      <c r="Z644" s="39">
        <v>88358.295960919379</v>
      </c>
      <c r="AA644" s="39">
        <v>87730.680659784295</v>
      </c>
      <c r="AB644" s="39">
        <v>87247.909031712319</v>
      </c>
      <c r="AC644" s="39">
        <v>86896.317530826578</v>
      </c>
      <c r="AD644" s="39">
        <v>87164.373324998902</v>
      </c>
      <c r="AE644" s="39">
        <v>86989.436702770457</v>
      </c>
      <c r="AF644" s="39">
        <v>86489.262240808195</v>
      </c>
      <c r="AG644" s="39">
        <v>86189.596358574825</v>
      </c>
      <c r="AH644" s="39">
        <v>86370.95344601071</v>
      </c>
      <c r="AI644" s="39">
        <v>86622.177991935954</v>
      </c>
      <c r="AJ644" s="39">
        <v>86937.163282173933</v>
      </c>
      <c r="AK644" s="39">
        <v>87941.838417008374</v>
      </c>
      <c r="AL644" s="39">
        <v>89149.593299395958</v>
      </c>
      <c r="AM644" s="39">
        <v>90395.6926504648</v>
      </c>
      <c r="AN644" s="39">
        <v>91682.621268490329</v>
      </c>
      <c r="AO644" s="74">
        <v>0.93660401036451091</v>
      </c>
      <c r="AP644" s="74"/>
    </row>
    <row r="645" spans="10:42" x14ac:dyDescent="0.2">
      <c r="J645" s="20">
        <v>622</v>
      </c>
      <c r="K645" s="39">
        <v>80000</v>
      </c>
      <c r="L645" s="39">
        <v>86000</v>
      </c>
      <c r="M645" s="39">
        <v>91716.000000000015</v>
      </c>
      <c r="N645" s="39">
        <v>97137.24000000002</v>
      </c>
      <c r="O645" s="39">
        <v>103154.81640000003</v>
      </c>
      <c r="P645" s="39">
        <v>104676.58538400003</v>
      </c>
      <c r="Q645" s="39">
        <v>106523.03650704003</v>
      </c>
      <c r="R645" s="39">
        <v>108701.98189746245</v>
      </c>
      <c r="S645" s="39">
        <v>107606.19355643708</v>
      </c>
      <c r="T645" s="39">
        <v>106608.58774000144</v>
      </c>
      <c r="U645" s="39">
        <v>105704.68925300146</v>
      </c>
      <c r="V645" s="39">
        <v>103330.68004420148</v>
      </c>
      <c r="W645" s="39">
        <v>102679.65021308149</v>
      </c>
      <c r="X645" s="39">
        <v>102106.3269152284</v>
      </c>
      <c r="Y645" s="39">
        <v>101607.27637439598</v>
      </c>
      <c r="Z645" s="39">
        <v>99975.817585749915</v>
      </c>
      <c r="AA645" s="39">
        <v>97509.7162748423</v>
      </c>
      <c r="AB645" s="39">
        <v>94618.213947668366</v>
      </c>
      <c r="AC645" s="39">
        <v>92471.116495207185</v>
      </c>
      <c r="AD645" s="39">
        <v>90921.203986608947</v>
      </c>
      <c r="AE645" s="39">
        <v>89850.717087634795</v>
      </c>
      <c r="AF645" s="39">
        <v>89165.465107438955</v>
      </c>
      <c r="AG645" s="39">
        <v>88790.112437655582</v>
      </c>
      <c r="AH645" s="39">
        <v>88664.407705345933</v>
      </c>
      <c r="AI645" s="39">
        <v>88740.16709705042</v>
      </c>
      <c r="AJ645" s="39">
        <v>88978.861019741773</v>
      </c>
      <c r="AK645" s="39">
        <v>44964.910514151888</v>
      </c>
      <c r="AL645" s="39">
        <v>44510.921491757901</v>
      </c>
      <c r="AM645" s="39">
        <v>44137.161782069437</v>
      </c>
      <c r="AN645" s="39">
        <v>43827.7927478743</v>
      </c>
      <c r="AO645" s="74">
        <v>1.0362188428832899</v>
      </c>
      <c r="AP645" s="74"/>
    </row>
    <row r="646" spans="10:42" x14ac:dyDescent="0.2">
      <c r="J646" s="20">
        <v>623</v>
      </c>
      <c r="K646" s="39">
        <v>80000</v>
      </c>
      <c r="L646" s="39">
        <v>85200</v>
      </c>
      <c r="M646" s="39">
        <v>90900.000000000015</v>
      </c>
      <c r="N646" s="39">
        <v>97153.560000000027</v>
      </c>
      <c r="O646" s="39">
        <v>104020.10280000002</v>
      </c>
      <c r="P646" s="39">
        <v>110699.61260400004</v>
      </c>
      <c r="Q646" s="39">
        <v>110414.02353624004</v>
      </c>
      <c r="R646" s="39">
        <v>107231.73241800244</v>
      </c>
      <c r="S646" s="39">
        <v>104446.26152394249</v>
      </c>
      <c r="T646" s="39">
        <v>103596.90083204591</v>
      </c>
      <c r="U646" s="39">
        <v>102833.73769858717</v>
      </c>
      <c r="V646" s="39">
        <v>103577.212486458</v>
      </c>
      <c r="W646" s="39">
        <v>104897.84720043761</v>
      </c>
      <c r="X646" s="39">
        <v>110610.5983506692</v>
      </c>
      <c r="Y646" s="39">
        <v>116642.8697826429</v>
      </c>
      <c r="Z646" s="39">
        <v>122384.36387394322</v>
      </c>
      <c r="AA646" s="39">
        <v>123928.7624270755</v>
      </c>
      <c r="AB646" s="39">
        <v>125495.01606402698</v>
      </c>
      <c r="AC646" s="39">
        <v>127750.48222347023</v>
      </c>
      <c r="AD646" s="39">
        <v>133334.43787936826</v>
      </c>
      <c r="AE646" s="39">
        <v>132586.70898065175</v>
      </c>
      <c r="AF646" s="39">
        <v>130288.040112128</v>
      </c>
      <c r="AG646" s="39">
        <v>128328.83815075205</v>
      </c>
      <c r="AH646" s="39">
        <v>125341.76416680864</v>
      </c>
      <c r="AI646" s="39">
        <v>124099.68880116634</v>
      </c>
      <c r="AJ646" s="39">
        <v>123094.74198259867</v>
      </c>
      <c r="AK646" s="39">
        <v>123223.1352191948</v>
      </c>
      <c r="AL646" s="39">
        <v>120789.37391214746</v>
      </c>
      <c r="AM646" s="39">
        <v>119064.47352387752</v>
      </c>
      <c r="AN646" s="39">
        <v>117908.88295720315</v>
      </c>
      <c r="AO646" s="74">
        <v>0.84140770452711044</v>
      </c>
      <c r="AP646" s="74"/>
    </row>
    <row r="647" spans="10:42" x14ac:dyDescent="0.2">
      <c r="J647" s="20">
        <v>624</v>
      </c>
      <c r="K647" s="39">
        <v>80000</v>
      </c>
      <c r="L647" s="39">
        <v>85200</v>
      </c>
      <c r="M647" s="39">
        <v>90084.000000000015</v>
      </c>
      <c r="N647" s="39">
        <v>93465.24000000002</v>
      </c>
      <c r="O647" s="39">
        <v>92871.554400000023</v>
      </c>
      <c r="P647" s="39">
        <v>91707.229944000021</v>
      </c>
      <c r="Q647" s="39">
        <v>90635.914243440013</v>
      </c>
      <c r="R647" s="39">
        <v>89653.30478587441</v>
      </c>
      <c r="S647" s="39">
        <v>88755.317663733149</v>
      </c>
      <c r="T647" s="39">
        <v>87938.076678870493</v>
      </c>
      <c r="U647" s="39">
        <v>87197.902992234202</v>
      </c>
      <c r="V647" s="39">
        <v>86531.305291402794</v>
      </c>
      <c r="W647" s="39">
        <v>85934.970450100751</v>
      </c>
      <c r="X647" s="39">
        <v>85405.754655096505</v>
      </c>
      <c r="Y647" s="39">
        <v>84940.674977117465</v>
      </c>
      <c r="Z647" s="39">
        <v>83492.584394165577</v>
      </c>
      <c r="AA647" s="39">
        <v>81319.877366178844</v>
      </c>
      <c r="AB647" s="39">
        <v>80375.49068030747</v>
      </c>
      <c r="AC647" s="39">
        <v>79597.418673530716</v>
      </c>
      <c r="AD647" s="39">
        <v>78322.637627943332</v>
      </c>
      <c r="AE647" s="39">
        <v>77345.722056748462</v>
      </c>
      <c r="AF647" s="39">
        <v>76155.520917164948</v>
      </c>
      <c r="AG647" s="39">
        <v>75346.149438215783</v>
      </c>
      <c r="AH647" s="39">
        <v>74842.869582101295</v>
      </c>
      <c r="AI647" s="39">
        <v>74585.905197525004</v>
      </c>
      <c r="AJ647" s="39">
        <v>74527.449785182413</v>
      </c>
      <c r="AK647" s="39">
        <v>74629.27271157995</v>
      </c>
      <c r="AL647" s="39">
        <v>74860.804181532323</v>
      </c>
      <c r="AM647" s="39">
        <v>71262.320864700378</v>
      </c>
      <c r="AN647" s="39">
        <v>44070.598503643618</v>
      </c>
      <c r="AO647" s="74">
        <v>1.0468678020137614</v>
      </c>
      <c r="AP647" s="74"/>
    </row>
    <row r="648" spans="10:42" x14ac:dyDescent="0.2">
      <c r="J648" s="20">
        <v>625</v>
      </c>
      <c r="K648" s="39">
        <v>80000</v>
      </c>
      <c r="L648" s="39">
        <v>85200</v>
      </c>
      <c r="M648" s="39">
        <v>90900.000000000015</v>
      </c>
      <c r="N648" s="39">
        <v>94240.440000000017</v>
      </c>
      <c r="O648" s="39">
        <v>97522.75440000002</v>
      </c>
      <c r="P648" s="39">
        <v>99025.247664000024</v>
      </c>
      <c r="Q648" s="39">
        <v>100835.33412384003</v>
      </c>
      <c r="R648" s="39">
        <v>97918.830485078433</v>
      </c>
      <c r="S648" s="39">
        <v>95365.647507929229</v>
      </c>
      <c r="T648" s="39">
        <v>94585.230808208522</v>
      </c>
      <c r="U648" s="39">
        <v>92510.905670180597</v>
      </c>
      <c r="V648" s="39">
        <v>89482.327888338419</v>
      </c>
      <c r="W648" s="39">
        <v>87016.5173544594</v>
      </c>
      <c r="X648" s="39">
        <v>85922.812143670977</v>
      </c>
      <c r="Y648" s="39">
        <v>85817.958440071467</v>
      </c>
      <c r="Z648" s="39">
        <v>85760.260290687787</v>
      </c>
      <c r="AA648" s="39">
        <v>86472.848919078795</v>
      </c>
      <c r="AB648" s="39">
        <v>86467.4935611744</v>
      </c>
      <c r="AC648" s="39">
        <v>87194.405220996079</v>
      </c>
      <c r="AD648" s="39">
        <v>87239.769618465609</v>
      </c>
      <c r="AE648" s="39">
        <v>86672.54108264402</v>
      </c>
      <c r="AF648" s="39">
        <v>85065.726876659755</v>
      </c>
      <c r="AG648" s="39">
        <v>83937.552451977783</v>
      </c>
      <c r="AH648" s="39">
        <v>83193.862621738706</v>
      </c>
      <c r="AI648" s="39">
        <v>82759.348964149016</v>
      </c>
      <c r="AJ648" s="39">
        <v>82573.780626744847</v>
      </c>
      <c r="AK648" s="39">
        <v>82588.988971375744</v>
      </c>
      <c r="AL648" s="39">
        <v>82766.455291780279</v>
      </c>
      <c r="AM648" s="39">
        <v>83075.380989250698</v>
      </c>
      <c r="AN648" s="39">
        <v>59592.453058266838</v>
      </c>
      <c r="AO648" s="74">
        <v>0.96986361158218215</v>
      </c>
      <c r="AP648" s="74"/>
    </row>
    <row r="649" spans="10:42" x14ac:dyDescent="0.2">
      <c r="J649" s="20">
        <v>626</v>
      </c>
      <c r="K649" s="39">
        <v>80000</v>
      </c>
      <c r="L649" s="39">
        <v>85200</v>
      </c>
      <c r="M649" s="39">
        <v>90084.000000000015</v>
      </c>
      <c r="N649" s="39">
        <v>95505.24000000002</v>
      </c>
      <c r="O649" s="39">
        <v>98787.554400000023</v>
      </c>
      <c r="P649" s="39">
        <v>100226.80766400002</v>
      </c>
      <c r="Q649" s="39">
        <v>100038.81612384004</v>
      </c>
      <c r="R649" s="39">
        <v>97201.964285078444</v>
      </c>
      <c r="S649" s="39">
        <v>96290.247927929217</v>
      </c>
      <c r="T649" s="39">
        <v>93972.310207208517</v>
      </c>
      <c r="U649" s="39">
        <v>91959.277129280599</v>
      </c>
      <c r="V649" s="39">
        <v>89013.443628573412</v>
      </c>
      <c r="W649" s="39">
        <v>86617.965733659163</v>
      </c>
      <c r="X649" s="39">
        <v>84691.374909475751</v>
      </c>
      <c r="Y649" s="39">
        <v>82422.604090124762</v>
      </c>
      <c r="Z649" s="39">
        <v>80754.282476269407</v>
      </c>
      <c r="AA649" s="39">
        <v>79567.787177226812</v>
      </c>
      <c r="AB649" s="39">
        <v>78768.234549954854</v>
      </c>
      <c r="AC649" s="39">
        <v>78279.732496219032</v>
      </c>
      <c r="AD649" s="39">
        <v>78041.582301792921</v>
      </c>
      <c r="AE649" s="39">
        <v>78005.240109300212</v>
      </c>
      <c r="AF649" s="39">
        <v>78131.886097984694</v>
      </c>
      <c r="AG649" s="39">
        <v>78390.479829037737</v>
      </c>
      <c r="AH649" s="39">
        <v>72984.829527713315</v>
      </c>
      <c r="AI649" s="39">
        <v>44383.061089801493</v>
      </c>
      <c r="AJ649" s="39">
        <v>44067.217272727212</v>
      </c>
      <c r="AK649" s="39">
        <v>43803.546760226884</v>
      </c>
      <c r="AL649" s="39">
        <v>43581.830488617896</v>
      </c>
      <c r="AM649" s="39">
        <v>43393.888979557436</v>
      </c>
      <c r="AN649" s="39">
        <v>43233.174505864699</v>
      </c>
      <c r="AO649" s="74">
        <v>1.1845704463204982</v>
      </c>
      <c r="AP649" s="74"/>
    </row>
    <row r="650" spans="10:42" x14ac:dyDescent="0.2">
      <c r="J650" s="20">
        <v>627</v>
      </c>
      <c r="K650" s="39">
        <v>80000</v>
      </c>
      <c r="L650" s="39">
        <v>85200</v>
      </c>
      <c r="M650" s="39">
        <v>90900.000000000015</v>
      </c>
      <c r="N650" s="39">
        <v>96321.24000000002</v>
      </c>
      <c r="O650" s="39">
        <v>102338.81640000003</v>
      </c>
      <c r="P650" s="39">
        <v>105982.18538400004</v>
      </c>
      <c r="Q650" s="39">
        <v>107763.35650704004</v>
      </c>
      <c r="R650" s="39">
        <v>106468.87807211044</v>
      </c>
      <c r="S650" s="39">
        <v>103402.13845283154</v>
      </c>
      <c r="T650" s="39">
        <v>100717.87427735986</v>
      </c>
      <c r="U650" s="39">
        <v>98378.596016133466</v>
      </c>
      <c r="V650" s="39">
        <v>94981.56553469479</v>
      </c>
      <c r="W650" s="39">
        <v>92207.687214681733</v>
      </c>
      <c r="X650" s="39">
        <v>88975.517995567556</v>
      </c>
      <c r="Y650" s="39">
        <v>86541.876302514444</v>
      </c>
      <c r="Z650" s="39">
        <v>84748.577567132539</v>
      </c>
      <c r="AA650" s="39">
        <v>83469.089344078224</v>
      </c>
      <c r="AB650" s="39">
        <v>82602.201038538507</v>
      </c>
      <c r="AC650" s="39">
        <v>82066.959689739495</v>
      </c>
      <c r="AD650" s="39">
        <v>81798.618599289359</v>
      </c>
      <c r="AE650" s="39">
        <v>81745.396235404245</v>
      </c>
      <c r="AF650" s="39">
        <v>81865.88335785587</v>
      </c>
      <c r="AG650" s="39">
        <v>82126.968719512501</v>
      </c>
      <c r="AH650" s="39">
        <v>82502.179629170074</v>
      </c>
      <c r="AI650" s="39">
        <v>82970.354403431746</v>
      </c>
      <c r="AJ650" s="39">
        <v>57144.667329548385</v>
      </c>
      <c r="AK650" s="39">
        <v>43857.923449298127</v>
      </c>
      <c r="AL650" s="39">
        <v>43625.331839874889</v>
      </c>
      <c r="AM650" s="39">
        <v>43428.690060563036</v>
      </c>
      <c r="AN650" s="39">
        <v>43261.015370669178</v>
      </c>
      <c r="AO650" s="74">
        <v>1.0956782436561128</v>
      </c>
      <c r="AP650" s="74"/>
    </row>
    <row r="651" spans="10:42" x14ac:dyDescent="0.2">
      <c r="J651" s="20">
        <v>628</v>
      </c>
      <c r="K651" s="39">
        <v>80000</v>
      </c>
      <c r="L651" s="39">
        <v>85200</v>
      </c>
      <c r="M651" s="39">
        <v>90900.000000000015</v>
      </c>
      <c r="N651" s="39">
        <v>96321.24000000002</v>
      </c>
      <c r="O651" s="39">
        <v>99603.554400000023</v>
      </c>
      <c r="P651" s="39">
        <v>101002.00766400003</v>
      </c>
      <c r="Q651" s="39">
        <v>99639.915740640019</v>
      </c>
      <c r="R651" s="39">
        <v>101486.88228507843</v>
      </c>
      <c r="S651" s="39">
        <v>98576.894127929219</v>
      </c>
      <c r="T651" s="39">
        <v>96030.291787208524</v>
      </c>
      <c r="U651" s="39">
        <v>93811.460551280601</v>
      </c>
      <c r="V651" s="39">
        <v>90587.799537273415</v>
      </c>
      <c r="W651" s="39">
        <v>87956.168256054152</v>
      </c>
      <c r="X651" s="39">
        <v>86768.497955106242</v>
      </c>
      <c r="Y651" s="39">
        <v>84084.302526629152</v>
      </c>
      <c r="Z651" s="39">
        <v>82760.189874621137</v>
      </c>
      <c r="AA651" s="39">
        <v>81747.579447684198</v>
      </c>
      <c r="AB651" s="39">
        <v>81000.874765330344</v>
      </c>
      <c r="AC651" s="39">
        <v>80481.330107677582</v>
      </c>
      <c r="AD651" s="39">
        <v>80862.348260813043</v>
      </c>
      <c r="AE651" s="39">
        <v>81603.870844997131</v>
      </c>
      <c r="AF651" s="39">
        <v>81681.799670782639</v>
      </c>
      <c r="AG651" s="39">
        <v>81532.364730184287</v>
      </c>
      <c r="AH651" s="39">
        <v>81269.712444303907</v>
      </c>
      <c r="AI651" s="39">
        <v>81220.028822201173</v>
      </c>
      <c r="AJ651" s="39">
        <v>81342.32451318657</v>
      </c>
      <c r="AK651" s="39">
        <v>81603.824080529128</v>
      </c>
      <c r="AL651" s="39">
        <v>81978.323379102978</v>
      </c>
      <c r="AM651" s="39">
        <v>66832.202960470226</v>
      </c>
      <c r="AN651" s="39">
        <v>43892.075526285626</v>
      </c>
      <c r="AO651" s="74">
        <v>0.99982668283798659</v>
      </c>
      <c r="AP651" s="74"/>
    </row>
    <row r="652" spans="10:42" x14ac:dyDescent="0.2">
      <c r="J652" s="20">
        <v>629</v>
      </c>
      <c r="K652" s="39">
        <v>80000</v>
      </c>
      <c r="L652" s="39">
        <v>85200</v>
      </c>
      <c r="M652" s="39">
        <v>90084.000000000015</v>
      </c>
      <c r="N652" s="39">
        <v>95505.24000000002</v>
      </c>
      <c r="O652" s="39">
        <v>96747.554400000023</v>
      </c>
      <c r="P652" s="39">
        <v>98288.807664000022</v>
      </c>
      <c r="Q652" s="39">
        <v>98903.475740640031</v>
      </c>
      <c r="R652" s="39">
        <v>102628.36428507844</v>
      </c>
      <c r="S652" s="39">
        <v>104735.64614218316</v>
      </c>
      <c r="T652" s="39">
        <v>103684.14860360499</v>
      </c>
      <c r="U652" s="39">
        <v>104388.67153964104</v>
      </c>
      <c r="V652" s="39">
        <v>108658.08053201949</v>
      </c>
      <c r="W652" s="39">
        <v>110076.97988733969</v>
      </c>
      <c r="X652" s="39">
        <v>114647.80915458009</v>
      </c>
      <c r="Y652" s="39">
        <v>116133.25216712589</v>
      </c>
      <c r="Z652" s="39">
        <v>119298.06088353344</v>
      </c>
      <c r="AA652" s="39">
        <v>118520.29944167478</v>
      </c>
      <c r="AB652" s="39">
        <v>119393.46827806497</v>
      </c>
      <c r="AC652" s="39">
        <v>118715.19801268633</v>
      </c>
      <c r="AD652" s="39">
        <v>115159.43079080964</v>
      </c>
      <c r="AE652" s="39">
        <v>113539.3816900469</v>
      </c>
      <c r="AF652" s="39">
        <v>112180.29643914363</v>
      </c>
      <c r="AG652" s="39">
        <v>111057.0682425117</v>
      </c>
      <c r="AH652" s="39">
        <v>111065.53271861625</v>
      </c>
      <c r="AI652" s="39">
        <v>109384.18565645699</v>
      </c>
      <c r="AJ652" s="39">
        <v>107363.19984740806</v>
      </c>
      <c r="AK652" s="39">
        <v>105944.96971339134</v>
      </c>
      <c r="AL652" s="39">
        <v>105010.92970453262</v>
      </c>
      <c r="AM652" s="39">
        <v>104466.24723678383</v>
      </c>
      <c r="AN652" s="39">
        <v>86085.327613501635</v>
      </c>
      <c r="AO652" s="74">
        <v>0.87219680006939004</v>
      </c>
      <c r="AP652" s="74"/>
    </row>
    <row r="653" spans="10:42" x14ac:dyDescent="0.2">
      <c r="J653" s="20">
        <v>630</v>
      </c>
      <c r="K653" s="39">
        <v>80000</v>
      </c>
      <c r="L653" s="39">
        <v>84400</v>
      </c>
      <c r="M653" s="39">
        <v>89284.000000000015</v>
      </c>
      <c r="N653" s="39">
        <v>92241.040000000008</v>
      </c>
      <c r="O653" s="39">
        <v>93375.502400000027</v>
      </c>
      <c r="P653" s="39">
        <v>94798.032544000016</v>
      </c>
      <c r="Q653" s="39">
        <v>96514.914496640034</v>
      </c>
      <c r="R653" s="39">
        <v>93707.613641606426</v>
      </c>
      <c r="S653" s="39">
        <v>92792.75977802249</v>
      </c>
      <c r="T653" s="39">
        <v>90495.242625802712</v>
      </c>
      <c r="U653" s="39">
        <v>89816.794902060734</v>
      </c>
      <c r="V653" s="39">
        <v>87957.207589831349</v>
      </c>
      <c r="W653" s="39">
        <v>85226.627323729655</v>
      </c>
      <c r="X653" s="39">
        <v>83010.264106266957</v>
      </c>
      <c r="Y653" s="39">
        <v>82047.136388701809</v>
      </c>
      <c r="Z653" s="39">
        <v>81253.700429823788</v>
      </c>
      <c r="AA653" s="39">
        <v>80613.720843633506</v>
      </c>
      <c r="AB653" s="39">
        <v>79518.381788157581</v>
      </c>
      <c r="AC653" s="39">
        <v>78192.231149112049</v>
      </c>
      <c r="AD653" s="39">
        <v>77277.085895061493</v>
      </c>
      <c r="AE653" s="39">
        <v>76692.202701578746</v>
      </c>
      <c r="AF653" s="39">
        <v>76373.00148664786</v>
      </c>
      <c r="AG653" s="39">
        <v>76267.832907956996</v>
      </c>
      <c r="AH653" s="39">
        <v>76335.392362190687</v>
      </c>
      <c r="AI653" s="39">
        <v>76542.651185935887</v>
      </c>
      <c r="AJ653" s="39">
        <v>76863.201617893879</v>
      </c>
      <c r="AK653" s="39">
        <v>77275.932770151747</v>
      </c>
      <c r="AL653" s="39">
        <v>64417.257415589811</v>
      </c>
      <c r="AM653" s="39">
        <v>43739.59296603348</v>
      </c>
      <c r="AN653" s="39">
        <v>43509.737695045536</v>
      </c>
      <c r="AO653" s="74">
        <v>1.0741504348530257</v>
      </c>
      <c r="AP653" s="74"/>
    </row>
    <row r="654" spans="10:42" x14ac:dyDescent="0.2">
      <c r="J654" s="20">
        <v>631</v>
      </c>
      <c r="K654" s="39">
        <v>80000</v>
      </c>
      <c r="L654" s="39">
        <v>85200</v>
      </c>
      <c r="M654" s="39">
        <v>90084.000000000015</v>
      </c>
      <c r="N654" s="39">
        <v>93465.24000000002</v>
      </c>
      <c r="O654" s="39">
        <v>94809.554400000023</v>
      </c>
      <c r="P654" s="39">
        <v>93548.329944000026</v>
      </c>
      <c r="Q654" s="39">
        <v>95313.330740640027</v>
      </c>
      <c r="R654" s="39">
        <v>97376.626535078438</v>
      </c>
      <c r="S654" s="39">
        <v>96456.17706542922</v>
      </c>
      <c r="T654" s="39">
        <v>94121.646430958514</v>
      </c>
      <c r="U654" s="39">
        <v>90744.051019468097</v>
      </c>
      <c r="V654" s="39">
        <v>87980.501435232785</v>
      </c>
      <c r="W654" s="39">
        <v>85739.964869319621</v>
      </c>
      <c r="X654" s="39">
        <v>84773.914907045168</v>
      </c>
      <c r="Y654" s="39">
        <v>84726.506065276961</v>
      </c>
      <c r="Z654" s="39">
        <v>84014.721708552388</v>
      </c>
      <c r="AA654" s="39">
        <v>82813.93150652574</v>
      </c>
      <c r="AB654" s="39">
        <v>81907.274015345669</v>
      </c>
      <c r="AC654" s="39">
        <v>80790.964068531684</v>
      </c>
      <c r="AD654" s="39">
        <v>80050.567559643037</v>
      </c>
      <c r="AE654" s="39">
        <v>79612.428315580299</v>
      </c>
      <c r="AF654" s="39">
        <v>79417.636663008772</v>
      </c>
      <c r="AG654" s="39">
        <v>79419.080281057002</v>
      </c>
      <c r="AH654" s="39">
        <v>79579.084885002085</v>
      </c>
      <c r="AI654" s="39">
        <v>79867.52677475971</v>
      </c>
      <c r="AJ654" s="39">
        <v>80260.322875233396</v>
      </c>
      <c r="AK654" s="39">
        <v>80738.222770166598</v>
      </c>
      <c r="AL654" s="39">
        <v>81285.842330812957</v>
      </c>
      <c r="AM654" s="39">
        <v>67173.68567528385</v>
      </c>
      <c r="AN654" s="39">
        <v>43448.887655380007</v>
      </c>
      <c r="AO654" s="74">
        <v>1.0101372541866487</v>
      </c>
      <c r="AP654" s="74"/>
    </row>
    <row r="655" spans="10:42" x14ac:dyDescent="0.2">
      <c r="J655" s="20">
        <v>632</v>
      </c>
      <c r="K655" s="39">
        <v>80000</v>
      </c>
      <c r="L655" s="39">
        <v>85200</v>
      </c>
      <c r="M655" s="39">
        <v>90084.000000000015</v>
      </c>
      <c r="N655" s="39">
        <v>95505.24000000002</v>
      </c>
      <c r="O655" s="39">
        <v>98787.554400000023</v>
      </c>
      <c r="P655" s="39">
        <v>102266.80766400002</v>
      </c>
      <c r="Q655" s="39">
        <v>103914.81612384004</v>
      </c>
      <c r="R655" s="39">
        <v>107824.10509127044</v>
      </c>
      <c r="S655" s="39">
        <v>110029.95139674666</v>
      </c>
      <c r="T655" s="39">
        <v>108920.93091071415</v>
      </c>
      <c r="U655" s="39">
        <v>107911.28621982128</v>
      </c>
      <c r="V655" s="39">
        <v>106996.48778201948</v>
      </c>
      <c r="W655" s="39">
        <v>106172.23692483967</v>
      </c>
      <c r="X655" s="39">
        <v>103934.86688896306</v>
      </c>
      <c r="Y655" s="39">
        <v>102005.0323932402</v>
      </c>
      <c r="Z655" s="39">
        <v>99138.152028952594</v>
      </c>
      <c r="AA655" s="39">
        <v>97858.108428313557</v>
      </c>
      <c r="AB655" s="39">
        <v>94933.968168455802</v>
      </c>
      <c r="AC655" s="39">
        <v>93504.506268949714</v>
      </c>
      <c r="AD655" s="39">
        <v>91785.700817623409</v>
      </c>
      <c r="AE655" s="39">
        <v>90580.477414587003</v>
      </c>
      <c r="AF655" s="39">
        <v>89787.817859762756</v>
      </c>
      <c r="AG655" s="39">
        <v>89326.924575184283</v>
      </c>
      <c r="AH655" s="39">
        <v>89133.176650395253</v>
      </c>
      <c r="AI655" s="39">
        <v>89154.894680466503</v>
      </c>
      <c r="AJ655" s="39">
        <v>89350.752638125006</v>
      </c>
      <c r="AK655" s="39">
        <v>83945.169054678379</v>
      </c>
      <c r="AL655" s="39">
        <v>44625.471107585989</v>
      </c>
      <c r="AM655" s="39">
        <v>44228.80147473191</v>
      </c>
      <c r="AN655" s="39">
        <v>43901.10450200428</v>
      </c>
      <c r="AO655" s="74">
        <v>1.0038795013572954</v>
      </c>
      <c r="AP655" s="74"/>
    </row>
    <row r="656" spans="10:42" x14ac:dyDescent="0.2">
      <c r="J656" s="20">
        <v>633</v>
      </c>
      <c r="K656" s="39">
        <v>80000</v>
      </c>
      <c r="L656" s="39">
        <v>85200</v>
      </c>
      <c r="M656" s="39">
        <v>90084.000000000015</v>
      </c>
      <c r="N656" s="39">
        <v>95505.24000000002</v>
      </c>
      <c r="O656" s="39">
        <v>98787.554400000023</v>
      </c>
      <c r="P656" s="39">
        <v>102266.80766400002</v>
      </c>
      <c r="Q656" s="39">
        <v>103914.81612384004</v>
      </c>
      <c r="R656" s="39">
        <v>102628.36428507844</v>
      </c>
      <c r="S656" s="39">
        <v>101445.32792792923</v>
      </c>
      <c r="T656" s="39">
        <v>102109.97220720851</v>
      </c>
      <c r="U656" s="39">
        <v>101032.2179292806</v>
      </c>
      <c r="V656" s="39">
        <v>101710.22155857342</v>
      </c>
      <c r="W656" s="39">
        <v>105818.92355208783</v>
      </c>
      <c r="X656" s="39">
        <v>104883.20148760869</v>
      </c>
      <c r="Y656" s="39">
        <v>105616.33087998477</v>
      </c>
      <c r="Z656" s="39">
        <v>106988.19681128462</v>
      </c>
      <c r="AA656" s="39">
        <v>111475.3885702617</v>
      </c>
      <c r="AB656" s="39">
        <v>110658.04240626431</v>
      </c>
      <c r="AC656" s="39">
        <v>109929.12778311197</v>
      </c>
      <c r="AD656" s="39">
        <v>109284.69876608883</v>
      </c>
      <c r="AE656" s="39">
        <v>107340.56624021189</v>
      </c>
      <c r="AF656" s="39">
        <v>106923.09105051363</v>
      </c>
      <c r="AG656" s="39">
        <v>105395.70447694394</v>
      </c>
      <c r="AH656" s="39">
        <v>105174.95839316753</v>
      </c>
      <c r="AI656" s="39">
        <v>104006.60002821522</v>
      </c>
      <c r="AJ656" s="39">
        <v>103956.79485359069</v>
      </c>
      <c r="AK656" s="39">
        <v>105168.9257381535</v>
      </c>
      <c r="AL656" s="39">
        <v>106044.60080078761</v>
      </c>
      <c r="AM656" s="39">
        <v>106048.96164031091</v>
      </c>
      <c r="AN656" s="39">
        <v>104434.0354965531</v>
      </c>
      <c r="AO656" s="74">
        <v>0.88298915697237146</v>
      </c>
      <c r="AP656" s="74"/>
    </row>
    <row r="657" spans="10:42" x14ac:dyDescent="0.2">
      <c r="J657" s="20">
        <v>634</v>
      </c>
      <c r="K657" s="39">
        <v>80000</v>
      </c>
      <c r="L657" s="39">
        <v>85200</v>
      </c>
      <c r="M657" s="39">
        <v>90084.000000000015</v>
      </c>
      <c r="N657" s="39">
        <v>93465.24000000002</v>
      </c>
      <c r="O657" s="39">
        <v>92871.554400000023</v>
      </c>
      <c r="P657" s="39">
        <v>89963.029944000024</v>
      </c>
      <c r="Q657" s="39">
        <v>87409.144243440023</v>
      </c>
      <c r="R657" s="39">
        <v>83762.269285874427</v>
      </c>
      <c r="S657" s="39">
        <v>80757.070538733169</v>
      </c>
      <c r="T657" s="39">
        <v>78298.243020120499</v>
      </c>
      <c r="U657" s="39">
        <v>76304.786959921708</v>
      </c>
      <c r="V657" s="39">
        <v>74707.862112680916</v>
      </c>
      <c r="W657" s="39">
        <v>72822.096171583107</v>
      </c>
      <c r="X657" s="39">
        <v>71444.041483519235</v>
      </c>
      <c r="Y657" s="39">
        <v>70874.65674039346</v>
      </c>
      <c r="Z657" s="39">
        <v>70151.135865947203</v>
      </c>
      <c r="AA657" s="39">
        <v>69706.833271126525</v>
      </c>
      <c r="AB657" s="39">
        <v>69487.250441053664</v>
      </c>
      <c r="AC657" s="39">
        <v>69448.802015236899</v>
      </c>
      <c r="AD657" s="39">
        <v>69556.633291207443</v>
      </c>
      <c r="AE657" s="39">
        <v>69782.874228774032</v>
      </c>
      <c r="AF657" s="39">
        <v>70105.242654785397</v>
      </c>
      <c r="AG657" s="39">
        <v>70505.926828312149</v>
      </c>
      <c r="AH657" s="39">
        <v>70970.691494178391</v>
      </c>
      <c r="AI657" s="39">
        <v>71488.162727186675</v>
      </c>
      <c r="AJ657" s="39">
        <v>72049.255808911737</v>
      </c>
      <c r="AK657" s="39">
        <v>64602.835377237592</v>
      </c>
      <c r="AL657" s="39">
        <v>43304.261340334226</v>
      </c>
      <c r="AM657" s="39">
        <v>43171.833660930504</v>
      </c>
      <c r="AN657" s="39">
        <v>43055.530250963151</v>
      </c>
      <c r="AO657" s="74">
        <v>1.2495433143912695</v>
      </c>
      <c r="AP657" s="74"/>
    </row>
    <row r="658" spans="10:42" x14ac:dyDescent="0.2">
      <c r="J658" s="20">
        <v>635</v>
      </c>
      <c r="K658" s="39">
        <v>80000</v>
      </c>
      <c r="L658" s="39">
        <v>85200</v>
      </c>
      <c r="M658" s="39">
        <v>90084.000000000015</v>
      </c>
      <c r="N658" s="39">
        <v>95505.24000000002</v>
      </c>
      <c r="O658" s="39">
        <v>96747.554400000023</v>
      </c>
      <c r="P658" s="39">
        <v>98288.807664000022</v>
      </c>
      <c r="Q658" s="39">
        <v>95221.275740640034</v>
      </c>
      <c r="R658" s="39">
        <v>92528.11049804643</v>
      </c>
      <c r="S658" s="39">
        <v>90172.551403026897</v>
      </c>
      <c r="T658" s="39">
        <v>86779.358837057167</v>
      </c>
      <c r="U658" s="39">
        <v>85137.309672427727</v>
      </c>
      <c r="V658" s="39">
        <v>81676.316584452012</v>
      </c>
      <c r="W658" s="39">
        <v>79043.18680253654</v>
      </c>
      <c r="X658" s="39">
        <v>77073.704312353904</v>
      </c>
      <c r="Y658" s="39">
        <v>75636.509868911045</v>
      </c>
      <c r="Z658" s="39">
        <v>74626.529778347031</v>
      </c>
      <c r="AA658" s="39">
        <v>73959.718924728018</v>
      </c>
      <c r="AB658" s="39">
        <v>73568.855192853298</v>
      </c>
      <c r="AC658" s="39">
        <v>73400.175007884231</v>
      </c>
      <c r="AD658" s="39">
        <v>73410.681768444992</v>
      </c>
      <c r="AE658" s="39">
        <v>73565.992594514988</v>
      </c>
      <c r="AF658" s="39">
        <v>73838.615727168552</v>
      </c>
      <c r="AG658" s="39">
        <v>74206.57244980699</v>
      </c>
      <c r="AH658" s="39">
        <v>71011.675805078878</v>
      </c>
      <c r="AI658" s="39">
        <v>44011.749680323876</v>
      </c>
      <c r="AJ658" s="39">
        <v>43770.168145145115</v>
      </c>
      <c r="AK658" s="39">
        <v>43565.907458161208</v>
      </c>
      <c r="AL658" s="39">
        <v>43391.719046965351</v>
      </c>
      <c r="AM658" s="39">
        <v>43241.799826235401</v>
      </c>
      <c r="AN658" s="39">
        <v>43111.503183207074</v>
      </c>
      <c r="AO658" s="74">
        <v>1.2552591042744978</v>
      </c>
      <c r="AP658" s="74"/>
    </row>
    <row r="659" spans="10:42" x14ac:dyDescent="0.2">
      <c r="J659" s="20">
        <v>636</v>
      </c>
      <c r="K659" s="39">
        <v>80000</v>
      </c>
      <c r="L659" s="39">
        <v>85200</v>
      </c>
      <c r="M659" s="39">
        <v>90900.000000000015</v>
      </c>
      <c r="N659" s="39">
        <v>96321.24000000002</v>
      </c>
      <c r="O659" s="39">
        <v>100258.01640000002</v>
      </c>
      <c r="P659" s="39">
        <v>103901.38538400002</v>
      </c>
      <c r="Q659" s="39">
        <v>108554.06050704003</v>
      </c>
      <c r="R659" s="39">
        <v>110631.45469746244</v>
      </c>
      <c r="S659" s="39">
        <v>111354.67315643709</v>
      </c>
      <c r="T659" s="39">
        <v>115737.37701782331</v>
      </c>
      <c r="U659" s="39">
        <v>114596.17426000154</v>
      </c>
      <c r="V659" s="39">
        <v>115378.19471900156</v>
      </c>
      <c r="W659" s="39">
        <v>120117.23870054167</v>
      </c>
      <c r="X659" s="39">
        <v>119134.76338594707</v>
      </c>
      <c r="Y659" s="39">
        <v>116522.92460618654</v>
      </c>
      <c r="Z659" s="39">
        <v>112709.4370926004</v>
      </c>
      <c r="AA659" s="39">
        <v>109604.62221782561</v>
      </c>
      <c r="AB659" s="39">
        <v>107103.54558115819</v>
      </c>
      <c r="AC659" s="39">
        <v>104161.54084757005</v>
      </c>
      <c r="AD659" s="39">
        <v>101992.72410452597</v>
      </c>
      <c r="AE659" s="39">
        <v>100444.30562435542</v>
      </c>
      <c r="AF659" s="39">
        <v>99394.072103626328</v>
      </c>
      <c r="AG659" s="39">
        <v>98744.271563084461</v>
      </c>
      <c r="AH659" s="39">
        <v>98416.721269452813</v>
      </c>
      <c r="AI659" s="39">
        <v>98348.894074737342</v>
      </c>
      <c r="AJ659" s="39">
        <v>98490.787489556722</v>
      </c>
      <c r="AK659" s="39">
        <v>98802.418943709898</v>
      </c>
      <c r="AL659" s="39">
        <v>63284.797290874812</v>
      </c>
      <c r="AM659" s="39">
        <v>44513.384799807347</v>
      </c>
      <c r="AN659" s="39">
        <v>44128.77116206463</v>
      </c>
      <c r="AO659" s="74">
        <v>0.95323449878684707</v>
      </c>
      <c r="AP659" s="74"/>
    </row>
    <row r="660" spans="10:42" x14ac:dyDescent="0.2">
      <c r="J660" s="20">
        <v>637</v>
      </c>
      <c r="K660" s="39">
        <v>80000</v>
      </c>
      <c r="L660" s="39">
        <v>85200</v>
      </c>
      <c r="M660" s="39">
        <v>90900.000000000015</v>
      </c>
      <c r="N660" s="39">
        <v>94240.440000000017</v>
      </c>
      <c r="O660" s="39">
        <v>95545.994400000025</v>
      </c>
      <c r="P660" s="39">
        <v>97147.325664000033</v>
      </c>
      <c r="Q660" s="39">
        <v>95977.96784064002</v>
      </c>
      <c r="R660" s="39">
        <v>94903.957993046424</v>
      </c>
      <c r="S660" s="39">
        <v>93920.897523276886</v>
      </c>
      <c r="T660" s="39">
        <v>93024.611451294651</v>
      </c>
      <c r="U660" s="39">
        <v>92211.137270953346</v>
      </c>
      <c r="V660" s="39">
        <v>90096.26913012506</v>
      </c>
      <c r="W660" s="39">
        <v>89506.350969325926</v>
      </c>
      <c r="X660" s="39">
        <v>88985.077669523831</v>
      </c>
      <c r="Y660" s="39">
        <v>88529.408477198478</v>
      </c>
      <c r="Z660" s="39">
        <v>88136.458591400893</v>
      </c>
      <c r="AA660" s="39">
        <v>87803.491405273817</v>
      </c>
      <c r="AB660" s="39">
        <v>86566.565149688322</v>
      </c>
      <c r="AC660" s="39">
        <v>84663.554360931521</v>
      </c>
      <c r="AD660" s="39">
        <v>82421.385250882828</v>
      </c>
      <c r="AE660" s="39">
        <v>81362.899124019154</v>
      </c>
      <c r="AF660" s="39">
        <v>81076.325314813541</v>
      </c>
      <c r="AG660" s="39">
        <v>80446.823083741721</v>
      </c>
      <c r="AH660" s="39">
        <v>79644.495133746241</v>
      </c>
      <c r="AI660" s="39">
        <v>79155.503140417379</v>
      </c>
      <c r="AJ660" s="39">
        <v>78918.708616088494</v>
      </c>
      <c r="AK660" s="39">
        <v>78885.216057662925</v>
      </c>
      <c r="AL660" s="39">
        <v>79015.9245025704</v>
      </c>
      <c r="AM660" s="39">
        <v>79279.568775060776</v>
      </c>
      <c r="AN660" s="39">
        <v>65839.261755768093</v>
      </c>
      <c r="AO660" s="74">
        <v>0.97641566453082107</v>
      </c>
      <c r="AP660" s="74"/>
    </row>
    <row r="661" spans="10:42" x14ac:dyDescent="0.2">
      <c r="J661" s="20">
        <v>638</v>
      </c>
      <c r="K661" s="39">
        <v>80000</v>
      </c>
      <c r="L661" s="39">
        <v>86000</v>
      </c>
      <c r="M661" s="39">
        <v>92548.000000000015</v>
      </c>
      <c r="N661" s="39">
        <v>98834.520000000019</v>
      </c>
      <c r="O661" s="39">
        <v>104852.09640000002</v>
      </c>
      <c r="P661" s="39">
        <v>109325.14220400003</v>
      </c>
      <c r="Q661" s="39">
        <v>111273.14097624004</v>
      </c>
      <c r="R661" s="39">
        <v>109996.27187400244</v>
      </c>
      <c r="S661" s="39">
        <v>108826.11410634249</v>
      </c>
      <c r="T661" s="39">
        <v>105960.58206692591</v>
      </c>
      <c r="U661" s="39">
        <v>103461.77402516316</v>
      </c>
      <c r="V661" s="39">
        <v>101293.819289226</v>
      </c>
      <c r="W661" s="39">
        <v>98114.298967834737</v>
      </c>
      <c r="X661" s="39">
        <v>95531.852220372093</v>
      </c>
      <c r="Y661" s="39">
        <v>93458.11946600597</v>
      </c>
      <c r="Z661" s="39">
        <v>91818.007075581671</v>
      </c>
      <c r="AA661" s="39">
        <v>91231.600582553816</v>
      </c>
      <c r="AB661" s="39">
        <v>90789.78868097403</v>
      </c>
      <c r="AC661" s="39">
        <v>90478.971451118996</v>
      </c>
      <c r="AD661" s="39">
        <v>91284.048110630334</v>
      </c>
      <c r="AE661" s="39">
        <v>91100.044986738329</v>
      </c>
      <c r="AF661" s="39">
        <v>91921.303687105858</v>
      </c>
      <c r="AG661" s="39">
        <v>92750.774974477055</v>
      </c>
      <c r="AH661" s="39">
        <v>93139.832227222665</v>
      </c>
      <c r="AI661" s="39">
        <v>93559.702577345684</v>
      </c>
      <c r="AJ661" s="39">
        <v>93199.428740341144</v>
      </c>
      <c r="AK661" s="39">
        <v>92685.717096457869</v>
      </c>
      <c r="AL661" s="39">
        <v>92456.009522393084</v>
      </c>
      <c r="AM661" s="39">
        <v>93116.211961610315</v>
      </c>
      <c r="AN661" s="39">
        <v>93168.384875004107</v>
      </c>
      <c r="AO661" s="74">
        <v>0.91353034853185378</v>
      </c>
      <c r="AP661" s="74"/>
    </row>
    <row r="662" spans="10:42" x14ac:dyDescent="0.2">
      <c r="J662" s="20">
        <v>639</v>
      </c>
      <c r="K662" s="39">
        <v>80000</v>
      </c>
      <c r="L662" s="39">
        <v>84400</v>
      </c>
      <c r="M662" s="39">
        <v>87284.000000000015</v>
      </c>
      <c r="N662" s="39">
        <v>88341.040000000008</v>
      </c>
      <c r="O662" s="39">
        <v>87058.450400000016</v>
      </c>
      <c r="P662" s="39">
        <v>84156.584904000018</v>
      </c>
      <c r="Q662" s="39">
        <v>80059.670753040016</v>
      </c>
      <c r="R662" s="39">
        <v>77974.343210570427</v>
      </c>
      <c r="S662" s="39">
        <v>76156.754817676119</v>
      </c>
      <c r="T662" s="39">
        <v>75643.268560852885</v>
      </c>
      <c r="U662" s="39">
        <v>74178.98253608642</v>
      </c>
      <c r="V662" s="39">
        <v>72922.125522109782</v>
      </c>
      <c r="W662" s="39">
        <v>71852.564621927129</v>
      </c>
      <c r="X662" s="39">
        <v>70216.320901072409</v>
      </c>
      <c r="Y662" s="39">
        <v>68291.444534941198</v>
      </c>
      <c r="Z662" s="39">
        <v>67373.11581068029</v>
      </c>
      <c r="AA662" s="39">
        <v>66260.46005769058</v>
      </c>
      <c r="AB662" s="39">
        <v>65493.955129390277</v>
      </c>
      <c r="AC662" s="39">
        <v>65005.607057582412</v>
      </c>
      <c r="AD662" s="39">
        <v>64741.033029676822</v>
      </c>
      <c r="AE662" s="39">
        <v>64656.739281188464</v>
      </c>
      <c r="AF662" s="39">
        <v>64717.943410972242</v>
      </c>
      <c r="AG662" s="39">
        <v>64896.83223465948</v>
      </c>
      <c r="AH662" s="39">
        <v>65171.168068668085</v>
      </c>
      <c r="AI662" s="39">
        <v>53568.455405765424</v>
      </c>
      <c r="AJ662" s="39">
        <v>43961.044038494016</v>
      </c>
      <c r="AK662" s="39">
        <v>43718.608172840322</v>
      </c>
      <c r="AL662" s="39">
        <v>43513.879618708648</v>
      </c>
      <c r="AM662" s="39">
        <v>43339.528283630039</v>
      </c>
      <c r="AN662" s="39">
        <v>43189.685949122781</v>
      </c>
      <c r="AO662" s="74">
        <v>1.4194356009518461</v>
      </c>
      <c r="AP662" s="74"/>
    </row>
    <row r="663" spans="10:42" x14ac:dyDescent="0.2">
      <c r="J663" s="20">
        <v>640</v>
      </c>
      <c r="K663" s="39">
        <v>80000</v>
      </c>
      <c r="L663" s="39">
        <v>85200</v>
      </c>
      <c r="M663" s="39">
        <v>90084.000000000015</v>
      </c>
      <c r="N663" s="39">
        <v>93465.24000000002</v>
      </c>
      <c r="O663" s="39">
        <v>94809.554400000023</v>
      </c>
      <c r="P663" s="39">
        <v>96447.70766400003</v>
      </c>
      <c r="Q663" s="39">
        <v>95313.330740640027</v>
      </c>
      <c r="R663" s="39">
        <v>94272.552748046437</v>
      </c>
      <c r="S663" s="39">
        <v>93321.062540526895</v>
      </c>
      <c r="T663" s="39">
        <v>92454.768217682154</v>
      </c>
      <c r="U663" s="39">
        <v>91669.786199021473</v>
      </c>
      <c r="V663" s="39">
        <v>90962.430845216062</v>
      </c>
      <c r="W663" s="39">
        <v>90329.204598662385</v>
      </c>
      <c r="X663" s="39">
        <v>89766.788617393468</v>
      </c>
      <c r="Y663" s="39">
        <v>90432.386065918603</v>
      </c>
      <c r="Z663" s="39">
        <v>91104.639488928995</v>
      </c>
      <c r="AA663" s="39">
        <v>90623.263257925515</v>
      </c>
      <c r="AB663" s="39">
        <v>91309.028974738409</v>
      </c>
      <c r="AC663" s="39">
        <v>92001.652348719435</v>
      </c>
      <c r="AD663" s="39">
        <v>92701.201956440273</v>
      </c>
      <c r="AE663" s="39">
        <v>93407.747060238326</v>
      </c>
      <c r="AF663" s="39">
        <v>94121.357615074347</v>
      </c>
      <c r="AG663" s="39">
        <v>93739.769696626958</v>
      </c>
      <c r="AH663" s="39">
        <v>94467.72382361519</v>
      </c>
      <c r="AI663" s="39">
        <v>95202.957491873298</v>
      </c>
      <c r="AJ663" s="39">
        <v>94898.325646923797</v>
      </c>
      <c r="AK663" s="39">
        <v>95648.337511913895</v>
      </c>
      <c r="AL663" s="39">
        <v>95410.992538158214</v>
      </c>
      <c r="AM663" s="39">
        <v>94285.851422582826</v>
      </c>
      <c r="AN663" s="39">
        <v>91656.178602800763</v>
      </c>
      <c r="AO663" s="74">
        <v>0.93119730472947837</v>
      </c>
      <c r="AP663" s="74"/>
    </row>
    <row r="664" spans="10:42" x14ac:dyDescent="0.2">
      <c r="J664" s="20">
        <v>641</v>
      </c>
      <c r="K664" s="39">
        <v>80000</v>
      </c>
      <c r="L664" s="39">
        <v>85200</v>
      </c>
      <c r="M664" s="39">
        <v>90900.000000000015</v>
      </c>
      <c r="N664" s="39">
        <v>94240.440000000017</v>
      </c>
      <c r="O664" s="39">
        <v>95545.994400000025</v>
      </c>
      <c r="P664" s="39">
        <v>99025.247664000024</v>
      </c>
      <c r="Q664" s="39">
        <v>102713.25612384002</v>
      </c>
      <c r="R664" s="39">
        <v>104744.62309127043</v>
      </c>
      <c r="S664" s="39">
        <v>105435.26414218314</v>
      </c>
      <c r="T664" s="39">
        <v>109620.54891071413</v>
      </c>
      <c r="U664" s="39">
        <v>108575.92331982128</v>
      </c>
      <c r="V664" s="39">
        <v>107627.89302701948</v>
      </c>
      <c r="W664" s="39">
        <v>108382.15528233966</v>
      </c>
      <c r="X664" s="39">
        <v>107533.87678546307</v>
      </c>
      <c r="Y664" s="39">
        <v>108303.2997121152</v>
      </c>
      <c r="Z664" s="39">
        <v>109080.41686803385</v>
      </c>
      <c r="AA664" s="39">
        <v>109865.30519551167</v>
      </c>
      <c r="AB664" s="39">
        <v>111269.8740886693</v>
      </c>
      <c r="AC664" s="39">
        <v>112070.53867152944</v>
      </c>
      <c r="AD664" s="39">
        <v>113503.27821627128</v>
      </c>
      <c r="AE664" s="39">
        <v>114956.58583962108</v>
      </c>
      <c r="AF664" s="39">
        <v>116430.79203602811</v>
      </c>
      <c r="AG664" s="39">
        <v>117263.96681161736</v>
      </c>
      <c r="AH664" s="39">
        <v>114794.1418872521</v>
      </c>
      <c r="AI664" s="39">
        <v>112663.86517289132</v>
      </c>
      <c r="AJ664" s="39">
        <v>110840.10750471029</v>
      </c>
      <c r="AK664" s="39">
        <v>109293.15189183844</v>
      </c>
      <c r="AL664" s="39">
        <v>105823.69782878697</v>
      </c>
      <c r="AM664" s="39">
        <v>103232.02634149896</v>
      </c>
      <c r="AN664" s="39">
        <v>101344.41983245325</v>
      </c>
      <c r="AO664" s="74">
        <v>0.87129273290593334</v>
      </c>
      <c r="AP664" s="74"/>
    </row>
    <row r="665" spans="10:42" x14ac:dyDescent="0.2">
      <c r="J665" s="20">
        <v>642</v>
      </c>
      <c r="K665" s="39">
        <v>80000</v>
      </c>
      <c r="L665" s="39">
        <v>86000</v>
      </c>
      <c r="M665" s="39">
        <v>92548.000000000015</v>
      </c>
      <c r="N665" s="39">
        <v>98834.520000000019</v>
      </c>
      <c r="O665" s="39">
        <v>104852.09640000002</v>
      </c>
      <c r="P665" s="39">
        <v>106289.00138400003</v>
      </c>
      <c r="Q665" s="39">
        <v>105958.69090704003</v>
      </c>
      <c r="R665" s="39">
        <v>102867.91903211044</v>
      </c>
      <c r="S665" s="39">
        <v>101859.14936483155</v>
      </c>
      <c r="T665" s="39">
        <v>100942.16444375986</v>
      </c>
      <c r="U665" s="39">
        <v>98580.457165893458</v>
      </c>
      <c r="V665" s="39">
        <v>96532.245707478782</v>
      </c>
      <c r="W665" s="39">
        <v>94766.953737487347</v>
      </c>
      <c r="X665" s="39">
        <v>91022.931213812044</v>
      </c>
      <c r="Y665" s="39">
        <v>88179.806877110022</v>
      </c>
      <c r="Z665" s="39">
        <v>86058.922026809014</v>
      </c>
      <c r="AA665" s="39">
        <v>84517.364911819401</v>
      </c>
      <c r="AB665" s="39">
        <v>83440.821492731455</v>
      </c>
      <c r="AC665" s="39">
        <v>82737.856053093841</v>
      </c>
      <c r="AD665" s="39">
        <v>82335.335689972839</v>
      </c>
      <c r="AE665" s="39">
        <v>82174.76990795102</v>
      </c>
      <c r="AF665" s="39">
        <v>82209.382295893301</v>
      </c>
      <c r="AG665" s="39">
        <v>82401.767869942443</v>
      </c>
      <c r="AH665" s="39">
        <v>69713.745073787723</v>
      </c>
      <c r="AI665" s="39">
        <v>44643.896122750477</v>
      </c>
      <c r="AJ665" s="39">
        <v>44275.885299086403</v>
      </c>
      <c r="AK665" s="39">
        <v>43970.48118131423</v>
      </c>
      <c r="AL665" s="39">
        <v>43715.378025487771</v>
      </c>
      <c r="AM665" s="39">
        <v>43500.727009053342</v>
      </c>
      <c r="AN665" s="39">
        <v>43318.644929461421</v>
      </c>
      <c r="AO665" s="74">
        <v>1.1513239152781773</v>
      </c>
      <c r="AP665" s="74"/>
    </row>
    <row r="666" spans="10:42" x14ac:dyDescent="0.2">
      <c r="J666" s="20">
        <v>643</v>
      </c>
      <c r="K666" s="39">
        <v>80000</v>
      </c>
      <c r="L666" s="39">
        <v>85200</v>
      </c>
      <c r="M666" s="39">
        <v>90900.000000000015</v>
      </c>
      <c r="N666" s="39">
        <v>96321.24000000002</v>
      </c>
      <c r="O666" s="39">
        <v>100258.01640000002</v>
      </c>
      <c r="P666" s="39">
        <v>101924.62538400003</v>
      </c>
      <c r="Q666" s="39">
        <v>100690.36523784003</v>
      </c>
      <c r="R666" s="39">
        <v>97772.411910218434</v>
      </c>
      <c r="S666" s="39">
        <v>96823.388057320626</v>
      </c>
      <c r="T666" s="39">
        <v>95961.211364493822</v>
      </c>
      <c r="U666" s="39">
        <v>97210.638485593779</v>
      </c>
      <c r="V666" s="39">
        <v>97887.133562845615</v>
      </c>
      <c r="W666" s="39">
        <v>97092.337052849456</v>
      </c>
      <c r="X666" s="39">
        <v>96378.275970034578</v>
      </c>
      <c r="Y666" s="39">
        <v>95741.323499058723</v>
      </c>
      <c r="Z666" s="39">
        <v>93910.789540621598</v>
      </c>
      <c r="AA666" s="39">
        <v>92340.744961942866</v>
      </c>
      <c r="AB666" s="39">
        <v>91005.915184885846</v>
      </c>
      <c r="AC666" s="39">
        <v>88959.736512721895</v>
      </c>
      <c r="AD666" s="39">
        <v>87336.53172743824</v>
      </c>
      <c r="AE666" s="39">
        <v>85406.552145660477</v>
      </c>
      <c r="AF666" s="39">
        <v>84017.94174787536</v>
      </c>
      <c r="AG666" s="39">
        <v>83063.980429960735</v>
      </c>
      <c r="AH666" s="39">
        <v>82459.30764594565</v>
      </c>
      <c r="AI666" s="39">
        <v>82135.650651753342</v>
      </c>
      <c r="AJ666" s="39">
        <v>82038.407101749472</v>
      </c>
      <c r="AK666" s="39">
        <v>82123.911127549829</v>
      </c>
      <c r="AL666" s="39">
        <v>82357.24620265163</v>
      </c>
      <c r="AM666" s="39">
        <v>60862.317633178376</v>
      </c>
      <c r="AN666" s="39">
        <v>44248.927564849619</v>
      </c>
      <c r="AO666" s="74">
        <v>0.98595444005456867</v>
      </c>
      <c r="AP666" s="74"/>
    </row>
    <row r="667" spans="10:42" x14ac:dyDescent="0.2">
      <c r="J667" s="20">
        <v>644</v>
      </c>
      <c r="K667" s="39">
        <v>80000</v>
      </c>
      <c r="L667" s="39">
        <v>86000</v>
      </c>
      <c r="M667" s="39">
        <v>91716.000000000015</v>
      </c>
      <c r="N667" s="39">
        <v>97985.880000000019</v>
      </c>
      <c r="O667" s="39">
        <v>101839.42440000002</v>
      </c>
      <c r="P667" s="39">
        <v>101371.13258400004</v>
      </c>
      <c r="Q667" s="39">
        <v>98314.29971784004</v>
      </c>
      <c r="R667" s="39">
        <v>97299.175566218444</v>
      </c>
      <c r="S667" s="39">
        <v>94791.85203772063</v>
      </c>
      <c r="T667" s="39">
        <v>94031.252145873834</v>
      </c>
      <c r="U667" s="39">
        <v>94701.049252063778</v>
      </c>
      <c r="V667" s="39">
        <v>94024.967252971604</v>
      </c>
      <c r="W667" s="39">
        <v>93423.279058469168</v>
      </c>
      <c r="X667" s="39">
        <v>91671.97006397284</v>
      </c>
      <c r="Y667" s="39">
        <v>90171.702158039669</v>
      </c>
      <c r="Z667" s="39">
        <v>88898.130333704437</v>
      </c>
      <c r="AA667" s="39">
        <v>86939.460784206487</v>
      </c>
      <c r="AB667" s="39">
        <v>84631.944909354526</v>
      </c>
      <c r="AC667" s="39">
        <v>82936.735972292838</v>
      </c>
      <c r="AD667" s="39">
        <v>82701.081913055474</v>
      </c>
      <c r="AE667" s="39">
        <v>82133.882874638017</v>
      </c>
      <c r="AF667" s="39">
        <v>81399.806331057393</v>
      </c>
      <c r="AG667" s="39">
        <v>80969.472096506375</v>
      </c>
      <c r="AH667" s="39">
        <v>80783.700979182147</v>
      </c>
      <c r="AI667" s="39">
        <v>80795.165318342551</v>
      </c>
      <c r="AJ667" s="39">
        <v>80966.018835020834</v>
      </c>
      <c r="AK667" s="39">
        <v>81266.000514166924</v>
      </c>
      <c r="AL667" s="39">
        <v>81670.917711945309</v>
      </c>
      <c r="AM667" s="39">
        <v>63538.547174387248</v>
      </c>
      <c r="AN667" s="39">
        <v>43809.677330797567</v>
      </c>
      <c r="AO667" s="74">
        <v>0.99622641025407399</v>
      </c>
      <c r="AP667" s="74"/>
    </row>
    <row r="668" spans="10:42" x14ac:dyDescent="0.2">
      <c r="J668" s="20">
        <v>645</v>
      </c>
      <c r="K668" s="39">
        <v>80000</v>
      </c>
      <c r="L668" s="39">
        <v>85200</v>
      </c>
      <c r="M668" s="39">
        <v>90084.000000000015</v>
      </c>
      <c r="N668" s="39">
        <v>95505.24000000002</v>
      </c>
      <c r="O668" s="39">
        <v>96747.554400000023</v>
      </c>
      <c r="P668" s="39">
        <v>98288.807664000022</v>
      </c>
      <c r="Q668" s="39">
        <v>97062.37574064004</v>
      </c>
      <c r="R668" s="39">
        <v>95934.145498046433</v>
      </c>
      <c r="S668" s="39">
        <v>94899.575653026899</v>
      </c>
      <c r="T668" s="39">
        <v>93954.355674557155</v>
      </c>
      <c r="U668" s="39">
        <v>93094.394283052723</v>
      </c>
      <c r="V668" s="39">
        <v>92315.808525045752</v>
      </c>
      <c r="W668" s="39">
        <v>91614.913394500589</v>
      </c>
      <c r="X668" s="39">
        <v>90988.211973439757</v>
      </c>
      <c r="Y668" s="39">
        <v>91653.809421964892</v>
      </c>
      <c r="Z668" s="39">
        <v>92814.632187393814</v>
      </c>
      <c r="AA668" s="39">
        <v>93493.608144634316</v>
      </c>
      <c r="AB668" s="39">
        <v>94179.373861447209</v>
      </c>
      <c r="AC668" s="39">
        <v>94871.997235428222</v>
      </c>
      <c r="AD668" s="39">
        <v>94325.695019981853</v>
      </c>
      <c r="AE668" s="39">
        <v>95032.240123779891</v>
      </c>
      <c r="AF668" s="39">
        <v>94562.291446607065</v>
      </c>
      <c r="AG668" s="39">
        <v>93034.27556617462</v>
      </c>
      <c r="AH668" s="39">
        <v>91738.34340642771</v>
      </c>
      <c r="AI668" s="39">
        <v>90652.079416624183</v>
      </c>
      <c r="AJ668" s="39">
        <v>89755.31752930941</v>
      </c>
      <c r="AK668" s="39">
        <v>88292.209739754631</v>
      </c>
      <c r="AL668" s="39">
        <v>86541.519448243751</v>
      </c>
      <c r="AM668" s="39">
        <v>85300.044731599453</v>
      </c>
      <c r="AN668" s="39">
        <v>84467.533250014079</v>
      </c>
      <c r="AO668" s="74">
        <v>0.93347835684298908</v>
      </c>
      <c r="AP668" s="74"/>
    </row>
    <row r="669" spans="10:42" x14ac:dyDescent="0.2">
      <c r="J669" s="20">
        <v>646</v>
      </c>
      <c r="K669" s="39">
        <v>80000</v>
      </c>
      <c r="L669" s="39">
        <v>85200</v>
      </c>
      <c r="M669" s="39">
        <v>90084.000000000015</v>
      </c>
      <c r="N669" s="39">
        <v>95505.24000000002</v>
      </c>
      <c r="O669" s="39">
        <v>96747.554400000023</v>
      </c>
      <c r="P669" s="39">
        <v>96350.807664000022</v>
      </c>
      <c r="Q669" s="39">
        <v>95221.275740640034</v>
      </c>
      <c r="R669" s="39">
        <v>95842.090498046426</v>
      </c>
      <c r="S669" s="39">
        <v>97947.237927929222</v>
      </c>
      <c r="T669" s="39">
        <v>98611.882207208517</v>
      </c>
      <c r="U669" s="39">
        <v>101065.48603964102</v>
      </c>
      <c r="V669" s="39">
        <v>100281.62073003744</v>
      </c>
      <c r="W669" s="39">
        <v>99579.642775837812</v>
      </c>
      <c r="X669" s="39">
        <v>98955.884750171186</v>
      </c>
      <c r="Y669" s="39">
        <v>99689.014142547268</v>
      </c>
      <c r="Z669" s="39">
        <v>100429.47482884712</v>
      </c>
      <c r="AA669" s="39">
        <v>101177.34012200996</v>
      </c>
      <c r="AB669" s="39">
        <v>100650.53679247631</v>
      </c>
      <c r="AC669" s="39">
        <v>100195.39426618502</v>
      </c>
      <c r="AD669" s="39">
        <v>100965.92062559599</v>
      </c>
      <c r="AE669" s="39">
        <v>100587.01433234668</v>
      </c>
      <c r="AF669" s="39">
        <v>99174.466230698497</v>
      </c>
      <c r="AG669" s="39">
        <v>97989.63447253099</v>
      </c>
      <c r="AH669" s="39">
        <v>96120.194412271521</v>
      </c>
      <c r="AI669" s="39">
        <v>94659.460412157161</v>
      </c>
      <c r="AJ669" s="39">
        <v>92904.082728489244</v>
      </c>
      <c r="AK669" s="39">
        <v>91671.545725542557</v>
      </c>
      <c r="AL669" s="39">
        <v>90858.998918612706</v>
      </c>
      <c r="AM669" s="39">
        <v>90384.179096450622</v>
      </c>
      <c r="AN669" s="39">
        <v>90181.293038336546</v>
      </c>
      <c r="AO669" s="74">
        <v>0.91352133128095458</v>
      </c>
      <c r="AP669" s="74"/>
    </row>
    <row r="670" spans="10:42" x14ac:dyDescent="0.2">
      <c r="J670" s="20">
        <v>647</v>
      </c>
      <c r="K670" s="39">
        <v>80000</v>
      </c>
      <c r="L670" s="39">
        <v>84400</v>
      </c>
      <c r="M670" s="39">
        <v>87284.000000000015</v>
      </c>
      <c r="N670" s="39">
        <v>88341.040000000008</v>
      </c>
      <c r="O670" s="39">
        <v>87865.502400000027</v>
      </c>
      <c r="P670" s="39">
        <v>85170.25742400001</v>
      </c>
      <c r="Q670" s="39">
        <v>84267.499998240019</v>
      </c>
      <c r="R670" s="39">
        <v>82054.490498222425</v>
      </c>
      <c r="S670" s="39">
        <v>80124.919353204648</v>
      </c>
      <c r="T670" s="39">
        <v>78451.064101736702</v>
      </c>
      <c r="U670" s="39">
        <v>77007.980742254062</v>
      </c>
      <c r="V670" s="39">
        <v>75773.225949226602</v>
      </c>
      <c r="W670" s="39">
        <v>75546.766677588865</v>
      </c>
      <c r="X670" s="39">
        <v>74588.100760980014</v>
      </c>
      <c r="Y670" s="39">
        <v>73090.025077613405</v>
      </c>
      <c r="Z670" s="39">
        <v>71913.562141059607</v>
      </c>
      <c r="AA670" s="39">
        <v>71011.439053239752</v>
      </c>
      <c r="AB670" s="39">
        <v>69912.836696286933</v>
      </c>
      <c r="AC670" s="39">
        <v>69164.991665261623</v>
      </c>
      <c r="AD670" s="39">
        <v>68699.062863523694</v>
      </c>
      <c r="AE670" s="39">
        <v>68459.990517446509</v>
      </c>
      <c r="AF670" s="39">
        <v>68403.740042851015</v>
      </c>
      <c r="AG670" s="39">
        <v>68495.097139463571</v>
      </c>
      <c r="AH670" s="39">
        <v>68705.903867805449</v>
      </c>
      <c r="AI670" s="39">
        <v>69013.647512041294</v>
      </c>
      <c r="AJ670" s="39">
        <v>69400.331671607943</v>
      </c>
      <c r="AK670" s="39">
        <v>63729.614463734099</v>
      </c>
      <c r="AL670" s="39">
        <v>43669.15586530359</v>
      </c>
      <c r="AM670" s="39">
        <v>43463.749280905991</v>
      </c>
      <c r="AN670" s="39">
        <v>43289.062746943542</v>
      </c>
      <c r="AO670" s="74">
        <v>1.2561265783976294</v>
      </c>
      <c r="AP670" s="74"/>
    </row>
    <row r="671" spans="10:42" x14ac:dyDescent="0.2">
      <c r="J671" s="20">
        <v>648</v>
      </c>
      <c r="K671" s="39">
        <v>80000</v>
      </c>
      <c r="L671" s="39">
        <v>85200</v>
      </c>
      <c r="M671" s="39">
        <v>90084.000000000015</v>
      </c>
      <c r="N671" s="39">
        <v>93465.24000000002</v>
      </c>
      <c r="O671" s="39">
        <v>94809.554400000023</v>
      </c>
      <c r="P671" s="39">
        <v>96447.70766400003</v>
      </c>
      <c r="Q671" s="39">
        <v>93564.285740640029</v>
      </c>
      <c r="R671" s="39">
        <v>92610.959998046426</v>
      </c>
      <c r="S671" s="39">
        <v>91742.54942802689</v>
      </c>
      <c r="T671" s="39">
        <v>89534.518959557157</v>
      </c>
      <c r="U671" s="39">
        <v>87616.953782677723</v>
      </c>
      <c r="V671" s="39">
        <v>87112.240049689499</v>
      </c>
      <c r="W671" s="39">
        <v>87764.722598974025</v>
      </c>
      <c r="X671" s="39">
        <v>88423.729973751397</v>
      </c>
      <c r="Y671" s="39">
        <v>89089.327422276532</v>
      </c>
      <c r="Z671" s="39">
        <v>90636.140250136435</v>
      </c>
      <c r="AA671" s="39">
        <v>91769.887097898667</v>
      </c>
      <c r="AB671" s="39">
        <v>92919.519123043734</v>
      </c>
      <c r="AC671" s="39">
        <v>94085.286131523579</v>
      </c>
      <c r="AD671" s="39">
        <v>95267.442246433216</v>
      </c>
      <c r="AE671" s="39">
        <v>96466.245987563831</v>
      </c>
      <c r="AF671" s="39">
        <v>97681.960352479073</v>
      </c>
      <c r="AG671" s="39">
        <v>97122.342297161464</v>
      </c>
      <c r="AH671" s="39">
        <v>97850.296424149681</v>
      </c>
      <c r="AI671" s="39">
        <v>97369.183612490888</v>
      </c>
      <c r="AJ671" s="39">
        <v>98111.769617431564</v>
      </c>
      <c r="AK671" s="39">
        <v>98861.781482421677</v>
      </c>
      <c r="AL671" s="39">
        <v>99619.293466061674</v>
      </c>
      <c r="AM671" s="39">
        <v>100384.38056953807</v>
      </c>
      <c r="AN671" s="39">
        <v>100001.58938812817</v>
      </c>
      <c r="AO671" s="74">
        <v>0.9270289658157167</v>
      </c>
      <c r="AP671" s="74"/>
    </row>
    <row r="672" spans="10:42" x14ac:dyDescent="0.2">
      <c r="J672" s="20">
        <v>649</v>
      </c>
      <c r="K672" s="39">
        <v>80000</v>
      </c>
      <c r="L672" s="39">
        <v>84400</v>
      </c>
      <c r="M672" s="39">
        <v>89284.000000000015</v>
      </c>
      <c r="N672" s="39">
        <v>92241.040000000008</v>
      </c>
      <c r="O672" s="39">
        <v>93375.502400000027</v>
      </c>
      <c r="P672" s="39">
        <v>94798.032544000016</v>
      </c>
      <c r="Q672" s="39">
        <v>94709.914496640034</v>
      </c>
      <c r="R672" s="39">
        <v>93707.613641606426</v>
      </c>
      <c r="S672" s="39">
        <v>92792.75977802249</v>
      </c>
      <c r="T672" s="39">
        <v>91961.353875802713</v>
      </c>
      <c r="U672" s="39">
        <v>91209.600589560738</v>
      </c>
      <c r="V672" s="39">
        <v>89210.732708581345</v>
      </c>
      <c r="W672" s="39">
        <v>87482.972537479654</v>
      </c>
      <c r="X672" s="39">
        <v>87071.68549101695</v>
      </c>
      <c r="Y672" s="39">
        <v>87738.767190386177</v>
      </c>
      <c r="Z672" s="39">
        <v>87394.343929044408</v>
      </c>
      <c r="AA672" s="39">
        <v>86140.299992932065</v>
      </c>
      <c r="AB672" s="39">
        <v>85086.514354998857</v>
      </c>
      <c r="AC672" s="39">
        <v>84213.709724472588</v>
      </c>
      <c r="AD672" s="39">
        <v>84209.681659898066</v>
      </c>
      <c r="AE672" s="39">
        <v>84917.802325875658</v>
      </c>
      <c r="AF672" s="39">
        <v>85900.956499755805</v>
      </c>
      <c r="AG672" s="39">
        <v>86896.62173838717</v>
      </c>
      <c r="AH672" s="39">
        <v>88183.754317090497</v>
      </c>
      <c r="AI672" s="39">
        <v>88920.627521670656</v>
      </c>
      <c r="AJ672" s="39">
        <v>88940.047765342882</v>
      </c>
      <c r="AK672" s="39">
        <v>89003.151513029065</v>
      </c>
      <c r="AL672" s="39">
        <v>87145.746401018259</v>
      </c>
      <c r="AM672" s="39">
        <v>85819.254563315539</v>
      </c>
      <c r="AN672" s="39">
        <v>84919.08766757838</v>
      </c>
      <c r="AO672" s="74">
        <v>0.95236402559645461</v>
      </c>
      <c r="AP672" s="74"/>
    </row>
    <row r="673" spans="10:42" x14ac:dyDescent="0.2">
      <c r="J673" s="20">
        <v>650</v>
      </c>
      <c r="K673" s="39">
        <v>80000</v>
      </c>
      <c r="L673" s="39">
        <v>85200</v>
      </c>
      <c r="M673" s="39">
        <v>90900.000000000015</v>
      </c>
      <c r="N673" s="39">
        <v>96321.24000000002</v>
      </c>
      <c r="O673" s="39">
        <v>100258.01640000002</v>
      </c>
      <c r="P673" s="39">
        <v>103901.38538400002</v>
      </c>
      <c r="Q673" s="39">
        <v>103809.83650704005</v>
      </c>
      <c r="R673" s="39">
        <v>100933.95007211044</v>
      </c>
      <c r="S673" s="39">
        <v>98420.703252831547</v>
      </c>
      <c r="T673" s="39">
        <v>94793.524557359866</v>
      </c>
      <c r="U673" s="39">
        <v>93046.681268133456</v>
      </c>
      <c r="V673" s="39">
        <v>92654.256800094794</v>
      </c>
      <c r="W673" s="39">
        <v>92324.052651411737</v>
      </c>
      <c r="X673" s="39">
        <v>91058.45931303456</v>
      </c>
      <c r="Y673" s="39">
        <v>91789.957499037439</v>
      </c>
      <c r="Z673" s="39">
        <v>92528.770666900338</v>
      </c>
      <c r="AA673" s="39">
        <v>93633.144780696806</v>
      </c>
      <c r="AB673" s="39">
        <v>94386.808093233762</v>
      </c>
      <c r="AC673" s="39">
        <v>94234.667362545981</v>
      </c>
      <c r="AD673" s="39">
        <v>93268.132022599733</v>
      </c>
      <c r="AE673" s="39">
        <v>92482.819530611217</v>
      </c>
      <c r="AF673" s="39">
        <v>91861.453294924242</v>
      </c>
      <c r="AG673" s="39">
        <v>91388.492839979721</v>
      </c>
      <c r="AH673" s="39">
        <v>91049.960279275125</v>
      </c>
      <c r="AI673" s="39">
        <v>89808.578923515772</v>
      </c>
      <c r="AJ673" s="39">
        <v>88985.159945909254</v>
      </c>
      <c r="AK673" s="39">
        <v>88497.807731895009</v>
      </c>
      <c r="AL673" s="39">
        <v>88543.347294334977</v>
      </c>
      <c r="AM673" s="39">
        <v>88492.282174116452</v>
      </c>
      <c r="AN673" s="39">
        <v>88628.006121328115</v>
      </c>
      <c r="AO673" s="74">
        <v>0.92911477032034573</v>
      </c>
      <c r="AP673" s="74"/>
    </row>
    <row r="674" spans="10:42" x14ac:dyDescent="0.2">
      <c r="J674" s="20">
        <v>651</v>
      </c>
      <c r="K674" s="39">
        <v>80000</v>
      </c>
      <c r="L674" s="39">
        <v>85200</v>
      </c>
      <c r="M674" s="39">
        <v>90084.000000000015</v>
      </c>
      <c r="N674" s="39">
        <v>95505.24000000002</v>
      </c>
      <c r="O674" s="39">
        <v>96747.554400000023</v>
      </c>
      <c r="P674" s="39">
        <v>96350.807664000022</v>
      </c>
      <c r="Q674" s="39">
        <v>93477.075740640037</v>
      </c>
      <c r="R674" s="39">
        <v>92528.11049804643</v>
      </c>
      <c r="S674" s="39">
        <v>93155.133403026892</v>
      </c>
      <c r="T674" s="39">
        <v>93788.426537057152</v>
      </c>
      <c r="U674" s="39">
        <v>94428.052602427721</v>
      </c>
      <c r="V674" s="39">
        <v>95074.074928451999</v>
      </c>
      <c r="W674" s="39">
        <v>95726.557477736525</v>
      </c>
      <c r="X674" s="39">
        <v>96385.564852513897</v>
      </c>
      <c r="Y674" s="39">
        <v>97051.162301039032</v>
      </c>
      <c r="Z674" s="39">
        <v>98319.932124049432</v>
      </c>
      <c r="AA674" s="39">
        <v>100872.67104749239</v>
      </c>
      <c r="AB674" s="39">
        <v>101592.38556216733</v>
      </c>
      <c r="AC674" s="39">
        <v>100874.23624298899</v>
      </c>
      <c r="AD674" s="39">
        <v>102157.54019142888</v>
      </c>
      <c r="AE674" s="39">
        <v>100098.53459831097</v>
      </c>
      <c r="AF674" s="39">
        <v>98326.997048765115</v>
      </c>
      <c r="AG674" s="39">
        <v>96814.996413276691</v>
      </c>
      <c r="AH674" s="39">
        <v>97578.987873284146</v>
      </c>
      <c r="AI674" s="39">
        <v>98350.619247891678</v>
      </c>
      <c r="AJ674" s="39">
        <v>98109.174415618705</v>
      </c>
      <c r="AK674" s="39">
        <v>97926.562686260586</v>
      </c>
      <c r="AL674" s="39">
        <v>99090.08136309628</v>
      </c>
      <c r="AM674" s="39">
        <v>100644.79650964493</v>
      </c>
      <c r="AN674" s="39">
        <v>101846.70011015284</v>
      </c>
      <c r="AO674" s="74">
        <v>0.91202205547326654</v>
      </c>
      <c r="AP674" s="74"/>
    </row>
    <row r="675" spans="10:42" x14ac:dyDescent="0.2">
      <c r="J675" s="20">
        <v>652</v>
      </c>
      <c r="K675" s="39">
        <v>80000</v>
      </c>
      <c r="L675" s="39">
        <v>85200</v>
      </c>
      <c r="M675" s="39">
        <v>90900.000000000015</v>
      </c>
      <c r="N675" s="39">
        <v>96321.24000000002</v>
      </c>
      <c r="O675" s="39">
        <v>97522.75440000002</v>
      </c>
      <c r="P675" s="39">
        <v>97048.487664000029</v>
      </c>
      <c r="Q675" s="39">
        <v>95884.071740640036</v>
      </c>
      <c r="R675" s="39">
        <v>94814.756698046433</v>
      </c>
      <c r="S675" s="39">
        <v>92230.532983026889</v>
      </c>
      <c r="T675" s="39">
        <v>89973.704159057161</v>
      </c>
      <c r="U675" s="39">
        <v>88012.220462227735</v>
      </c>
      <c r="V675" s="39">
        <v>85146.744609282003</v>
      </c>
      <c r="W675" s="39">
        <v>82814.453706442029</v>
      </c>
      <c r="X675" s="39">
        <v>80936.403646913575</v>
      </c>
      <c r="Y675" s="39">
        <v>78726.669336558785</v>
      </c>
      <c r="Z675" s="39">
        <v>77098.657352465219</v>
      </c>
      <c r="AA675" s="39">
        <v>75937.420984022567</v>
      </c>
      <c r="AB675" s="39">
        <v>75151.016840288939</v>
      </c>
      <c r="AC675" s="39">
        <v>74665.904325832744</v>
      </c>
      <c r="AD675" s="39">
        <v>74423.265222803806</v>
      </c>
      <c r="AE675" s="39">
        <v>74376.059358002036</v>
      </c>
      <c r="AF675" s="39">
        <v>74486.66913795819</v>
      </c>
      <c r="AG675" s="39">
        <v>74725.015178438698</v>
      </c>
      <c r="AH675" s="39">
        <v>75067.048809503831</v>
      </c>
      <c r="AI675" s="39">
        <v>75493.546081023451</v>
      </c>
      <c r="AJ675" s="39">
        <v>47599.451938509788</v>
      </c>
      <c r="AK675" s="39">
        <v>43778.261599808757</v>
      </c>
      <c r="AL675" s="39">
        <v>43561.602360283396</v>
      </c>
      <c r="AM675" s="39">
        <v>43377.706476889834</v>
      </c>
      <c r="AN675" s="39">
        <v>43220.228503730614</v>
      </c>
      <c r="AO675" s="74">
        <v>1.185822598414028</v>
      </c>
      <c r="AP675" s="74"/>
    </row>
    <row r="676" spans="10:42" x14ac:dyDescent="0.2">
      <c r="J676" s="20">
        <v>653</v>
      </c>
      <c r="K676" s="39">
        <v>80000</v>
      </c>
      <c r="L676" s="39">
        <v>85200</v>
      </c>
      <c r="M676" s="39">
        <v>90084.000000000015</v>
      </c>
      <c r="N676" s="39">
        <v>93465.24000000002</v>
      </c>
      <c r="O676" s="39">
        <v>94809.554400000023</v>
      </c>
      <c r="P676" s="39">
        <v>96447.70766400003</v>
      </c>
      <c r="Q676" s="39">
        <v>100135.71612384004</v>
      </c>
      <c r="R676" s="39">
        <v>104045.00509127043</v>
      </c>
      <c r="S676" s="39">
        <v>102986.60114218315</v>
      </c>
      <c r="T676" s="39">
        <v>102022.55585360496</v>
      </c>
      <c r="U676" s="39">
        <v>101148.56567714101</v>
      </c>
      <c r="V676" s="39">
        <v>101860.13384253743</v>
      </c>
      <c r="W676" s="39">
        <v>102578.8176895878</v>
      </c>
      <c r="X676" s="39">
        <v>101805.10091823367</v>
      </c>
      <c r="Y676" s="39">
        <v>99689.014142547254</v>
      </c>
      <c r="Z676" s="39">
        <v>96583.033001962729</v>
      </c>
      <c r="AA676" s="39">
        <v>94061.422742273862</v>
      </c>
      <c r="AB676" s="39">
        <v>92037.71246844437</v>
      </c>
      <c r="AC676" s="39">
        <v>91225.812462709553</v>
      </c>
      <c r="AD676" s="39">
        <v>90579.021169959306</v>
      </c>
      <c r="AE676" s="39">
        <v>89443.873962546728</v>
      </c>
      <c r="AF676" s="39">
        <v>88603.515895926874</v>
      </c>
      <c r="AG676" s="39">
        <v>88475.779171236529</v>
      </c>
      <c r="AH676" s="39">
        <v>88862.867129157268</v>
      </c>
      <c r="AI676" s="39">
        <v>89278.709458346799</v>
      </c>
      <c r="AJ676" s="39">
        <v>89722.349527933315</v>
      </c>
      <c r="AK676" s="39">
        <v>90832.917860086207</v>
      </c>
      <c r="AL676" s="39">
        <v>92111.044755934548</v>
      </c>
      <c r="AM676" s="39">
        <v>93580.935015889161</v>
      </c>
      <c r="AN676" s="39">
        <v>95109.426563434943</v>
      </c>
      <c r="AO676" s="74">
        <v>0.92210876037925127</v>
      </c>
      <c r="AP676" s="74"/>
    </row>
    <row r="677" spans="10:42" x14ac:dyDescent="0.2">
      <c r="J677" s="20">
        <v>654</v>
      </c>
      <c r="K677" s="39">
        <v>80000</v>
      </c>
      <c r="L677" s="39">
        <v>85200</v>
      </c>
      <c r="M677" s="39">
        <v>90084.000000000015</v>
      </c>
      <c r="N677" s="39">
        <v>93465.24000000002</v>
      </c>
      <c r="O677" s="39">
        <v>94809.554400000023</v>
      </c>
      <c r="P677" s="39">
        <v>96447.70766400003</v>
      </c>
      <c r="Q677" s="39">
        <v>95313.330740640027</v>
      </c>
      <c r="R677" s="39">
        <v>94272.552748046437</v>
      </c>
      <c r="S677" s="39">
        <v>93321.062540526895</v>
      </c>
      <c r="T677" s="39">
        <v>90955.180760807154</v>
      </c>
      <c r="U677" s="39">
        <v>88895.549403802725</v>
      </c>
      <c r="V677" s="39">
        <v>87112.240049689513</v>
      </c>
      <c r="W677" s="39">
        <v>84485.124830788409</v>
      </c>
      <c r="X677" s="39">
        <v>82356.474102608001</v>
      </c>
      <c r="Y677" s="39">
        <v>80652.562163619019</v>
      </c>
      <c r="Z677" s="39">
        <v>78639.371614113421</v>
      </c>
      <c r="AA677" s="39">
        <v>77169.992393341119</v>
      </c>
      <c r="AB677" s="39">
        <v>76137.073967743781</v>
      </c>
      <c r="AC677" s="39">
        <v>75454.750027796617</v>
      </c>
      <c r="AD677" s="39">
        <v>75054.341784374905</v>
      </c>
      <c r="AE677" s="39">
        <v>74880.920607258915</v>
      </c>
      <c r="AF677" s="39">
        <v>74890.558137363696</v>
      </c>
      <c r="AG677" s="39">
        <v>75048.126377963112</v>
      </c>
      <c r="AH677" s="39">
        <v>75325.537769123344</v>
      </c>
      <c r="AI677" s="39">
        <v>75700.337248719065</v>
      </c>
      <c r="AJ677" s="39">
        <v>68596.858896844788</v>
      </c>
      <c r="AK677" s="39">
        <v>43910.607947133954</v>
      </c>
      <c r="AL677" s="39">
        <v>43667.479438143549</v>
      </c>
      <c r="AM677" s="39">
        <v>43462.408139177962</v>
      </c>
      <c r="AN677" s="39">
        <v>43287.989833561114</v>
      </c>
      <c r="AO677" s="74">
        <v>1.1543818498363785</v>
      </c>
      <c r="AP677" s="74"/>
    </row>
    <row r="678" spans="10:42" x14ac:dyDescent="0.2">
      <c r="J678" s="20">
        <v>655</v>
      </c>
      <c r="K678" s="39">
        <v>80000</v>
      </c>
      <c r="L678" s="39">
        <v>85200</v>
      </c>
      <c r="M678" s="39">
        <v>88044.000000000015</v>
      </c>
      <c r="N678" s="39">
        <v>89063.040000000008</v>
      </c>
      <c r="O678" s="39">
        <v>90356.402400000021</v>
      </c>
      <c r="P678" s="39">
        <v>90180.842544000028</v>
      </c>
      <c r="Q678" s="39">
        <v>86045.40136944002</v>
      </c>
      <c r="R678" s="39">
        <v>82624.193223134425</v>
      </c>
      <c r="S678" s="39">
        <v>80948.338830615772</v>
      </c>
      <c r="T678" s="39">
        <v>79505.935526646936</v>
      </c>
      <c r="U678" s="39">
        <v>77353.070484753407</v>
      </c>
      <c r="V678" s="39">
        <v>75620.865452014928</v>
      </c>
      <c r="W678" s="39">
        <v>73581.612674290707</v>
      </c>
      <c r="X678" s="39">
        <v>72081.059655238103</v>
      </c>
      <c r="Y678" s="39">
        <v>71012.77493515407</v>
      </c>
      <c r="Z678" s="39">
        <v>70291.626431196491</v>
      </c>
      <c r="AA678" s="39">
        <v>69849.521692861163</v>
      </c>
      <c r="AB678" s="39">
        <v>69632.000107671949</v>
      </c>
      <c r="AC678" s="39">
        <v>69595.506667054389</v>
      </c>
      <c r="AD678" s="39">
        <v>69705.21098036952</v>
      </c>
      <c r="AE678" s="39">
        <v>66412.180141068879</v>
      </c>
      <c r="AF678" s="39">
        <v>44728.214253948609</v>
      </c>
      <c r="AG678" s="39">
        <v>44377.66331632634</v>
      </c>
      <c r="AH678" s="39">
        <v>44085.55409734288</v>
      </c>
      <c r="AI678" s="39">
        <v>43840.427046778044</v>
      </c>
      <c r="AJ678" s="39">
        <v>43633.110038308456</v>
      </c>
      <c r="AK678" s="39">
        <v>43456.260972691874</v>
      </c>
      <c r="AL678" s="39">
        <v>43304.001858589887</v>
      </c>
      <c r="AM678" s="39">
        <v>43171.62607553503</v>
      </c>
      <c r="AN678" s="39">
        <v>43055.364182646772</v>
      </c>
      <c r="AO678" s="74">
        <v>1.4531407692689851</v>
      </c>
      <c r="AP678" s="74"/>
    </row>
    <row r="679" spans="10:42" x14ac:dyDescent="0.2">
      <c r="J679" s="20">
        <v>656</v>
      </c>
      <c r="K679" s="39">
        <v>80000</v>
      </c>
      <c r="L679" s="39">
        <v>86000</v>
      </c>
      <c r="M679" s="39">
        <v>91716.000000000015</v>
      </c>
      <c r="N679" s="39">
        <v>97137.24000000002</v>
      </c>
      <c r="O679" s="39">
        <v>103154.81640000003</v>
      </c>
      <c r="P679" s="39">
        <v>102554.98538400003</v>
      </c>
      <c r="Q679" s="39">
        <v>101289.20723784003</v>
      </c>
      <c r="R679" s="39">
        <v>100125.33771021845</v>
      </c>
      <c r="S679" s="39">
        <v>100781.93716732063</v>
      </c>
      <c r="T679" s="39">
        <v>104760.92987735986</v>
      </c>
      <c r="U679" s="39">
        <v>105463.88525613345</v>
      </c>
      <c r="V679" s="39">
        <v>104450.60058869478</v>
      </c>
      <c r="W679" s="39">
        <v>103530.57925058174</v>
      </c>
      <c r="X679" s="39">
        <v>101144.33325228756</v>
      </c>
      <c r="Y679" s="39">
        <v>100476.10570569044</v>
      </c>
      <c r="Z679" s="39">
        <v>99885.179427583338</v>
      </c>
      <c r="AA679" s="39">
        <v>99368.128253453353</v>
      </c>
      <c r="AB679" s="39">
        <v>97721.611866014471</v>
      </c>
      <c r="AC679" s="39">
        <v>95242.56921670938</v>
      </c>
      <c r="AD679" s="39">
        <v>94175.243691346812</v>
      </c>
      <c r="AE679" s="39">
        <v>92472.958170766884</v>
      </c>
      <c r="AF679" s="39">
        <v>90447.932906145987</v>
      </c>
      <c r="AG679" s="39">
        <v>88992.6083581446</v>
      </c>
      <c r="AH679" s="39">
        <v>87994.691340075748</v>
      </c>
      <c r="AI679" s="39">
        <v>87364.363772156285</v>
      </c>
      <c r="AJ679" s="39">
        <v>87029.787824821658</v>
      </c>
      <c r="AK679" s="39">
        <v>86933.510035024927</v>
      </c>
      <c r="AL679" s="39">
        <v>87029.584600939226</v>
      </c>
      <c r="AM679" s="39">
        <v>75650.547501870285</v>
      </c>
      <c r="AN679" s="39">
        <v>44700.844360612835</v>
      </c>
      <c r="AO679" s="74">
        <v>0.95084352337521083</v>
      </c>
      <c r="AP679" s="74"/>
    </row>
    <row r="680" spans="10:42" x14ac:dyDescent="0.2">
      <c r="J680" s="20">
        <v>657</v>
      </c>
      <c r="K680" s="39">
        <v>80000</v>
      </c>
      <c r="L680" s="39">
        <v>85200</v>
      </c>
      <c r="M680" s="39">
        <v>90084.000000000015</v>
      </c>
      <c r="N680" s="39">
        <v>95505.24000000002</v>
      </c>
      <c r="O680" s="39">
        <v>96747.554400000023</v>
      </c>
      <c r="P680" s="39">
        <v>98288.807664000022</v>
      </c>
      <c r="Q680" s="39">
        <v>97062.37574064004</v>
      </c>
      <c r="R680" s="39">
        <v>95934.145498046433</v>
      </c>
      <c r="S680" s="39">
        <v>94899.575653026899</v>
      </c>
      <c r="T680" s="39">
        <v>93954.355674557155</v>
      </c>
      <c r="U680" s="39">
        <v>93094.394283052723</v>
      </c>
      <c r="V680" s="39">
        <v>90891.200441014502</v>
      </c>
      <c r="W680" s="39">
        <v>88979.388439042785</v>
      </c>
      <c r="X680" s="39">
        <v>87330.530717689529</v>
      </c>
      <c r="Y680" s="39">
        <v>84880.510286438323</v>
      </c>
      <c r="Z680" s="39">
        <v>82021.730112368852</v>
      </c>
      <c r="AA680" s="39">
        <v>80582.085911361442</v>
      </c>
      <c r="AB680" s="39">
        <v>78866.748782160037</v>
      </c>
      <c r="AC680" s="39">
        <v>77638.489879329616</v>
      </c>
      <c r="AD680" s="39">
        <v>76801.333665601298</v>
      </c>
      <c r="AE680" s="39">
        <v>76278.514112240038</v>
      </c>
      <c r="AF680" s="39">
        <v>76008.632941348595</v>
      </c>
      <c r="AG680" s="39">
        <v>75942.586221151025</v>
      </c>
      <c r="AH680" s="39">
        <v>76041.105643673684</v>
      </c>
      <c r="AI680" s="39">
        <v>76272.791548359339</v>
      </c>
      <c r="AJ680" s="39">
        <v>76612.539342442062</v>
      </c>
      <c r="AK680" s="39">
        <v>44276.978698903724</v>
      </c>
      <c r="AL680" s="39">
        <v>43960.576039559368</v>
      </c>
      <c r="AM680" s="39">
        <v>43696.885420310617</v>
      </c>
      <c r="AN680" s="39">
        <v>43475.571658467241</v>
      </c>
      <c r="AO680" s="74">
        <v>1.1205854522203462</v>
      </c>
      <c r="AP680" s="74"/>
    </row>
    <row r="681" spans="10:42" x14ac:dyDescent="0.2">
      <c r="J681" s="20">
        <v>658</v>
      </c>
      <c r="K681" s="39">
        <v>80000</v>
      </c>
      <c r="L681" s="39">
        <v>85200</v>
      </c>
      <c r="M681" s="39">
        <v>90900.000000000015</v>
      </c>
      <c r="N681" s="39">
        <v>96321.24000000002</v>
      </c>
      <c r="O681" s="39">
        <v>99603.554400000023</v>
      </c>
      <c r="P681" s="39">
        <v>103082.80766400002</v>
      </c>
      <c r="Q681" s="39">
        <v>102609.21612384004</v>
      </c>
      <c r="R681" s="39">
        <v>99515.324285078445</v>
      </c>
      <c r="S681" s="39">
        <v>96802.491927929223</v>
      </c>
      <c r="T681" s="39">
        <v>94433.329807208516</v>
      </c>
      <c r="U681" s="39">
        <v>93739.407649280591</v>
      </c>
      <c r="V681" s="39">
        <v>93120.459042573406</v>
      </c>
      <c r="W681" s="39">
        <v>91341.033459759143</v>
      </c>
      <c r="X681" s="39">
        <v>89814.87663844075</v>
      </c>
      <c r="Y681" s="39">
        <v>88517.414964500756</v>
      </c>
      <c r="Z681" s="39">
        <v>85630.131175770206</v>
      </c>
      <c r="AA681" s="39">
        <v>83468.466136827454</v>
      </c>
      <c r="AB681" s="39">
        <v>81888.77771763537</v>
      </c>
      <c r="AC681" s="39">
        <v>80776.167030363446</v>
      </c>
      <c r="AD681" s="39">
        <v>80038.729929108449</v>
      </c>
      <c r="AE681" s="39">
        <v>79602.958211152625</v>
      </c>
      <c r="AF681" s="39">
        <v>79410.060579466633</v>
      </c>
      <c r="AG681" s="39">
        <v>79413.019414223294</v>
      </c>
      <c r="AH681" s="39">
        <v>79574.236191535107</v>
      </c>
      <c r="AI681" s="39">
        <v>79863.64781998613</v>
      </c>
      <c r="AJ681" s="39">
        <v>80257.219711414538</v>
      </c>
      <c r="AK681" s="39">
        <v>80735.740239111503</v>
      </c>
      <c r="AL681" s="39">
        <v>55434.045469833545</v>
      </c>
      <c r="AM681" s="39">
        <v>43661.941596576318</v>
      </c>
      <c r="AN681" s="39">
        <v>43447.616599479807</v>
      </c>
      <c r="AO681" s="74">
        <v>1.0418567466937523</v>
      </c>
      <c r="AP681" s="74"/>
    </row>
    <row r="682" spans="10:42" x14ac:dyDescent="0.2">
      <c r="J682" s="20">
        <v>659</v>
      </c>
      <c r="K682" s="39">
        <v>80000</v>
      </c>
      <c r="L682" s="39">
        <v>85200</v>
      </c>
      <c r="M682" s="39">
        <v>90084.000000000015</v>
      </c>
      <c r="N682" s="39">
        <v>93465.24000000002</v>
      </c>
      <c r="O682" s="39">
        <v>94809.554400000023</v>
      </c>
      <c r="P682" s="39">
        <v>96447.70766400003</v>
      </c>
      <c r="Q682" s="39">
        <v>95313.330740640027</v>
      </c>
      <c r="R682" s="39">
        <v>92610.959998046426</v>
      </c>
      <c r="S682" s="39">
        <v>91742.54942802689</v>
      </c>
      <c r="T682" s="39">
        <v>90955.180760807154</v>
      </c>
      <c r="U682" s="39">
        <v>90245.178114990224</v>
      </c>
      <c r="V682" s="39">
        <v>89609.053165386373</v>
      </c>
      <c r="W682" s="39">
        <v>89043.495802824182</v>
      </c>
      <c r="X682" s="39">
        <v>87388.22734509279</v>
      </c>
      <c r="Y682" s="39">
        <v>85970.976544360048</v>
      </c>
      <c r="Z682" s="39">
        <v>83831.384830872281</v>
      </c>
      <c r="AA682" s="39">
        <v>81323.602966748207</v>
      </c>
      <c r="AB682" s="39">
        <v>79459.962426469458</v>
      </c>
      <c r="AC682" s="39">
        <v>78113.06079477715</v>
      </c>
      <c r="AD682" s="39">
        <v>77180.990397959336</v>
      </c>
      <c r="AE682" s="39">
        <v>76582.239498126452</v>
      </c>
      <c r="AF682" s="39">
        <v>76251.613250057737</v>
      </c>
      <c r="AG682" s="39">
        <v>76136.970468118336</v>
      </c>
      <c r="AH682" s="39">
        <v>76196.613041247532</v>
      </c>
      <c r="AI682" s="39">
        <v>76397.197466418409</v>
      </c>
      <c r="AJ682" s="39">
        <v>76712.064076889321</v>
      </c>
      <c r="AK682" s="39">
        <v>77119.900426303589</v>
      </c>
      <c r="AL682" s="39">
        <v>60983.520853334616</v>
      </c>
      <c r="AM682" s="39">
        <v>43747.842084347612</v>
      </c>
      <c r="AN682" s="39">
        <v>43516.336989696836</v>
      </c>
      <c r="AO682" s="74">
        <v>1.0739157247391973</v>
      </c>
      <c r="AP682" s="74"/>
    </row>
    <row r="683" spans="10:42" x14ac:dyDescent="0.2">
      <c r="J683" s="20">
        <v>660</v>
      </c>
      <c r="K683" s="39">
        <v>80000</v>
      </c>
      <c r="L683" s="39">
        <v>84400</v>
      </c>
      <c r="M683" s="39">
        <v>87284.000000000015</v>
      </c>
      <c r="N683" s="39">
        <v>88341.040000000008</v>
      </c>
      <c r="O683" s="39">
        <v>89670.502400000027</v>
      </c>
      <c r="P683" s="39">
        <v>91278.282544000016</v>
      </c>
      <c r="Q683" s="39">
        <v>90236.250369440022</v>
      </c>
      <c r="R683" s="39">
        <v>89281.538623134431</v>
      </c>
      <c r="S683" s="39">
        <v>88410.13347186576</v>
      </c>
      <c r="T683" s="39">
        <v>87618.225295959419</v>
      </c>
      <c r="U683" s="39">
        <v>85575.357651247148</v>
      </c>
      <c r="V683" s="39">
        <v>83803.966319854924</v>
      </c>
      <c r="W683" s="39">
        <v>81202.83446725097</v>
      </c>
      <c r="X683" s="39">
        <v>79091.567023491356</v>
      </c>
      <c r="Y683" s="39">
        <v>77397.681273558963</v>
      </c>
      <c r="Z683" s="39">
        <v>75399.551501920418</v>
      </c>
      <c r="AA683" s="39">
        <v>73935.861749440301</v>
      </c>
      <c r="AB683" s="39">
        <v>72901.072152935245</v>
      </c>
      <c r="AC683" s="39">
        <v>72210.764303265038</v>
      </c>
      <c r="AD683" s="39">
        <v>71797.417089338036</v>
      </c>
      <c r="AE683" s="39">
        <v>71607.027374663696</v>
      </c>
      <c r="AF683" s="39">
        <v>71596.406539956166</v>
      </c>
      <c r="AG683" s="39">
        <v>71731.017718592382</v>
      </c>
      <c r="AH683" s="39">
        <v>71983.24558636763</v>
      </c>
      <c r="AI683" s="39">
        <v>58854.068712094217</v>
      </c>
      <c r="AJ683" s="39">
        <v>44181.569316537898</v>
      </c>
      <c r="AK683" s="39">
        <v>43895.028395275425</v>
      </c>
      <c r="AL683" s="39">
        <v>43655.015796656728</v>
      </c>
      <c r="AM683" s="39">
        <v>43452.437225988506</v>
      </c>
      <c r="AN683" s="39">
        <v>43280.013103009551</v>
      </c>
      <c r="AO683" s="74">
        <v>1.2484676747892329</v>
      </c>
      <c r="AP683" s="74"/>
    </row>
    <row r="684" spans="10:42" x14ac:dyDescent="0.2">
      <c r="J684" s="20">
        <v>661</v>
      </c>
      <c r="K684" s="39">
        <v>80000</v>
      </c>
      <c r="L684" s="39">
        <v>85200</v>
      </c>
      <c r="M684" s="39">
        <v>90084.000000000015</v>
      </c>
      <c r="N684" s="39">
        <v>93465.24000000002</v>
      </c>
      <c r="O684" s="39">
        <v>92871.554400000023</v>
      </c>
      <c r="P684" s="39">
        <v>91707.229944000021</v>
      </c>
      <c r="Q684" s="39">
        <v>90635.914243440013</v>
      </c>
      <c r="R684" s="39">
        <v>89653.30478587441</v>
      </c>
      <c r="S684" s="39">
        <v>90250.751138733161</v>
      </c>
      <c r="T684" s="39">
        <v>89358.73848012049</v>
      </c>
      <c r="U684" s="39">
        <v>88547.531703421701</v>
      </c>
      <c r="V684" s="39">
        <v>86463.82385584341</v>
      </c>
      <c r="W684" s="39">
        <v>84656.197246250595</v>
      </c>
      <c r="X684" s="39">
        <v>83097.720855376974</v>
      </c>
      <c r="Y684" s="39">
        <v>82748.04286738392</v>
      </c>
      <c r="Z684" s="39">
        <v>81519.215495405369</v>
      </c>
      <c r="AA684" s="39">
        <v>80483.730629772283</v>
      </c>
      <c r="AB684" s="39">
        <v>79622.958617541575</v>
      </c>
      <c r="AC684" s="39">
        <v>78238.754186734324</v>
      </c>
      <c r="AD684" s="39">
        <v>76588.595028405369</v>
      </c>
      <c r="AE684" s="39">
        <v>75408.443618532387</v>
      </c>
      <c r="AF684" s="39">
        <v>74605.698166592076</v>
      </c>
      <c r="AG684" s="39">
        <v>74106.291237757498</v>
      </c>
      <c r="AH684" s="39">
        <v>73850.983021734661</v>
      </c>
      <c r="AI684" s="39">
        <v>73792.395949231694</v>
      </c>
      <c r="AJ684" s="39">
        <v>73892.642386547755</v>
      </c>
      <c r="AK684" s="39">
        <v>59030.966035999547</v>
      </c>
      <c r="AL684" s="39">
        <v>44484.02875002128</v>
      </c>
      <c r="AM684" s="39">
        <v>44115.647588680142</v>
      </c>
      <c r="AN684" s="39">
        <v>43810.581393162865</v>
      </c>
      <c r="AO684" s="74">
        <v>1.1272705171854109</v>
      </c>
      <c r="AP684" s="74"/>
    </row>
    <row r="685" spans="10:42" x14ac:dyDescent="0.2">
      <c r="J685" s="20">
        <v>662</v>
      </c>
      <c r="K685" s="39">
        <v>80000</v>
      </c>
      <c r="L685" s="39">
        <v>85200</v>
      </c>
      <c r="M685" s="39">
        <v>90084.000000000015</v>
      </c>
      <c r="N685" s="39">
        <v>93465.24000000002</v>
      </c>
      <c r="O685" s="39">
        <v>94809.554400000023</v>
      </c>
      <c r="P685" s="39">
        <v>96447.70766400003</v>
      </c>
      <c r="Q685" s="39">
        <v>93564.285740640029</v>
      </c>
      <c r="R685" s="39">
        <v>91036.819498046432</v>
      </c>
      <c r="S685" s="39">
        <v>88830.38950302689</v>
      </c>
      <c r="T685" s="39">
        <v>86913.575027057159</v>
      </c>
      <c r="U685" s="39">
        <v>85258.104243427733</v>
      </c>
      <c r="V685" s="39">
        <v>84871.332987402013</v>
      </c>
      <c r="W685" s="39">
        <v>84542.66163373903</v>
      </c>
      <c r="X685" s="39">
        <v>84269.572800716269</v>
      </c>
      <c r="Y685" s="39">
        <v>83164.187454421175</v>
      </c>
      <c r="Z685" s="39">
        <v>82242.556362093354</v>
      </c>
      <c r="AA685" s="39">
        <v>80052.540191725071</v>
      </c>
      <c r="AB685" s="39">
        <v>78443.11220645094</v>
      </c>
      <c r="AC685" s="39">
        <v>77299.580618762338</v>
      </c>
      <c r="AD685" s="39">
        <v>76530.206257147482</v>
      </c>
      <c r="AE685" s="39">
        <v>76061.612185476974</v>
      </c>
      <c r="AF685" s="39">
        <v>75835.111399938149</v>
      </c>
      <c r="AG685" s="39">
        <v>75803.768988022668</v>
      </c>
      <c r="AH685" s="39">
        <v>75930.051857170998</v>
      </c>
      <c r="AI685" s="39">
        <v>65034.801661166552</v>
      </c>
      <c r="AJ685" s="39">
        <v>44587.932772711545</v>
      </c>
      <c r="AK685" s="39">
        <v>44220.119160214352</v>
      </c>
      <c r="AL685" s="39">
        <v>43915.088408607866</v>
      </c>
      <c r="AM685" s="39">
        <v>43660.495315549415</v>
      </c>
      <c r="AN685" s="39">
        <v>43446.459574658278</v>
      </c>
      <c r="AO685" s="74">
        <v>1.1787848310711946</v>
      </c>
      <c r="AP685" s="74"/>
    </row>
    <row r="686" spans="10:42" x14ac:dyDescent="0.2">
      <c r="J686" s="20">
        <v>663</v>
      </c>
      <c r="K686" s="39">
        <v>80000</v>
      </c>
      <c r="L686" s="39">
        <v>84400</v>
      </c>
      <c r="M686" s="39">
        <v>89284.000000000015</v>
      </c>
      <c r="N686" s="39">
        <v>94705.24000000002</v>
      </c>
      <c r="O686" s="39">
        <v>97987.554400000023</v>
      </c>
      <c r="P686" s="39">
        <v>97466.807664000022</v>
      </c>
      <c r="Q686" s="39">
        <v>94481.475740640031</v>
      </c>
      <c r="R686" s="39">
        <v>93482.290498046437</v>
      </c>
      <c r="S686" s="39">
        <v>92570.313403026899</v>
      </c>
      <c r="T686" s="39">
        <v>93203.60653705716</v>
      </c>
      <c r="U686" s="39">
        <v>92381.182602427725</v>
      </c>
      <c r="V686" s="39">
        <v>90249.309928451999</v>
      </c>
      <c r="W686" s="39">
        <v>89651.739727736523</v>
      </c>
      <c r="X686" s="39">
        <v>89123.196990013894</v>
      </c>
      <c r="Y686" s="39">
        <v>88660.62183166403</v>
      </c>
      <c r="Z686" s="39">
        <v>88261.111278143173</v>
      </c>
      <c r="AA686" s="39">
        <v>88940.087235383675</v>
      </c>
      <c r="AB686" s="39">
        <v>87589.501396787193</v>
      </c>
      <c r="AC686" s="39">
        <v>86449.408370899793</v>
      </c>
      <c r="AD686" s="39">
        <v>84674.790838798232</v>
      </c>
      <c r="AE686" s="39">
        <v>84680.321919646609</v>
      </c>
      <c r="AF686" s="39">
        <v>84062.005830878246</v>
      </c>
      <c r="AG686" s="39">
        <v>82984.651522396714</v>
      </c>
      <c r="AH686" s="39">
        <v>82693.681767027592</v>
      </c>
      <c r="AI686" s="39">
        <v>81594.85244704246</v>
      </c>
      <c r="AJ686" s="39">
        <v>80870.188061388559</v>
      </c>
      <c r="AK686" s="39">
        <v>80446.399613902977</v>
      </c>
      <c r="AL686" s="39">
        <v>80264.871347562439</v>
      </c>
      <c r="AM686" s="39">
        <v>80278.72625105441</v>
      </c>
      <c r="AN686" s="39">
        <v>62059.710090372864</v>
      </c>
      <c r="AO686" s="74">
        <v>0.97167869949206265</v>
      </c>
      <c r="AP686" s="74"/>
    </row>
    <row r="687" spans="10:42" x14ac:dyDescent="0.2">
      <c r="J687" s="20">
        <v>664</v>
      </c>
      <c r="K687" s="39">
        <v>80000</v>
      </c>
      <c r="L687" s="39">
        <v>85200</v>
      </c>
      <c r="M687" s="39">
        <v>91716.000000000015</v>
      </c>
      <c r="N687" s="39">
        <v>97985.880000000019</v>
      </c>
      <c r="O687" s="39">
        <v>104003.45640000002</v>
      </c>
      <c r="P687" s="39">
        <v>105482.79338400003</v>
      </c>
      <c r="Q687" s="39">
        <v>109344.76450704003</v>
      </c>
      <c r="R687" s="39">
        <v>111382.62349746245</v>
      </c>
      <c r="S687" s="39">
        <v>112105.84195643709</v>
      </c>
      <c r="T687" s="39">
        <v>114535.50693782332</v>
      </c>
      <c r="U687" s="39">
        <v>113454.39768400154</v>
      </c>
      <c r="V687" s="39">
        <v>110711.18296460155</v>
      </c>
      <c r="W687" s="39">
        <v>106741.95613735158</v>
      </c>
      <c r="X687" s="39">
        <v>102146.08538462549</v>
      </c>
      <c r="Y687" s="39">
        <v>98636.913987192063</v>
      </c>
      <c r="Z687" s="39">
        <v>95998.777326040261</v>
      </c>
      <c r="AA687" s="39">
        <v>94059.160458481667</v>
      </c>
      <c r="AB687" s="39">
        <v>92680.068350411282</v>
      </c>
      <c r="AC687" s="39">
        <v>91751.122063791248</v>
      </c>
      <c r="AD687" s="39">
        <v>91184.03570832983</v>
      </c>
      <c r="AE687" s="39">
        <v>90908.198004533668</v>
      </c>
      <c r="AF687" s="39">
        <v>90867.13753587543</v>
      </c>
      <c r="AG687" s="39">
        <v>91015.694952271326</v>
      </c>
      <c r="AH687" s="39">
        <v>91317.760734623749</v>
      </c>
      <c r="AI687" s="39">
        <v>80778.513911961156</v>
      </c>
      <c r="AJ687" s="39">
        <v>44530.238531647039</v>
      </c>
      <c r="AK687" s="39">
        <v>44173.963767362744</v>
      </c>
      <c r="AL687" s="39">
        <v>43878.164094326581</v>
      </c>
      <c r="AM687" s="39">
        <v>43630.955864124386</v>
      </c>
      <c r="AN687" s="39">
        <v>43422.828013518258</v>
      </c>
      <c r="AO687" s="74">
        <v>1.067839986312338</v>
      </c>
      <c r="AP687" s="74"/>
    </row>
    <row r="688" spans="10:42" x14ac:dyDescent="0.2">
      <c r="J688" s="20">
        <v>665</v>
      </c>
      <c r="K688" s="39">
        <v>80000</v>
      </c>
      <c r="L688" s="39">
        <v>85200</v>
      </c>
      <c r="M688" s="39">
        <v>90084.000000000015</v>
      </c>
      <c r="N688" s="39">
        <v>91001.040000000008</v>
      </c>
      <c r="O688" s="39">
        <v>90259.502400000027</v>
      </c>
      <c r="P688" s="39">
        <v>89069.057424000013</v>
      </c>
      <c r="Q688" s="39">
        <v>87971.359998240019</v>
      </c>
      <c r="R688" s="39">
        <v>86962.104998222421</v>
      </c>
      <c r="S688" s="39">
        <v>86037.205878204637</v>
      </c>
      <c r="T688" s="39">
        <v>85192.783775486692</v>
      </c>
      <c r="U688" s="39">
        <v>84425.157159816561</v>
      </c>
      <c r="V688" s="39">
        <v>83730.832000660972</v>
      </c>
      <c r="W688" s="39">
        <v>84324.532338298246</v>
      </c>
      <c r="X688" s="39">
        <v>84924.169679311875</v>
      </c>
      <c r="Y688" s="39">
        <v>84311.763481888935</v>
      </c>
      <c r="Z688" s="39">
        <v>82609.177700948174</v>
      </c>
      <c r="AA688" s="39">
        <v>80102.712279145038</v>
      </c>
      <c r="AB688" s="39">
        <v>78071.065782945763</v>
      </c>
      <c r="AC688" s="39">
        <v>76444.003864633094</v>
      </c>
      <c r="AD688" s="39">
        <v>75801.401804096386</v>
      </c>
      <c r="AE688" s="39">
        <v>75293.077932872606</v>
      </c>
      <c r="AF688" s="39">
        <v>74388.25729352748</v>
      </c>
      <c r="AG688" s="39">
        <v>73723.051160589981</v>
      </c>
      <c r="AH688" s="39">
        <v>73636.845459701493</v>
      </c>
      <c r="AI688" s="39">
        <v>73295.26105430584</v>
      </c>
      <c r="AJ688" s="39">
        <v>73970.947419161792</v>
      </c>
      <c r="AK688" s="39">
        <v>74367.059419230733</v>
      </c>
      <c r="AL688" s="39">
        <v>73968.268411965197</v>
      </c>
      <c r="AM688" s="39">
        <v>73793.981814918559</v>
      </c>
      <c r="AN688" s="39">
        <v>73800.746208134718</v>
      </c>
      <c r="AO688" s="74">
        <v>1.0396274173290048</v>
      </c>
      <c r="AP688" s="74"/>
    </row>
    <row r="689" spans="10:42" x14ac:dyDescent="0.2">
      <c r="J689" s="20">
        <v>666</v>
      </c>
      <c r="K689" s="39">
        <v>80000</v>
      </c>
      <c r="L689" s="39">
        <v>85200</v>
      </c>
      <c r="M689" s="39">
        <v>91716.000000000015</v>
      </c>
      <c r="N689" s="39">
        <v>97137.24000000002</v>
      </c>
      <c r="O689" s="39">
        <v>103154.81640000003</v>
      </c>
      <c r="P689" s="39">
        <v>104676.58538400003</v>
      </c>
      <c r="Q689" s="39">
        <v>106523.03650704003</v>
      </c>
      <c r="R689" s="39">
        <v>105290.57407211044</v>
      </c>
      <c r="S689" s="39">
        <v>104160.67165283154</v>
      </c>
      <c r="T689" s="39">
        <v>101400.55415735986</v>
      </c>
      <c r="U689" s="39">
        <v>98993.007908133455</v>
      </c>
      <c r="V689" s="39">
        <v>98303.267108094791</v>
      </c>
      <c r="W689" s="39">
        <v>97690.612444011742</v>
      </c>
      <c r="X689" s="39">
        <v>95888.363126374548</v>
      </c>
      <c r="Y689" s="39">
        <v>95482.934086073088</v>
      </c>
      <c r="Z689" s="39">
        <v>94061.585523957721</v>
      </c>
      <c r="AA689" s="39">
        <v>92863.641266518811</v>
      </c>
      <c r="AB689" s="39">
        <v>91867.573577773379</v>
      </c>
      <c r="AC689" s="39">
        <v>91841.394572858611</v>
      </c>
      <c r="AD689" s="39">
        <v>91862.196514929325</v>
      </c>
      <c r="AE689" s="39">
        <v>91928.087076603653</v>
      </c>
      <c r="AF689" s="39">
        <v>92037.273114068463</v>
      </c>
      <c r="AG689" s="39">
        <v>91546.730677209518</v>
      </c>
      <c r="AH689" s="39">
        <v>91192.374332781939</v>
      </c>
      <c r="AI689" s="39">
        <v>91480.930101884471</v>
      </c>
      <c r="AJ689" s="39">
        <v>90816.540534865897</v>
      </c>
      <c r="AK689" s="39">
        <v>89962.912203060318</v>
      </c>
      <c r="AL689" s="39">
        <v>89453.106335367542</v>
      </c>
      <c r="AM689" s="39">
        <v>89220.089406942498</v>
      </c>
      <c r="AN689" s="39">
        <v>80529.147097975889</v>
      </c>
      <c r="AO689" s="74">
        <v>0.92234441632175157</v>
      </c>
      <c r="AP689" s="74"/>
    </row>
    <row r="690" spans="10:42" x14ac:dyDescent="0.2">
      <c r="J690" s="20">
        <v>667</v>
      </c>
      <c r="K690" s="39">
        <v>80000</v>
      </c>
      <c r="L690" s="39">
        <v>85200</v>
      </c>
      <c r="M690" s="39">
        <v>90084.000000000015</v>
      </c>
      <c r="N690" s="39">
        <v>93465.24000000002</v>
      </c>
      <c r="O690" s="39">
        <v>94809.554400000023</v>
      </c>
      <c r="P690" s="39">
        <v>96447.70766400003</v>
      </c>
      <c r="Q690" s="39">
        <v>95313.330740640027</v>
      </c>
      <c r="R690" s="39">
        <v>92610.959998046426</v>
      </c>
      <c r="S690" s="39">
        <v>90247.115953026892</v>
      </c>
      <c r="T690" s="39">
        <v>88188.628832057162</v>
      </c>
      <c r="U690" s="39">
        <v>86405.65266792773</v>
      </c>
      <c r="V690" s="39">
        <v>85961.503990677011</v>
      </c>
      <c r="W690" s="39">
        <v>85578.324086850276</v>
      </c>
      <c r="X690" s="39">
        <v>86237.331461627648</v>
      </c>
      <c r="Y690" s="39">
        <v>86902.928910152783</v>
      </c>
      <c r="Z690" s="39">
        <v>85607.423672251811</v>
      </c>
      <c r="AA690" s="39">
        <v>83629.925437261947</v>
      </c>
      <c r="AB690" s="39">
        <v>82057.688090679047</v>
      </c>
      <c r="AC690" s="39">
        <v>82110.543930031257</v>
      </c>
      <c r="AD690" s="39">
        <v>82202.314379854724</v>
      </c>
      <c r="AE690" s="39">
        <v>82331.46928365028</v>
      </c>
      <c r="AF690" s="39">
        <v>82496.559148483924</v>
      </c>
      <c r="AG690" s="39">
        <v>82696.21115336605</v>
      </c>
      <c r="AH690" s="39">
        <v>82434.0854349</v>
      </c>
      <c r="AI690" s="39">
        <v>81832.711311794817</v>
      </c>
      <c r="AJ690" s="39">
        <v>81060.475153190448</v>
      </c>
      <c r="AK690" s="39">
        <v>80598.629287344491</v>
      </c>
      <c r="AL690" s="39">
        <v>80386.655086315644</v>
      </c>
      <c r="AM690" s="39">
        <v>80376.153242056971</v>
      </c>
      <c r="AN690" s="39">
        <v>71377.838629810198</v>
      </c>
      <c r="AO690" s="74">
        <v>0.97432283409597198</v>
      </c>
      <c r="AP690" s="74"/>
    </row>
    <row r="691" spans="10:42" x14ac:dyDescent="0.2">
      <c r="J691" s="20">
        <v>668</v>
      </c>
      <c r="K691" s="39">
        <v>80000</v>
      </c>
      <c r="L691" s="39">
        <v>85200</v>
      </c>
      <c r="M691" s="39">
        <v>90084.000000000015</v>
      </c>
      <c r="N691" s="39">
        <v>93465.24000000002</v>
      </c>
      <c r="O691" s="39">
        <v>92871.554400000023</v>
      </c>
      <c r="P691" s="39">
        <v>91707.229944000021</v>
      </c>
      <c r="Q691" s="39">
        <v>88978.924243440022</v>
      </c>
      <c r="R691" s="39">
        <v>86587.873285874419</v>
      </c>
      <c r="S691" s="39">
        <v>84500.995838733157</v>
      </c>
      <c r="T691" s="39">
        <v>81480.579525120498</v>
      </c>
      <c r="U691" s="39">
        <v>80036.526842671708</v>
      </c>
      <c r="V691" s="39">
        <v>77879.84101301842</v>
      </c>
      <c r="W691" s="39">
        <v>76930.612687708097</v>
      </c>
      <c r="X691" s="39">
        <v>75437.774724553979</v>
      </c>
      <c r="Y691" s="39">
        <v>74870.212019187544</v>
      </c>
      <c r="Z691" s="39">
        <v>73888.373910505557</v>
      </c>
      <c r="AA691" s="39">
        <v>72696.6237067732</v>
      </c>
      <c r="AB691" s="39">
        <v>71879.08278957101</v>
      </c>
      <c r="AC691" s="39">
        <v>71362.267894050776</v>
      </c>
      <c r="AD691" s="39">
        <v>71087.40599425853</v>
      </c>
      <c r="AE691" s="39">
        <v>71007.49239121491</v>
      </c>
      <c r="AF691" s="39">
        <v>71084.937184738112</v>
      </c>
      <c r="AG691" s="39">
        <v>71289.682452274312</v>
      </c>
      <c r="AH691" s="39">
        <v>71597.695993348127</v>
      </c>
      <c r="AI691" s="39">
        <v>53528.432890778611</v>
      </c>
      <c r="AJ691" s="39">
        <v>44034.798358002612</v>
      </c>
      <c r="AK691" s="39">
        <v>43777.611628447201</v>
      </c>
      <c r="AL691" s="39">
        <v>43561.082383194145</v>
      </c>
      <c r="AM691" s="39">
        <v>43377.29049521844</v>
      </c>
      <c r="AN691" s="39">
        <v>43219.895718393498</v>
      </c>
      <c r="AO691" s="74">
        <v>1.2810929499491766</v>
      </c>
      <c r="AP691" s="74"/>
    </row>
    <row r="692" spans="10:42" x14ac:dyDescent="0.2">
      <c r="J692" s="20">
        <v>669</v>
      </c>
      <c r="K692" s="39">
        <v>80000</v>
      </c>
      <c r="L692" s="39">
        <v>86000</v>
      </c>
      <c r="M692" s="39">
        <v>91716.000000000015</v>
      </c>
      <c r="N692" s="39">
        <v>97985.880000000019</v>
      </c>
      <c r="O692" s="39">
        <v>104869.06920000003</v>
      </c>
      <c r="P692" s="39">
        <v>111548.57900400004</v>
      </c>
      <c r="Q692" s="39">
        <v>115592.71857624005</v>
      </c>
      <c r="R692" s="39">
        <v>117672.19388281445</v>
      </c>
      <c r="S692" s="39">
        <v>118429.52642004259</v>
      </c>
      <c r="T692" s="39">
        <v>118825.06757964514</v>
      </c>
      <c r="U692" s="39">
        <v>115861.3631796016</v>
      </c>
      <c r="V692" s="39">
        <v>113283.21724314161</v>
      </c>
      <c r="W692" s="39">
        <v>111052.96580414263</v>
      </c>
      <c r="X692" s="39">
        <v>107760.9132799479</v>
      </c>
      <c r="Y692" s="39">
        <v>105096.32755784664</v>
      </c>
      <c r="Z692" s="39">
        <v>101972.40469842647</v>
      </c>
      <c r="AA692" s="39">
        <v>99652.219837411816</v>
      </c>
      <c r="AB692" s="39">
        <v>97976.814909386812</v>
      </c>
      <c r="AC692" s="39">
        <v>96819.041357361377</v>
      </c>
      <c r="AD692" s="39">
        <v>96077.198410039549</v>
      </c>
      <c r="AE692" s="39">
        <v>95669.94370542359</v>
      </c>
      <c r="AF692" s="39">
        <v>95532.221791504751</v>
      </c>
      <c r="AG692" s="39">
        <v>95612.006928641335</v>
      </c>
      <c r="AH692" s="39">
        <v>95867.697333304983</v>
      </c>
      <c r="AI692" s="39">
        <v>96266.03057493981</v>
      </c>
      <c r="AJ692" s="39">
        <v>96780.415895330632</v>
      </c>
      <c r="AK692" s="39">
        <v>97389.600065997089</v>
      </c>
      <c r="AL692" s="39">
        <v>88778.470391882729</v>
      </c>
      <c r="AM692" s="39">
        <v>43746.222450201458</v>
      </c>
      <c r="AN692" s="39">
        <v>43515.04128237992</v>
      </c>
      <c r="AO692" s="74">
        <v>0.94867382531574129</v>
      </c>
      <c r="AP692" s="74"/>
    </row>
    <row r="693" spans="10:42" x14ac:dyDescent="0.2">
      <c r="J693" s="20">
        <v>670</v>
      </c>
      <c r="K693" s="39">
        <v>80000</v>
      </c>
      <c r="L693" s="39">
        <v>85200</v>
      </c>
      <c r="M693" s="39">
        <v>90084.000000000015</v>
      </c>
      <c r="N693" s="39">
        <v>95505.24000000002</v>
      </c>
      <c r="O693" s="39">
        <v>96747.554400000023</v>
      </c>
      <c r="P693" s="39">
        <v>96350.807664000022</v>
      </c>
      <c r="Q693" s="39">
        <v>95221.275740640034</v>
      </c>
      <c r="R693" s="39">
        <v>94185.10049804642</v>
      </c>
      <c r="S693" s="39">
        <v>94812.123403026882</v>
      </c>
      <c r="T693" s="39">
        <v>93871.276037057149</v>
      </c>
      <c r="U693" s="39">
        <v>94510.902102427717</v>
      </c>
      <c r="V693" s="39">
        <v>93661.490953451997</v>
      </c>
      <c r="W693" s="39">
        <v>92893.311701486527</v>
      </c>
      <c r="X693" s="39">
        <v>90853.061653888901</v>
      </c>
      <c r="Y693" s="39">
        <v>89089.327422276532</v>
      </c>
      <c r="Z693" s="39">
        <v>87575.182333163175</v>
      </c>
      <c r="AA693" s="39">
        <v>86286.399629492298</v>
      </c>
      <c r="AB693" s="39">
        <v>85201.182551484962</v>
      </c>
      <c r="AC693" s="39">
        <v>84299.921410127776</v>
      </c>
      <c r="AD693" s="39">
        <v>84282.222985946413</v>
      </c>
      <c r="AE693" s="39">
        <v>83625.996829130294</v>
      </c>
      <c r="AF693" s="39">
        <v>83113.113249413553</v>
      </c>
      <c r="AG693" s="39">
        <v>82178.092828151741</v>
      </c>
      <c r="AH693" s="39">
        <v>81029.510929274256</v>
      </c>
      <c r="AI693" s="39">
        <v>80263.515776839791</v>
      </c>
      <c r="AJ693" s="39">
        <v>79805.118725226421</v>
      </c>
      <c r="AK693" s="39">
        <v>79594.344144973278</v>
      </c>
      <c r="AL693" s="39">
        <v>79583.226972418677</v>
      </c>
      <c r="AM693" s="39">
        <v>79733.410750939394</v>
      </c>
      <c r="AN693" s="39">
        <v>53101.129714479808</v>
      </c>
      <c r="AO693" s="74">
        <v>0.98019217670471548</v>
      </c>
      <c r="AP693" s="74"/>
    </row>
    <row r="694" spans="10:42" x14ac:dyDescent="0.2">
      <c r="J694" s="20">
        <v>671</v>
      </c>
      <c r="K694" s="39">
        <v>80000</v>
      </c>
      <c r="L694" s="39">
        <v>85200</v>
      </c>
      <c r="M694" s="39">
        <v>90900.000000000015</v>
      </c>
      <c r="N694" s="39">
        <v>96321.24000000002</v>
      </c>
      <c r="O694" s="39">
        <v>100258.01640000002</v>
      </c>
      <c r="P694" s="39">
        <v>101924.62538400003</v>
      </c>
      <c r="Q694" s="39">
        <v>98812.443237840023</v>
      </c>
      <c r="R694" s="39">
        <v>96082.282110218439</v>
      </c>
      <c r="S694" s="39">
        <v>92175.531107320625</v>
      </c>
      <c r="T694" s="39">
        <v>90252.797964993835</v>
      </c>
      <c r="U694" s="39">
        <v>87431.631969283771</v>
      </c>
      <c r="V694" s="39">
        <v>85140.808409920617</v>
      </c>
      <c r="W694" s="39">
        <v>83301.847596822219</v>
      </c>
      <c r="X694" s="39">
        <v>81133.423271854364</v>
      </c>
      <c r="Y694" s="39">
        <v>79543.603263824058</v>
      </c>
      <c r="Z694" s="39">
        <v>78418.115903863203</v>
      </c>
      <c r="AA694" s="39">
        <v>77665.558348822567</v>
      </c>
      <c r="AB694" s="39">
        <v>77798.247233077578</v>
      </c>
      <c r="AC694" s="39">
        <v>77469.777831271276</v>
      </c>
      <c r="AD694" s="39">
        <v>77359.314110274339</v>
      </c>
      <c r="AE694" s="39">
        <v>77424.778051929359</v>
      </c>
      <c r="AF694" s="39">
        <v>77632.522472890458</v>
      </c>
      <c r="AG694" s="39">
        <v>77955.645009972824</v>
      </c>
      <c r="AH694" s="39">
        <v>78372.63930995531</v>
      </c>
      <c r="AI694" s="39">
        <v>78866.315982961081</v>
      </c>
      <c r="AJ694" s="39">
        <v>79422.939366715655</v>
      </c>
      <c r="AK694" s="39">
        <v>80031.53693952279</v>
      </c>
      <c r="AL694" s="39">
        <v>69201.030011190393</v>
      </c>
      <c r="AM694" s="39">
        <v>43324.460822951274</v>
      </c>
      <c r="AN694" s="39">
        <v>43177.631980579768</v>
      </c>
      <c r="AO694" s="74">
        <v>1.0623466149942933</v>
      </c>
      <c r="AP694" s="74"/>
    </row>
    <row r="695" spans="10:42" x14ac:dyDescent="0.2">
      <c r="J695" s="20">
        <v>672</v>
      </c>
      <c r="K695" s="39">
        <v>80000</v>
      </c>
      <c r="L695" s="39">
        <v>84400</v>
      </c>
      <c r="M695" s="39">
        <v>89284.000000000015</v>
      </c>
      <c r="N695" s="39">
        <v>90241.040000000008</v>
      </c>
      <c r="O695" s="39">
        <v>91475.502400000027</v>
      </c>
      <c r="P695" s="39">
        <v>92993.032544000016</v>
      </c>
      <c r="Q695" s="39">
        <v>91865.262869440019</v>
      </c>
      <c r="R695" s="39">
        <v>92458.112998134427</v>
      </c>
      <c r="S695" s="39">
        <v>94421.772278022501</v>
      </c>
      <c r="T695" s="39">
        <v>93508.915750802727</v>
      </c>
      <c r="U695" s="39">
        <v>92679.784370810754</v>
      </c>
      <c r="V695" s="39">
        <v>90533.898111706352</v>
      </c>
      <c r="W695" s="39">
        <v>88673.821400292174</v>
      </c>
      <c r="X695" s="39">
        <v>88202.991910688841</v>
      </c>
      <c r="Y695" s="39">
        <v>87795.332511369794</v>
      </c>
      <c r="Z695" s="39">
        <v>87448.080983978842</v>
      </c>
      <c r="AA695" s="39">
        <v>88128.5710255054</v>
      </c>
      <c r="AB695" s="39">
        <v>88815.865967447215</v>
      </c>
      <c r="AC695" s="39">
        <v>89510.033858808456</v>
      </c>
      <c r="AD695" s="39">
        <v>90211.143429083313</v>
      </c>
      <c r="AE695" s="39">
        <v>91307.245631687372</v>
      </c>
      <c r="AF695" s="39">
        <v>92813.929839042758</v>
      </c>
      <c r="AG695" s="39">
        <v>95182.566986619931</v>
      </c>
      <c r="AH695" s="39">
        <v>101338.01748499477</v>
      </c>
      <c r="AI695" s="39">
        <v>107418.29853409446</v>
      </c>
      <c r="AJ695" s="39">
        <v>112336.81773805249</v>
      </c>
      <c r="AK695" s="39">
        <v>111933.60720734537</v>
      </c>
      <c r="AL695" s="39">
        <v>111602.69350673557</v>
      </c>
      <c r="AM695" s="39">
        <v>111340.98315775383</v>
      </c>
      <c r="AN695" s="39">
        <v>107873.4165198681</v>
      </c>
      <c r="AO695" s="74">
        <v>0.92136942626625207</v>
      </c>
      <c r="AP695" s="74"/>
    </row>
    <row r="696" spans="10:42" x14ac:dyDescent="0.2">
      <c r="J696" s="20">
        <v>673</v>
      </c>
      <c r="K696" s="39">
        <v>80000</v>
      </c>
      <c r="L696" s="39">
        <v>85200</v>
      </c>
      <c r="M696" s="39">
        <v>90900.000000000015</v>
      </c>
      <c r="N696" s="39">
        <v>96321.24000000002</v>
      </c>
      <c r="O696" s="39">
        <v>100258.01640000002</v>
      </c>
      <c r="P696" s="39">
        <v>101924.62538400003</v>
      </c>
      <c r="Q696" s="39">
        <v>103908.67450704004</v>
      </c>
      <c r="R696" s="39">
        <v>102806.93017211044</v>
      </c>
      <c r="S696" s="39">
        <v>101801.20994783155</v>
      </c>
      <c r="T696" s="39">
        <v>100887.12199760985</v>
      </c>
      <c r="U696" s="39">
        <v>100060.49817037095</v>
      </c>
      <c r="V696" s="39">
        <v>99317.382857220407</v>
      </c>
      <c r="W696" s="39">
        <v>98654.022405681069</v>
      </c>
      <c r="X696" s="39">
        <v>98066.855063631927</v>
      </c>
      <c r="Y696" s="39">
        <v>96306.649603300364</v>
      </c>
      <c r="Z696" s="39">
        <v>94802.929489462273</v>
      </c>
      <c r="AA696" s="39">
        <v>94539.990812238349</v>
      </c>
      <c r="AB696" s="39">
        <v>93376.288168920961</v>
      </c>
      <c r="AC696" s="39">
        <v>92411.858754314366</v>
      </c>
      <c r="AD696" s="39">
        <v>90851.071063070267</v>
      </c>
      <c r="AE696" s="39">
        <v>90307.464667034685</v>
      </c>
      <c r="AF696" s="39">
        <v>89903.633917705374</v>
      </c>
      <c r="AG696" s="39">
        <v>89626.455400482737</v>
      </c>
      <c r="AH696" s="39">
        <v>88982.947778837057</v>
      </c>
      <c r="AI696" s="39">
        <v>88154.968923165317</v>
      </c>
      <c r="AJ696" s="39">
        <v>87662.271945628891</v>
      </c>
      <c r="AK696" s="39">
        <v>87439.497331670718</v>
      </c>
      <c r="AL696" s="39">
        <v>87434.374438255851</v>
      </c>
      <c r="AM696" s="39">
        <v>87605.103889253151</v>
      </c>
      <c r="AN696" s="39">
        <v>87918.26349343748</v>
      </c>
      <c r="AO696" s="74">
        <v>0.9253267103112528</v>
      </c>
      <c r="AP696" s="74"/>
    </row>
    <row r="697" spans="10:42" x14ac:dyDescent="0.2">
      <c r="J697" s="20">
        <v>674</v>
      </c>
      <c r="K697" s="39">
        <v>80000</v>
      </c>
      <c r="L697" s="39">
        <v>86000</v>
      </c>
      <c r="M697" s="39">
        <v>91716.000000000015</v>
      </c>
      <c r="N697" s="39">
        <v>97985.880000000019</v>
      </c>
      <c r="O697" s="39">
        <v>104003.45640000002</v>
      </c>
      <c r="P697" s="39">
        <v>107646.82538400003</v>
      </c>
      <c r="Q697" s="39">
        <v>111508.79650704004</v>
      </c>
      <c r="R697" s="39">
        <v>113438.45389746246</v>
      </c>
      <c r="S697" s="39">
        <v>113666.10385131021</v>
      </c>
      <c r="T697" s="39">
        <v>110732.2206978233</v>
      </c>
      <c r="U697" s="39">
        <v>108176.05313200154</v>
      </c>
      <c r="V697" s="39">
        <v>105960.67286780156</v>
      </c>
      <c r="W697" s="39">
        <v>104052.85288051158</v>
      </c>
      <c r="X697" s="39">
        <v>102422.69736494549</v>
      </c>
      <c r="Y697" s="39">
        <v>102135.86126226727</v>
      </c>
      <c r="Z697" s="39">
        <v>101911.70995237865</v>
      </c>
      <c r="AA697" s="39">
        <v>102733.62131417148</v>
      </c>
      <c r="AB697" s="39">
        <v>102577.72310092747</v>
      </c>
      <c r="AC697" s="39">
        <v>102479.4276268703</v>
      </c>
      <c r="AD697" s="39">
        <v>103326.24372483681</v>
      </c>
      <c r="AE697" s="39">
        <v>103291.63709227205</v>
      </c>
      <c r="AF697" s="39">
        <v>102464.68149993692</v>
      </c>
      <c r="AG697" s="39">
        <v>103337.15697248792</v>
      </c>
      <c r="AH697" s="39">
        <v>103457.50048752257</v>
      </c>
      <c r="AI697" s="39">
        <v>104347.51271707185</v>
      </c>
      <c r="AJ697" s="39">
        <v>105246.42506891662</v>
      </c>
      <c r="AK697" s="39">
        <v>103985.88491439058</v>
      </c>
      <c r="AL697" s="39">
        <v>102445.29822396625</v>
      </c>
      <c r="AM697" s="39">
        <v>101405.39477455133</v>
      </c>
      <c r="AN697" s="39">
        <v>100767.96357697317</v>
      </c>
      <c r="AO697" s="74">
        <v>0.88305653895807001</v>
      </c>
      <c r="AP697" s="74"/>
    </row>
    <row r="698" spans="10:42" x14ac:dyDescent="0.2">
      <c r="J698" s="20">
        <v>675</v>
      </c>
      <c r="K698" s="39">
        <v>80000</v>
      </c>
      <c r="L698" s="39">
        <v>84400</v>
      </c>
      <c r="M698" s="39">
        <v>87284.000000000015</v>
      </c>
      <c r="N698" s="39">
        <v>86441.040000000008</v>
      </c>
      <c r="O698" s="39">
        <v>85253.450400000016</v>
      </c>
      <c r="P698" s="39">
        <v>84156.584904000018</v>
      </c>
      <c r="Q698" s="39">
        <v>83146.220753040019</v>
      </c>
      <c r="R698" s="39">
        <v>82218.349460570418</v>
      </c>
      <c r="S698" s="39">
        <v>79976.360442676116</v>
      </c>
      <c r="T698" s="39">
        <v>78018.368785852887</v>
      </c>
      <c r="U698" s="39">
        <v>76316.572738586416</v>
      </c>
      <c r="V698" s="39">
        <v>74845.956704359778</v>
      </c>
      <c r="W698" s="39">
        <v>73584.012685952126</v>
      </c>
      <c r="X698" s="39">
        <v>71688.051755493652</v>
      </c>
      <c r="Y698" s="39">
        <v>70167.901374328285</v>
      </c>
      <c r="Z698" s="39">
        <v>68373.89279168674</v>
      </c>
      <c r="AA698" s="39">
        <v>67061.08164249573</v>
      </c>
      <c r="AB698" s="39">
        <v>66134.452397234403</v>
      </c>
      <c r="AC698" s="39">
        <v>65518.004871857716</v>
      </c>
      <c r="AD698" s="39">
        <v>65150.951281097063</v>
      </c>
      <c r="AE698" s="39">
        <v>64984.673882324656</v>
      </c>
      <c r="AF698" s="39">
        <v>64980.291091881198</v>
      </c>
      <c r="AG698" s="39">
        <v>65106.710379386641</v>
      </c>
      <c r="AH698" s="39">
        <v>62418.055429289772</v>
      </c>
      <c r="AI698" s="39">
        <v>44384.666559635378</v>
      </c>
      <c r="AJ698" s="39">
        <v>44068.50164859432</v>
      </c>
      <c r="AK698" s="39">
        <v>43804.57426092057</v>
      </c>
      <c r="AL698" s="39">
        <v>43582.65248917284</v>
      </c>
      <c r="AM698" s="39">
        <v>43394.546580001392</v>
      </c>
      <c r="AN698" s="39">
        <v>43233.700586219864</v>
      </c>
      <c r="AO698" s="74">
        <v>1.4049087368543256</v>
      </c>
      <c r="AP698" s="74"/>
    </row>
    <row r="699" spans="10:42" x14ac:dyDescent="0.2">
      <c r="J699" s="20">
        <v>676</v>
      </c>
      <c r="K699" s="39">
        <v>80000</v>
      </c>
      <c r="L699" s="39">
        <v>84400</v>
      </c>
      <c r="M699" s="39">
        <v>90084.000000000015</v>
      </c>
      <c r="N699" s="39">
        <v>95505.24000000002</v>
      </c>
      <c r="O699" s="39">
        <v>99482.816400000025</v>
      </c>
      <c r="P699" s="39">
        <v>101188.18538400004</v>
      </c>
      <c r="Q699" s="39">
        <v>99990.747237840027</v>
      </c>
      <c r="R699" s="39">
        <v>97142.755710218436</v>
      </c>
      <c r="S699" s="39">
        <v>94651.074167320621</v>
      </c>
      <c r="T699" s="39">
        <v>92480.786718993841</v>
      </c>
      <c r="U699" s="39">
        <v>90600.476215183779</v>
      </c>
      <c r="V699" s="39">
        <v>88981.874443435619</v>
      </c>
      <c r="W699" s="39">
        <v>87599.547307359957</v>
      </c>
      <c r="X699" s="39">
        <v>87360.125711819564</v>
      </c>
      <c r="Y699" s="39">
        <v>86291.042241101706</v>
      </c>
      <c r="Z699" s="39">
        <v>85405.536408460292</v>
      </c>
      <c r="AA699" s="39">
        <v>84686.017142997691</v>
      </c>
      <c r="AB699" s="39">
        <v>84116.66014783518</v>
      </c>
      <c r="AC699" s="39">
        <v>83103.869731228828</v>
      </c>
      <c r="AD699" s="39">
        <v>82359.04496316913</v>
      </c>
      <c r="AE699" s="39">
        <v>81424.562734245192</v>
      </c>
      <c r="AF699" s="39">
        <v>80832.35021874313</v>
      </c>
      <c r="AG699" s="39">
        <v>80515.507206654962</v>
      </c>
      <c r="AH699" s="39">
        <v>80420.529067301017</v>
      </c>
      <c r="AI699" s="39">
        <v>80504.62778883765</v>
      </c>
      <c r="AJ699" s="39">
        <v>80733.588811416907</v>
      </c>
      <c r="AK699" s="39">
        <v>81080.056495283789</v>
      </c>
      <c r="AL699" s="39">
        <v>79421.552295873451</v>
      </c>
      <c r="AM699" s="39">
        <v>43995.513338638317</v>
      </c>
      <c r="AN699" s="39">
        <v>43714.473993129403</v>
      </c>
      <c r="AO699" s="74">
        <v>1.0215591555093957</v>
      </c>
      <c r="AP699" s="74"/>
    </row>
    <row r="700" spans="10:42" x14ac:dyDescent="0.2">
      <c r="J700" s="20">
        <v>677</v>
      </c>
      <c r="K700" s="39">
        <v>80000</v>
      </c>
      <c r="L700" s="39">
        <v>84400</v>
      </c>
      <c r="M700" s="39">
        <v>87284.000000000015</v>
      </c>
      <c r="N700" s="39">
        <v>88341.040000000008</v>
      </c>
      <c r="O700" s="39">
        <v>89670.502400000027</v>
      </c>
      <c r="P700" s="39">
        <v>91278.282544000016</v>
      </c>
      <c r="Q700" s="39">
        <v>91865.262869440019</v>
      </c>
      <c r="R700" s="39">
        <v>92164.338641606431</v>
      </c>
      <c r="S700" s="39">
        <v>91326.648528022502</v>
      </c>
      <c r="T700" s="39">
        <v>91961.353875802728</v>
      </c>
      <c r="U700" s="39">
        <v>91209.600589560752</v>
      </c>
      <c r="V700" s="39">
        <v>90533.898111706367</v>
      </c>
      <c r="W700" s="39">
        <v>89930.828533260923</v>
      </c>
      <c r="X700" s="39">
        <v>89397.148687009161</v>
      </c>
      <c r="Y700" s="39">
        <v>88929.781448874084</v>
      </c>
      <c r="Z700" s="39">
        <v>88525.807474607922</v>
      </c>
      <c r="AA700" s="39">
        <v>88182.457350036857</v>
      </c>
      <c r="AB700" s="39">
        <v>86924.455976393176</v>
      </c>
      <c r="AC700" s="39">
        <v>87618.623867754417</v>
      </c>
      <c r="AD700" s="39">
        <v>87444.350096015798</v>
      </c>
      <c r="AE700" s="39">
        <v>86489.242412167805</v>
      </c>
      <c r="AF700" s="39">
        <v>84959.086012540618</v>
      </c>
      <c r="AG700" s="39">
        <v>83136.700528671208</v>
      </c>
      <c r="AH700" s="39">
        <v>81830.486458762069</v>
      </c>
      <c r="AI700" s="39">
        <v>80938.726463193001</v>
      </c>
      <c r="AJ700" s="39">
        <v>80380.061839699585</v>
      </c>
      <c r="AK700" s="39">
        <v>80089.420947596314</v>
      </c>
      <c r="AL700" s="39">
        <v>80014.76194867205</v>
      </c>
      <c r="AM700" s="39">
        <v>45540.225399597985</v>
      </c>
      <c r="AN700" s="39">
        <v>44950.243641897141</v>
      </c>
      <c r="AO700" s="74">
        <v>1.0192578900415556</v>
      </c>
      <c r="AP700" s="74"/>
    </row>
    <row r="701" spans="10:42" x14ac:dyDescent="0.2">
      <c r="J701" s="20">
        <v>678</v>
      </c>
      <c r="K701" s="39">
        <v>80000</v>
      </c>
      <c r="L701" s="39">
        <v>85200</v>
      </c>
      <c r="M701" s="39">
        <v>90900.000000000015</v>
      </c>
      <c r="N701" s="39">
        <v>96321.24000000002</v>
      </c>
      <c r="O701" s="39">
        <v>100258.01640000002</v>
      </c>
      <c r="P701" s="39">
        <v>103901.38538400002</v>
      </c>
      <c r="Q701" s="39">
        <v>105786.59650704003</v>
      </c>
      <c r="R701" s="39">
        <v>109880.28589746245</v>
      </c>
      <c r="S701" s="39">
        <v>110603.50435643707</v>
      </c>
      <c r="T701" s="39">
        <v>113108.2862178233</v>
      </c>
      <c r="U701" s="39">
        <v>110314.51210000154</v>
      </c>
      <c r="V701" s="39">
        <v>109490.90924900156</v>
      </c>
      <c r="W701" s="39">
        <v>108755.40776809157</v>
      </c>
      <c r="X701" s="39">
        <v>106654.99676376749</v>
      </c>
      <c r="Y701" s="39">
        <v>106156.54569114816</v>
      </c>
      <c r="Z701" s="39">
        <v>105731.36015981549</v>
      </c>
      <c r="AA701" s="39">
        <v>106553.27152160835</v>
      </c>
      <c r="AB701" s="39">
        <v>106206.39079799247</v>
      </c>
      <c r="AC701" s="39">
        <v>105926.66193908206</v>
      </c>
      <c r="AD701" s="39">
        <v>104648.97282280552</v>
      </c>
      <c r="AE701" s="39">
        <v>103592.20238893296</v>
      </c>
      <c r="AF701" s="39">
        <v>101874.7656551633</v>
      </c>
      <c r="AG701" s="39">
        <v>102015.88020771113</v>
      </c>
      <c r="AH701" s="39">
        <v>100812.7018129786</v>
      </c>
      <c r="AI701" s="39">
        <v>99340.418270917653</v>
      </c>
      <c r="AJ701" s="39">
        <v>98349.494005474233</v>
      </c>
      <c r="AK701" s="39">
        <v>97745.526187006908</v>
      </c>
      <c r="AL701" s="39">
        <v>97453.011242059321</v>
      </c>
      <c r="AM701" s="39">
        <v>93543.611517626196</v>
      </c>
      <c r="AN701" s="39">
        <v>45911.869847562513</v>
      </c>
      <c r="AO701" s="74">
        <v>0.91388856200308621</v>
      </c>
      <c r="AP701" s="74"/>
    </row>
    <row r="702" spans="10:42" x14ac:dyDescent="0.2">
      <c r="J702" s="20">
        <v>679</v>
      </c>
      <c r="K702" s="39">
        <v>80000</v>
      </c>
      <c r="L702" s="39">
        <v>85200</v>
      </c>
      <c r="M702" s="39">
        <v>88044.000000000015</v>
      </c>
      <c r="N702" s="39">
        <v>91001.040000000008</v>
      </c>
      <c r="O702" s="39">
        <v>94135.502400000027</v>
      </c>
      <c r="P702" s="39">
        <v>95520.032544000016</v>
      </c>
      <c r="Q702" s="39">
        <v>95359.714496640023</v>
      </c>
      <c r="R702" s="39">
        <v>92667.933641606433</v>
      </c>
      <c r="S702" s="39">
        <v>90313.772778022496</v>
      </c>
      <c r="T702" s="39">
        <v>89606.316225802715</v>
      </c>
      <c r="U702" s="39">
        <v>88972.314822060755</v>
      </c>
      <c r="V702" s="39">
        <v>87197.175517831347</v>
      </c>
      <c r="W702" s="39">
        <v>85670.771065804671</v>
      </c>
      <c r="X702" s="39">
        <v>84368.94018997821</v>
      </c>
      <c r="Y702" s="39">
        <v>83269.944864041943</v>
      </c>
      <c r="Z702" s="39">
        <v>82354.228057629909</v>
      </c>
      <c r="AA702" s="39">
        <v>81604.195708659012</v>
      </c>
      <c r="AB702" s="39">
        <v>81004.020499153121</v>
      </c>
      <c r="AC702" s="39">
        <v>80539.46525421142</v>
      </c>
      <c r="AD702" s="39">
        <v>80719.149413149949</v>
      </c>
      <c r="AE702" s="39">
        <v>80931.915938358041</v>
      </c>
      <c r="AF702" s="39">
        <v>80235.358509802318</v>
      </c>
      <c r="AG702" s="39">
        <v>80157.715463823319</v>
      </c>
      <c r="AH702" s="39">
        <v>79807.297028687986</v>
      </c>
      <c r="AI702" s="39">
        <v>79320.174919133729</v>
      </c>
      <c r="AJ702" s="39">
        <v>79085.220604452159</v>
      </c>
      <c r="AK702" s="39">
        <v>79053.547959398362</v>
      </c>
      <c r="AL702" s="39">
        <v>79186.063558113688</v>
      </c>
      <c r="AM702" s="39">
        <v>79451.508288991885</v>
      </c>
      <c r="AN702" s="39">
        <v>79824.890648119457</v>
      </c>
      <c r="AO702" s="74">
        <v>0.97636156387060824</v>
      </c>
      <c r="AP702" s="74"/>
    </row>
    <row r="703" spans="10:42" x14ac:dyDescent="0.2">
      <c r="J703" s="20">
        <v>680</v>
      </c>
      <c r="K703" s="39">
        <v>80000</v>
      </c>
      <c r="L703" s="39">
        <v>85200</v>
      </c>
      <c r="M703" s="39">
        <v>90084.000000000015</v>
      </c>
      <c r="N703" s="39">
        <v>95505.24000000002</v>
      </c>
      <c r="O703" s="39">
        <v>99482.816400000025</v>
      </c>
      <c r="P703" s="39">
        <v>101188.18538400004</v>
      </c>
      <c r="Q703" s="39">
        <v>98149.647237840036</v>
      </c>
      <c r="R703" s="39">
        <v>97142.755710218436</v>
      </c>
      <c r="S703" s="39">
        <v>94651.074167320621</v>
      </c>
      <c r="T703" s="39">
        <v>92480.786718993841</v>
      </c>
      <c r="U703" s="39">
        <v>91875.530020183782</v>
      </c>
      <c r="V703" s="39">
        <v>90129.422867935617</v>
      </c>
      <c r="W703" s="39">
        <v>88632.34088940997</v>
      </c>
      <c r="X703" s="39">
        <v>86378.971808872069</v>
      </c>
      <c r="Y703" s="39">
        <v>85408.003728448966</v>
      </c>
      <c r="Z703" s="39">
        <v>84610.801747072808</v>
      </c>
      <c r="AA703" s="39">
        <v>83970.755947748956</v>
      </c>
      <c r="AB703" s="39">
        <v>82864.953056149912</v>
      </c>
      <c r="AC703" s="39">
        <v>82556.694916863562</v>
      </c>
      <c r="AD703" s="39">
        <v>81893.946370958642</v>
      </c>
      <c r="AE703" s="39">
        <v>81447.81766385572</v>
      </c>
      <c r="AF703" s="39">
        <v>80850.954162431546</v>
      </c>
      <c r="AG703" s="39">
        <v>80530.390361605692</v>
      </c>
      <c r="AH703" s="39">
        <v>80432.435591261616</v>
      </c>
      <c r="AI703" s="39">
        <v>80514.15300800612</v>
      </c>
      <c r="AJ703" s="39">
        <v>80741.208986751692</v>
      </c>
      <c r="AK703" s="39">
        <v>81086.152635551611</v>
      </c>
      <c r="AL703" s="39">
        <v>81527.039409053046</v>
      </c>
      <c r="AM703" s="39">
        <v>82046.330000860326</v>
      </c>
      <c r="AN703" s="39">
        <v>66066.641200472543</v>
      </c>
      <c r="AO703" s="74">
        <v>0.97255838026202868</v>
      </c>
      <c r="AP703" s="74"/>
    </row>
    <row r="704" spans="10:42" x14ac:dyDescent="0.2">
      <c r="J704" s="20">
        <v>681</v>
      </c>
      <c r="K704" s="39">
        <v>80000</v>
      </c>
      <c r="L704" s="39">
        <v>85200</v>
      </c>
      <c r="M704" s="39">
        <v>90084.000000000015</v>
      </c>
      <c r="N704" s="39">
        <v>93465.24000000002</v>
      </c>
      <c r="O704" s="39">
        <v>94809.554400000023</v>
      </c>
      <c r="P704" s="39">
        <v>93548.329944000026</v>
      </c>
      <c r="Q704" s="39">
        <v>90635.914243440027</v>
      </c>
      <c r="R704" s="39">
        <v>88079.164285874431</v>
      </c>
      <c r="S704" s="39">
        <v>85843.157738733164</v>
      </c>
      <c r="T704" s="39">
        <v>85171.524750120501</v>
      </c>
      <c r="U704" s="39">
        <v>84569.678659921716</v>
      </c>
      <c r="V704" s="39">
        <v>82883.756116693432</v>
      </c>
      <c r="W704" s="39">
        <v>81434.136281015613</v>
      </c>
      <c r="X704" s="39">
        <v>80197.865986665478</v>
      </c>
      <c r="Y704" s="39">
        <v>78315.407568067778</v>
      </c>
      <c r="Z704" s="39">
        <v>76816.790127053755</v>
      </c>
      <c r="AA704" s="39">
        <v>75039.35668001177</v>
      </c>
      <c r="AB704" s="39">
        <v>73753.26916816186</v>
      </c>
      <c r="AC704" s="39">
        <v>72861.616996923462</v>
      </c>
      <c r="AD704" s="39">
        <v>72286.885276556684</v>
      </c>
      <c r="AE704" s="39">
        <v>71967.075817053425</v>
      </c>
      <c r="AF704" s="39">
        <v>71852.603925408926</v>
      </c>
      <c r="AG704" s="39">
        <v>71903.815844810961</v>
      </c>
      <c r="AH704" s="39">
        <v>72089.00270737744</v>
      </c>
      <c r="AI704" s="39">
        <v>72382.811697745914</v>
      </c>
      <c r="AJ704" s="39">
        <v>72764.974985359135</v>
      </c>
      <c r="AK704" s="39">
        <v>58676.779987248141</v>
      </c>
      <c r="AL704" s="39">
        <v>43762.321613260559</v>
      </c>
      <c r="AM704" s="39">
        <v>43538.28187927157</v>
      </c>
      <c r="AN704" s="39">
        <v>43348.688825636003</v>
      </c>
      <c r="AO704" s="74">
        <v>1.1747857616395398</v>
      </c>
      <c r="AP704" s="74"/>
    </row>
    <row r="705" spans="10:42" x14ac:dyDescent="0.2">
      <c r="J705" s="20">
        <v>682</v>
      </c>
      <c r="K705" s="39">
        <v>80000</v>
      </c>
      <c r="L705" s="39">
        <v>84400</v>
      </c>
      <c r="M705" s="39">
        <v>89284.000000000015</v>
      </c>
      <c r="N705" s="39">
        <v>92705.24000000002</v>
      </c>
      <c r="O705" s="39">
        <v>92187.554400000023</v>
      </c>
      <c r="P705" s="39">
        <v>91057.429944000032</v>
      </c>
      <c r="Q705" s="39">
        <v>90018.60424344003</v>
      </c>
      <c r="R705" s="39">
        <v>89066.860285874427</v>
      </c>
      <c r="S705" s="39">
        <v>88198.195388733162</v>
      </c>
      <c r="T705" s="39">
        <v>87408.810517620499</v>
      </c>
      <c r="U705" s="39">
        <v>85371.934735921706</v>
      </c>
      <c r="V705" s="39">
        <v>84796.635447905923</v>
      </c>
      <c r="W705" s="39">
        <v>84287.03409877872</v>
      </c>
      <c r="X705" s="39">
        <v>83840.21512134056</v>
      </c>
      <c r="Y705" s="39">
        <v>84474.416463803209</v>
      </c>
      <c r="Z705" s="39">
        <v>84093.9557759366</v>
      </c>
      <c r="AA705" s="39">
        <v>83770.950723816553</v>
      </c>
      <c r="AB705" s="39">
        <v>82581.456702181415</v>
      </c>
      <c r="AC705" s="39">
        <v>80753.477558678191</v>
      </c>
      <c r="AD705" s="39">
        <v>79305.287680318681</v>
      </c>
      <c r="AE705" s="39">
        <v>78780.151462472</v>
      </c>
      <c r="AF705" s="39">
        <v>77842.323616827809</v>
      </c>
      <c r="AG705" s="39">
        <v>77612.332195588941</v>
      </c>
      <c r="AH705" s="39">
        <v>77480.882325878396</v>
      </c>
      <c r="AI705" s="39">
        <v>77438.875276637395</v>
      </c>
      <c r="AJ705" s="39">
        <v>76809.825848472319</v>
      </c>
      <c r="AK705" s="39">
        <v>76455.173562211872</v>
      </c>
      <c r="AL705" s="39">
        <v>76321.52486203787</v>
      </c>
      <c r="AM705" s="39">
        <v>76366.179762021347</v>
      </c>
      <c r="AN705" s="39">
        <v>76554.993280732029</v>
      </c>
      <c r="AO705" s="74">
        <v>1.000449528630984</v>
      </c>
      <c r="AP705" s="74"/>
    </row>
    <row r="706" spans="10:42" x14ac:dyDescent="0.2">
      <c r="J706" s="20">
        <v>683</v>
      </c>
      <c r="K706" s="39">
        <v>80000</v>
      </c>
      <c r="L706" s="39">
        <v>85200</v>
      </c>
      <c r="M706" s="39">
        <v>90084.000000000015</v>
      </c>
      <c r="N706" s="39">
        <v>93465.24000000002</v>
      </c>
      <c r="O706" s="39">
        <v>96747.554400000023</v>
      </c>
      <c r="P706" s="39">
        <v>98288.807664000022</v>
      </c>
      <c r="Q706" s="39">
        <v>97062.37574064004</v>
      </c>
      <c r="R706" s="39">
        <v>94185.100498046435</v>
      </c>
      <c r="S706" s="39">
        <v>93237.982903026888</v>
      </c>
      <c r="T706" s="39">
        <v>92375.842562057165</v>
      </c>
      <c r="U706" s="39">
        <v>93015.468627427734</v>
      </c>
      <c r="V706" s="39">
        <v>93661.490953452012</v>
      </c>
      <c r="W706" s="39">
        <v>94882.238223236534</v>
      </c>
      <c r="X706" s="39">
        <v>98836.282471900733</v>
      </c>
      <c r="Y706" s="39">
        <v>98085.755251889743</v>
      </c>
      <c r="Z706" s="39">
        <v>97414.667261915136</v>
      </c>
      <c r="AA706" s="39">
        <v>96819.465669165453</v>
      </c>
      <c r="AB706" s="39">
        <v>97539.180183840377</v>
      </c>
      <c r="AC706" s="39">
        <v>98266.091843662056</v>
      </c>
      <c r="AD706" s="39">
        <v>99000.272620081945</v>
      </c>
      <c r="AE706" s="39">
        <v>99741.795204266033</v>
      </c>
      <c r="AF706" s="39">
        <v>100490.73301429197</v>
      </c>
      <c r="AG706" s="39">
        <v>98762.358782250856</v>
      </c>
      <c r="AH706" s="39">
        <v>99526.350242258311</v>
      </c>
      <c r="AI706" s="39">
        <v>99179.820977790558</v>
      </c>
      <c r="AJ706" s="39">
        <v>97834.663451901113</v>
      </c>
      <c r="AK706" s="39">
        <v>97665.777270728882</v>
      </c>
      <c r="AL706" s="39">
        <v>98460.789847618391</v>
      </c>
      <c r="AM706" s="39">
        <v>97447.300592098996</v>
      </c>
      <c r="AN706" s="39">
        <v>94988.679397063926</v>
      </c>
      <c r="AO706" s="74">
        <v>0.91447537062507922</v>
      </c>
      <c r="AP706" s="74"/>
    </row>
    <row r="707" spans="10:42" x14ac:dyDescent="0.2">
      <c r="J707" s="20">
        <v>684</v>
      </c>
      <c r="K707" s="39">
        <v>80000</v>
      </c>
      <c r="L707" s="39">
        <v>85200</v>
      </c>
      <c r="M707" s="39">
        <v>90084.000000000015</v>
      </c>
      <c r="N707" s="39">
        <v>93465.24000000002</v>
      </c>
      <c r="O707" s="39">
        <v>94809.554400000023</v>
      </c>
      <c r="P707" s="39">
        <v>93548.329944000026</v>
      </c>
      <c r="Q707" s="39">
        <v>90635.914243440027</v>
      </c>
      <c r="R707" s="39">
        <v>88079.164285874431</v>
      </c>
      <c r="S707" s="39">
        <v>85843.157738733164</v>
      </c>
      <c r="T707" s="39">
        <v>85171.524750120501</v>
      </c>
      <c r="U707" s="39">
        <v>84569.678659921716</v>
      </c>
      <c r="V707" s="39">
        <v>84034.49217570592</v>
      </c>
      <c r="W707" s="39">
        <v>83562.997990188727</v>
      </c>
      <c r="X707" s="39">
        <v>83152.38081818007</v>
      </c>
      <c r="Y707" s="39">
        <v>83786.582160642705</v>
      </c>
      <c r="Z707" s="39">
        <v>83440.513187934121</v>
      </c>
      <c r="AA707" s="39">
        <v>83150.180265214207</v>
      </c>
      <c r="AB707" s="39">
        <v>82022.763289439303</v>
      </c>
      <c r="AC707" s="39">
        <v>80278.588157847393</v>
      </c>
      <c r="AD707" s="39">
        <v>78901.631689612506</v>
      </c>
      <c r="AE707" s="39">
        <v>77258.872947498094</v>
      </c>
      <c r="AF707" s="39">
        <v>76086.041629764644</v>
      </c>
      <c r="AG707" s="39">
        <v>75290.566008295544</v>
      </c>
      <c r="AH707" s="39">
        <v>74798.402838165115</v>
      </c>
      <c r="AI707" s="39">
        <v>74550.331802376051</v>
      </c>
      <c r="AJ707" s="39">
        <v>74498.991069063239</v>
      </c>
      <c r="AK707" s="39">
        <v>74606.505738684617</v>
      </c>
      <c r="AL707" s="39">
        <v>74842.590603216056</v>
      </c>
      <c r="AM707" s="39">
        <v>61601.023615036756</v>
      </c>
      <c r="AN707" s="39">
        <v>44058.941813521204</v>
      </c>
      <c r="AO707" s="74">
        <v>1.057299935476179</v>
      </c>
      <c r="AP707" s="74"/>
    </row>
    <row r="708" spans="10:42" x14ac:dyDescent="0.2">
      <c r="J708" s="20">
        <v>685</v>
      </c>
      <c r="K708" s="39">
        <v>80000</v>
      </c>
      <c r="L708" s="39">
        <v>86000</v>
      </c>
      <c r="M708" s="39">
        <v>90884.000000000015</v>
      </c>
      <c r="N708" s="39">
        <v>94225.24000000002</v>
      </c>
      <c r="O708" s="39">
        <v>95531.554400000023</v>
      </c>
      <c r="P708" s="39">
        <v>97133.607664000025</v>
      </c>
      <c r="Q708" s="39">
        <v>95964.935740640023</v>
      </c>
      <c r="R708" s="39">
        <v>93197.404498046424</v>
      </c>
      <c r="S708" s="39">
        <v>92299.671703026892</v>
      </c>
      <c r="T708" s="39">
        <v>90035.929007057159</v>
      </c>
      <c r="U708" s="39">
        <v>86764.556701927722</v>
      </c>
      <c r="V708" s="39">
        <v>84086.230413027006</v>
      </c>
      <c r="W708" s="39">
        <v>81913.016639625275</v>
      </c>
      <c r="X708" s="39">
        <v>79369.568182024901</v>
      </c>
      <c r="Y708" s="39">
        <v>77473.20096464784</v>
      </c>
      <c r="Z708" s="39">
        <v>76095.882654936475</v>
      </c>
      <c r="AA708" s="39">
        <v>75135.201225999568</v>
      </c>
      <c r="AB708" s="39">
        <v>74509.241033870538</v>
      </c>
      <c r="AC708" s="39">
        <v>74152.483680698017</v>
      </c>
      <c r="AD708" s="39">
        <v>74012.52870669603</v>
      </c>
      <c r="AE708" s="39">
        <v>74047.470145115803</v>
      </c>
      <c r="AF708" s="39">
        <v>74223.797767649216</v>
      </c>
      <c r="AG708" s="39">
        <v>53242.707867361605</v>
      </c>
      <c r="AH708" s="39">
        <v>44546.223895182797</v>
      </c>
      <c r="AI708" s="39">
        <v>44208.962885049972</v>
      </c>
      <c r="AJ708" s="39">
        <v>43927.938708925998</v>
      </c>
      <c r="AK708" s="39">
        <v>43692.12390918591</v>
      </c>
      <c r="AL708" s="39">
        <v>43492.692207785112</v>
      </c>
      <c r="AM708" s="39">
        <v>43322.578354891215</v>
      </c>
      <c r="AN708" s="39">
        <v>43176.126006131723</v>
      </c>
      <c r="AO708" s="74">
        <v>1.2951329751594416</v>
      </c>
      <c r="AP708" s="74"/>
    </row>
    <row r="709" spans="10:42" x14ac:dyDescent="0.2">
      <c r="J709" s="20">
        <v>686</v>
      </c>
      <c r="K709" s="39">
        <v>80000</v>
      </c>
      <c r="L709" s="39">
        <v>86000</v>
      </c>
      <c r="M709" s="39">
        <v>91716.000000000015</v>
      </c>
      <c r="N709" s="39">
        <v>97985.880000000019</v>
      </c>
      <c r="O709" s="39">
        <v>104003.45640000002</v>
      </c>
      <c r="P709" s="39">
        <v>107646.82538400003</v>
      </c>
      <c r="Q709" s="39">
        <v>111508.79650704004</v>
      </c>
      <c r="R709" s="39">
        <v>113438.45389746246</v>
      </c>
      <c r="S709" s="39">
        <v>112105.84195643709</v>
      </c>
      <c r="T709" s="39">
        <v>110883.25372000146</v>
      </c>
      <c r="U709" s="39">
        <v>109765.62193400146</v>
      </c>
      <c r="V709" s="39">
        <v>108748.13704630148</v>
      </c>
      <c r="W709" s="39">
        <v>107826.2343650765</v>
      </c>
      <c r="X709" s="39">
        <v>106995.58185962366</v>
      </c>
      <c r="Y709" s="39">
        <v>106252.06857157146</v>
      </c>
      <c r="Z709" s="39">
        <v>104156.13056320786</v>
      </c>
      <c r="AA709" s="39">
        <v>103647.17578265554</v>
      </c>
      <c r="AB709" s="39">
        <v>100755.67345548162</v>
      </c>
      <c r="AC709" s="39">
        <v>97381.084101457775</v>
      </c>
      <c r="AD709" s="39">
        <v>95683.872564672027</v>
      </c>
      <c r="AE709" s="39">
        <v>95079.832588291683</v>
      </c>
      <c r="AF709" s="39">
        <v>95902.922656736017</v>
      </c>
      <c r="AG709" s="39">
        <v>97245.076655619108</v>
      </c>
      <c r="AH709" s="39">
        <v>98881.610360855906</v>
      </c>
      <c r="AI709" s="39">
        <v>100855.92554546648</v>
      </c>
      <c r="AJ709" s="39">
        <v>102624.72694912271</v>
      </c>
      <c r="AK709" s="39">
        <v>104779.17356654504</v>
      </c>
      <c r="AL709" s="39">
        <v>107045.42059797609</v>
      </c>
      <c r="AM709" s="39">
        <v>109431.80652338269</v>
      </c>
      <c r="AN709" s="39">
        <v>116403.77384535166</v>
      </c>
      <c r="AO709" s="74">
        <v>0.88311923196890629</v>
      </c>
      <c r="AP709" s="74"/>
    </row>
    <row r="710" spans="10:42" x14ac:dyDescent="0.2">
      <c r="J710" s="20">
        <v>687</v>
      </c>
      <c r="K710" s="39">
        <v>80000</v>
      </c>
      <c r="L710" s="39">
        <v>85200</v>
      </c>
      <c r="M710" s="39">
        <v>90084.000000000015</v>
      </c>
      <c r="N710" s="39">
        <v>95505.24000000002</v>
      </c>
      <c r="O710" s="39">
        <v>96747.554400000023</v>
      </c>
      <c r="P710" s="39">
        <v>96350.807664000022</v>
      </c>
      <c r="Q710" s="39">
        <v>93477.075740640037</v>
      </c>
      <c r="R710" s="39">
        <v>89388.550498046432</v>
      </c>
      <c r="S710" s="39">
        <v>87346.94740302689</v>
      </c>
      <c r="T710" s="39">
        <v>85578.477137057169</v>
      </c>
      <c r="U710" s="39">
        <v>84056.516142427732</v>
      </c>
      <c r="V710" s="39">
        <v>82757.110114452007</v>
      </c>
      <c r="W710" s="39">
        <v>81658.707145136534</v>
      </c>
      <c r="X710" s="39">
        <v>79954.019069803908</v>
      </c>
      <c r="Y710" s="39">
        <v>78610.475385735539</v>
      </c>
      <c r="Z710" s="39">
        <v>77005.702191806631</v>
      </c>
      <c r="AA710" s="39">
        <v>75863.056855495699</v>
      </c>
      <c r="AB710" s="39">
        <v>75091.525537467445</v>
      </c>
      <c r="AC710" s="39">
        <v>74618.311283575546</v>
      </c>
      <c r="AD710" s="39">
        <v>74385.190788998036</v>
      </c>
      <c r="AE710" s="39">
        <v>74345.599810957428</v>
      </c>
      <c r="AF710" s="39">
        <v>74462.301500322515</v>
      </c>
      <c r="AG710" s="39">
        <v>74705.521068330156</v>
      </c>
      <c r="AH710" s="39">
        <v>68684.020744216192</v>
      </c>
      <c r="AI710" s="39">
        <v>44331.076796178699</v>
      </c>
      <c r="AJ710" s="39">
        <v>44025.629837828979</v>
      </c>
      <c r="AK710" s="39">
        <v>43770.276812308293</v>
      </c>
      <c r="AL710" s="39">
        <v>43555.214530283025</v>
      </c>
      <c r="AM710" s="39">
        <v>43372.596212889541</v>
      </c>
      <c r="AN710" s="39">
        <v>43216.140292530377</v>
      </c>
      <c r="AO710" s="74">
        <v>1.2395572203499257</v>
      </c>
      <c r="AP710" s="74"/>
    </row>
    <row r="711" spans="10:42" x14ac:dyDescent="0.2">
      <c r="J711" s="20">
        <v>688</v>
      </c>
      <c r="K711" s="39">
        <v>80000</v>
      </c>
      <c r="L711" s="39">
        <v>85200</v>
      </c>
      <c r="M711" s="39">
        <v>90084.000000000015</v>
      </c>
      <c r="N711" s="39">
        <v>93465.24000000002</v>
      </c>
      <c r="O711" s="39">
        <v>94809.554400000023</v>
      </c>
      <c r="P711" s="39">
        <v>93548.329944000026</v>
      </c>
      <c r="Q711" s="39">
        <v>92384.959243440026</v>
      </c>
      <c r="R711" s="39">
        <v>92976.490285874432</v>
      </c>
      <c r="S711" s="39">
        <v>96561.168403026895</v>
      </c>
      <c r="T711" s="39">
        <v>100360.9272072085</v>
      </c>
      <c r="U711" s="39">
        <v>101032.2179292806</v>
      </c>
      <c r="V711" s="39">
        <v>100048.6288085734</v>
      </c>
      <c r="W711" s="39">
        <v>100733.41247415914</v>
      </c>
      <c r="X711" s="39">
        <v>101425.04397640073</v>
      </c>
      <c r="Y711" s="39">
        <v>102123.59179366475</v>
      </c>
      <c r="Z711" s="39">
        <v>102829.12508910139</v>
      </c>
      <c r="AA711" s="39">
        <v>101963.20060499239</v>
      </c>
      <c r="AB711" s="39">
        <v>101183.32766279232</v>
      </c>
      <c r="AC711" s="39">
        <v>100485.63123858275</v>
      </c>
      <c r="AD711" s="39">
        <v>101219.81201500264</v>
      </c>
      <c r="AE711" s="39">
        <v>101961.33459918672</v>
      </c>
      <c r="AF711" s="39">
        <v>102710.27240921266</v>
      </c>
      <c r="AG711" s="39">
        <v>103466.69959733885</v>
      </c>
      <c r="AH711" s="39">
        <v>104230.69105734631</v>
      </c>
      <c r="AI711" s="39">
        <v>105543.67350388572</v>
      </c>
      <c r="AJ711" s="39">
        <v>106323.02119223934</v>
      </c>
      <c r="AK711" s="39">
        <v>107110.16235747645</v>
      </c>
      <c r="AL711" s="39">
        <v>105144.28446751341</v>
      </c>
      <c r="AM711" s="39">
        <v>103462.44575000451</v>
      </c>
      <c r="AN711" s="39">
        <v>99800.79552338834</v>
      </c>
      <c r="AO711" s="74">
        <v>0.89929512678345591</v>
      </c>
      <c r="AP711" s="74"/>
    </row>
    <row r="712" spans="10:42" x14ac:dyDescent="0.2">
      <c r="J712" s="20">
        <v>689</v>
      </c>
      <c r="K712" s="39">
        <v>80000</v>
      </c>
      <c r="L712" s="39">
        <v>86000</v>
      </c>
      <c r="M712" s="39">
        <v>91716.000000000015</v>
      </c>
      <c r="N712" s="39">
        <v>97985.880000000019</v>
      </c>
      <c r="O712" s="39">
        <v>104869.06920000003</v>
      </c>
      <c r="P712" s="39">
        <v>111548.57900400004</v>
      </c>
      <c r="Q712" s="39">
        <v>113385.40593624004</v>
      </c>
      <c r="R712" s="39">
        <v>109905.97657800245</v>
      </c>
      <c r="S712" s="39">
        <v>106853.08126794249</v>
      </c>
      <c r="T712" s="39">
        <v>104184.85251236591</v>
      </c>
      <c r="U712" s="39">
        <v>103392.29179489116</v>
      </c>
      <c r="V712" s="39">
        <v>104135.76658276199</v>
      </c>
      <c r="W712" s="39">
        <v>103434.43546812113</v>
      </c>
      <c r="X712" s="39">
        <v>102813.22548135728</v>
      </c>
      <c r="Y712" s="39">
        <v>100957.93392482073</v>
      </c>
      <c r="Z712" s="39">
        <v>98192.849365574206</v>
      </c>
      <c r="AA712" s="39">
        <v>95966.313545509431</v>
      </c>
      <c r="AB712" s="39">
        <v>95051.030347634092</v>
      </c>
      <c r="AC712" s="39">
        <v>94314.088951113052</v>
      </c>
      <c r="AD712" s="39">
        <v>95119.16561062439</v>
      </c>
      <c r="AE712" s="39">
        <v>95241.971886731917</v>
      </c>
      <c r="AF712" s="39">
        <v>96063.230587099446</v>
      </c>
      <c r="AG712" s="39">
        <v>94925.286596973689</v>
      </c>
      <c r="AH712" s="39">
        <v>94090.749611346197</v>
      </c>
      <c r="AI712" s="39">
        <v>93515.435733602004</v>
      </c>
      <c r="AJ712" s="39">
        <v>92759.055620728075</v>
      </c>
      <c r="AK712" s="39">
        <v>92333.418600767414</v>
      </c>
      <c r="AL712" s="39">
        <v>92174.170725840726</v>
      </c>
      <c r="AM712" s="39">
        <v>92229.846784351641</v>
      </c>
      <c r="AN712" s="39">
        <v>88053.278030826317</v>
      </c>
      <c r="AO712" s="74">
        <v>0.90585647583611906</v>
      </c>
      <c r="AP712" s="74"/>
    </row>
    <row r="713" spans="10:42" x14ac:dyDescent="0.2">
      <c r="J713" s="20">
        <v>690</v>
      </c>
      <c r="K713" s="39">
        <v>80000</v>
      </c>
      <c r="L713" s="39">
        <v>85200</v>
      </c>
      <c r="M713" s="39">
        <v>90084.000000000015</v>
      </c>
      <c r="N713" s="39">
        <v>96321.24000000002</v>
      </c>
      <c r="O713" s="39">
        <v>103171.13640000002</v>
      </c>
      <c r="P713" s="39">
        <v>109850.64620400005</v>
      </c>
      <c r="Q713" s="39">
        <v>111772.36977624004</v>
      </c>
      <c r="R713" s="39">
        <v>112486.83443400245</v>
      </c>
      <c r="S713" s="39">
        <v>114800.19506004261</v>
      </c>
      <c r="T713" s="39">
        <v>115565.10092264303</v>
      </c>
      <c r="U713" s="39">
        <v>114422.17540386945</v>
      </c>
      <c r="V713" s="39">
        <v>113382.74945630814</v>
      </c>
      <c r="W713" s="39">
        <v>114170.83273145123</v>
      </c>
      <c r="X713" s="39">
        <v>114966.79683934574</v>
      </c>
      <c r="Y713" s="39">
        <v>114041.99949121921</v>
      </c>
      <c r="Z713" s="39">
        <v>113211.67743543738</v>
      </c>
      <c r="AA713" s="39">
        <v>110911.41847149971</v>
      </c>
      <c r="AB713" s="39">
        <v>110335.54820287133</v>
      </c>
      <c r="AC713" s="39">
        <v>109838.16845422384</v>
      </c>
      <c r="AD713" s="39">
        <v>111189.99988362315</v>
      </c>
      <c r="AE713" s="39">
        <v>112043.38114270518</v>
      </c>
      <c r="AF713" s="39">
        <v>113939.37117339486</v>
      </c>
      <c r="AG713" s="39">
        <v>115347.62437447318</v>
      </c>
      <c r="AH713" s="39">
        <v>116226.86393908664</v>
      </c>
      <c r="AI713" s="39">
        <v>117663.36925760876</v>
      </c>
      <c r="AJ713" s="39">
        <v>119119.72436289873</v>
      </c>
      <c r="AK713" s="39">
        <v>120596.23744749589</v>
      </c>
      <c r="AL713" s="39">
        <v>122093.22197975838</v>
      </c>
      <c r="AM713" s="39">
        <v>124204.68200238582</v>
      </c>
      <c r="AN713" s="39">
        <v>126372.8777373527</v>
      </c>
      <c r="AO713" s="74">
        <v>0.85006386777376453</v>
      </c>
      <c r="AP713" s="74"/>
    </row>
    <row r="714" spans="10:42" x14ac:dyDescent="0.2">
      <c r="J714" s="20">
        <v>691</v>
      </c>
      <c r="K714" s="39">
        <v>80000</v>
      </c>
      <c r="L714" s="39">
        <v>85200</v>
      </c>
      <c r="M714" s="39">
        <v>90900.000000000015</v>
      </c>
      <c r="N714" s="39">
        <v>96321.24000000002</v>
      </c>
      <c r="O714" s="39">
        <v>97522.75440000002</v>
      </c>
      <c r="P714" s="39">
        <v>99025.247664000024</v>
      </c>
      <c r="Q714" s="39">
        <v>95884.071740640036</v>
      </c>
      <c r="R714" s="39">
        <v>93124.626898046437</v>
      </c>
      <c r="S714" s="39">
        <v>90709.416163026894</v>
      </c>
      <c r="T714" s="39">
        <v>87235.69388305716</v>
      </c>
      <c r="U714" s="39">
        <v>84384.35684652772</v>
      </c>
      <c r="V714" s="39">
        <v>81073.954323732003</v>
      </c>
      <c r="W714" s="39">
        <v>78561.296993960539</v>
      </c>
      <c r="X714" s="39">
        <v>76688.192465493106</v>
      </c>
      <c r="Y714" s="39">
        <v>75328.100391422398</v>
      </c>
      <c r="Z714" s="39">
        <v>74379.802196356119</v>
      </c>
      <c r="AA714" s="39">
        <v>73762.336859135292</v>
      </c>
      <c r="AB714" s="39">
        <v>73410.949540379108</v>
      </c>
      <c r="AC714" s="39">
        <v>73273.850485904884</v>
      </c>
      <c r="AD714" s="39">
        <v>73309.622150861513</v>
      </c>
      <c r="AE714" s="39">
        <v>73485.144900448198</v>
      </c>
      <c r="AF714" s="39">
        <v>73773.937571915129</v>
      </c>
      <c r="AG714" s="39">
        <v>74154.829925604252</v>
      </c>
      <c r="AH714" s="39">
        <v>74610.900607236268</v>
      </c>
      <c r="AI714" s="39">
        <v>45465.323797784265</v>
      </c>
      <c r="AJ714" s="39">
        <v>43743.675972753314</v>
      </c>
      <c r="AK714" s="39">
        <v>43544.713720247768</v>
      </c>
      <c r="AL714" s="39">
        <v>43374.764056634602</v>
      </c>
      <c r="AM714" s="39">
        <v>43228.235833970801</v>
      </c>
      <c r="AN714" s="39">
        <v>43100.651989395388</v>
      </c>
      <c r="AO714" s="74">
        <v>1.2510165423382367</v>
      </c>
      <c r="AP714" s="74"/>
    </row>
    <row r="715" spans="10:42" x14ac:dyDescent="0.2">
      <c r="J715" s="20">
        <v>692</v>
      </c>
      <c r="K715" s="39">
        <v>80000</v>
      </c>
      <c r="L715" s="39">
        <v>84400</v>
      </c>
      <c r="M715" s="39">
        <v>89284.000000000015</v>
      </c>
      <c r="N715" s="39">
        <v>92705.24000000002</v>
      </c>
      <c r="O715" s="39">
        <v>92187.554400000023</v>
      </c>
      <c r="P715" s="39">
        <v>89347.429944000032</v>
      </c>
      <c r="Q715" s="39">
        <v>86855.10424344003</v>
      </c>
      <c r="R715" s="39">
        <v>86061.535285874415</v>
      </c>
      <c r="S715" s="39">
        <v>84027.291638733164</v>
      </c>
      <c r="T715" s="39">
        <v>82262.191455120497</v>
      </c>
      <c r="U715" s="39">
        <v>80739.9775796717</v>
      </c>
      <c r="V715" s="39">
        <v>79437.025144468411</v>
      </c>
      <c r="W715" s="39">
        <v>78332.078406013097</v>
      </c>
      <c r="X715" s="39">
        <v>77406.013899163227</v>
      </c>
      <c r="Y715" s="39">
        <v>76641.627276335872</v>
      </c>
      <c r="Z715" s="39">
        <v>75394.076879081622</v>
      </c>
      <c r="AA715" s="39">
        <v>74436.145978357483</v>
      </c>
      <c r="AB715" s="39">
        <v>73725.416519053339</v>
      </c>
      <c r="AC715" s="39">
        <v>72839.334877636647</v>
      </c>
      <c r="AD715" s="39">
        <v>72269.059581127236</v>
      </c>
      <c r="AE715" s="39">
        <v>71952.815260709875</v>
      </c>
      <c r="AF715" s="39">
        <v>71841.195480334078</v>
      </c>
      <c r="AG715" s="39">
        <v>71894.689088751082</v>
      </c>
      <c r="AH715" s="39">
        <v>72081.701302529546</v>
      </c>
      <c r="AI715" s="39">
        <v>72376.970573867598</v>
      </c>
      <c r="AJ715" s="39">
        <v>55094.57024026732</v>
      </c>
      <c r="AK715" s="39">
        <v>44025.422346748084</v>
      </c>
      <c r="AL715" s="39">
        <v>43759.330957834856</v>
      </c>
      <c r="AM715" s="39">
        <v>43535.889354931009</v>
      </c>
      <c r="AN715" s="39">
        <v>43346.774806163558</v>
      </c>
      <c r="AO715" s="74">
        <v>1.2269524187586056</v>
      </c>
      <c r="AP715" s="74"/>
    </row>
    <row r="716" spans="10:42" x14ac:dyDescent="0.2">
      <c r="J716" s="20">
        <v>693</v>
      </c>
      <c r="K716" s="39">
        <v>80000</v>
      </c>
      <c r="L716" s="39">
        <v>85200</v>
      </c>
      <c r="M716" s="39">
        <v>90084.000000000015</v>
      </c>
      <c r="N716" s="39">
        <v>93465.24000000002</v>
      </c>
      <c r="O716" s="39">
        <v>96747.554400000023</v>
      </c>
      <c r="P716" s="39">
        <v>98288.807664000022</v>
      </c>
      <c r="Q716" s="39">
        <v>97062.37574064004</v>
      </c>
      <c r="R716" s="39">
        <v>95934.145498046433</v>
      </c>
      <c r="S716" s="39">
        <v>94899.575653026899</v>
      </c>
      <c r="T716" s="39">
        <v>93954.355674557155</v>
      </c>
      <c r="U716" s="39">
        <v>93094.394283052723</v>
      </c>
      <c r="V716" s="39">
        <v>90891.200441014502</v>
      </c>
      <c r="W716" s="39">
        <v>90261.535714670899</v>
      </c>
      <c r="X716" s="39">
        <v>89702.503177601553</v>
      </c>
      <c r="Y716" s="39">
        <v>90368.100626126688</v>
      </c>
      <c r="Z716" s="39">
        <v>89883.216132882691</v>
      </c>
      <c r="AA716" s="39">
        <v>88363.630049239873</v>
      </c>
      <c r="AB716" s="39">
        <v>88060.042847655277</v>
      </c>
      <c r="AC716" s="39">
        <v>87812.780949158681</v>
      </c>
      <c r="AD716" s="39">
        <v>86726.548539172029</v>
      </c>
      <c r="AE716" s="39">
        <v>85022.287919064984</v>
      </c>
      <c r="AF716" s="39">
        <v>83686.71360858166</v>
      </c>
      <c r="AG716" s="39">
        <v>82085.050754937474</v>
      </c>
      <c r="AH716" s="39">
        <v>80955.077270702852</v>
      </c>
      <c r="AI716" s="39">
        <v>80203.968849982659</v>
      </c>
      <c r="AJ716" s="39">
        <v>79757.481183740718</v>
      </c>
      <c r="AK716" s="39">
        <v>79556.23411178471</v>
      </c>
      <c r="AL716" s="39">
        <v>79552.738945867823</v>
      </c>
      <c r="AM716" s="39">
        <v>45307.095643055531</v>
      </c>
      <c r="AN716" s="39">
        <v>44763.739836663175</v>
      </c>
      <c r="AO716" s="74">
        <v>1.0134135699771771</v>
      </c>
      <c r="AP716" s="74"/>
    </row>
    <row r="717" spans="10:42" x14ac:dyDescent="0.2">
      <c r="J717" s="20">
        <v>694</v>
      </c>
      <c r="K717" s="39">
        <v>80000</v>
      </c>
      <c r="L717" s="39">
        <v>85200</v>
      </c>
      <c r="M717" s="39">
        <v>90084.000000000015</v>
      </c>
      <c r="N717" s="39">
        <v>93465.24000000002</v>
      </c>
      <c r="O717" s="39">
        <v>92871.554400000023</v>
      </c>
      <c r="P717" s="39">
        <v>89963.029944000024</v>
      </c>
      <c r="Q717" s="39">
        <v>87409.144243440023</v>
      </c>
      <c r="R717" s="39">
        <v>85175.071285874423</v>
      </c>
      <c r="S717" s="39">
        <v>84500.995838733157</v>
      </c>
      <c r="T717" s="39">
        <v>83896.470945120498</v>
      </c>
      <c r="U717" s="39">
        <v>83358.377545171708</v>
      </c>
      <c r="V717" s="39">
        <v>83973.927119968415</v>
      </c>
      <c r="W717" s="39">
        <v>83505.461187238107</v>
      </c>
      <c r="X717" s="39">
        <v>83097.720855376974</v>
      </c>
      <c r="Y717" s="39">
        <v>82748.04286738392</v>
      </c>
      <c r="Z717" s="39">
        <v>82453.90085933829</v>
      </c>
      <c r="AA717" s="39">
        <v>81324.947457311908</v>
      </c>
      <c r="AB717" s="39">
        <v>80380.053762327225</v>
      </c>
      <c r="AC717" s="39">
        <v>78163.044672255754</v>
      </c>
      <c r="AD717" s="39">
        <v>77103.419726859618</v>
      </c>
      <c r="AE717" s="39">
        <v>76309.386840827312</v>
      </c>
      <c r="AF717" s="39">
        <v>75742.173688429815</v>
      </c>
      <c r="AG717" s="39">
        <v>75015.47165522768</v>
      </c>
      <c r="AH717" s="39">
        <v>74578.327355710819</v>
      </c>
      <c r="AI717" s="39">
        <v>74374.271416412623</v>
      </c>
      <c r="AJ717" s="39">
        <v>74358.142760292496</v>
      </c>
      <c r="AK717" s="39">
        <v>74493.827091668019</v>
      </c>
      <c r="AL717" s="39">
        <v>74752.447685602776</v>
      </c>
      <c r="AM717" s="39">
        <v>75110.918020873272</v>
      </c>
      <c r="AN717" s="39">
        <v>60892.411501161558</v>
      </c>
      <c r="AO717" s="74">
        <v>1.039977731857308</v>
      </c>
      <c r="AP717" s="74"/>
    </row>
    <row r="718" spans="10:42" x14ac:dyDescent="0.2">
      <c r="J718" s="20">
        <v>695</v>
      </c>
      <c r="K718" s="39">
        <v>80000</v>
      </c>
      <c r="L718" s="39">
        <v>86000</v>
      </c>
      <c r="M718" s="39">
        <v>92548.000000000015</v>
      </c>
      <c r="N718" s="39">
        <v>97969.24000000002</v>
      </c>
      <c r="O718" s="39">
        <v>99088.354400000011</v>
      </c>
      <c r="P718" s="39">
        <v>98457.527664000023</v>
      </c>
      <c r="Q718" s="39">
        <v>95373.123740640032</v>
      </c>
      <c r="R718" s="39">
        <v>92664.773698046425</v>
      </c>
      <c r="S718" s="39">
        <v>91793.672443026881</v>
      </c>
      <c r="T718" s="39">
        <v>89580.529673057157</v>
      </c>
      <c r="U718" s="39">
        <v>90220.155738427726</v>
      </c>
      <c r="V718" s="39">
        <v>90866.178064452004</v>
      </c>
      <c r="W718" s="39">
        <v>91518.660613736531</v>
      </c>
      <c r="X718" s="39">
        <v>90896.771831713908</v>
      </c>
      <c r="Y718" s="39">
        <v>90345.517931279028</v>
      </c>
      <c r="Z718" s="39">
        <v>88705.753791265422</v>
      </c>
      <c r="AA718" s="39">
        <v>87303.913941784325</v>
      </c>
      <c r="AB718" s="39">
        <v>85180.578319523062</v>
      </c>
      <c r="AC718" s="39">
        <v>82689.553509220044</v>
      </c>
      <c r="AD718" s="39">
        <v>81478.914206370449</v>
      </c>
      <c r="AE718" s="39">
        <v>80561.798736183642</v>
      </c>
      <c r="AF718" s="39">
        <v>79435.260640503489</v>
      </c>
      <c r="AG718" s="39">
        <v>78683.888380474935</v>
      </c>
      <c r="AH718" s="39">
        <v>78234.147371132814</v>
      </c>
      <c r="AI718" s="39">
        <v>78027.224930326629</v>
      </c>
      <c r="AJ718" s="39">
        <v>78016.086048015903</v>
      </c>
      <c r="AK718" s="39">
        <v>78163.118003204858</v>
      </c>
      <c r="AL718" s="39">
        <v>74390.341971967398</v>
      </c>
      <c r="AM718" s="39">
        <v>44415.501333564418</v>
      </c>
      <c r="AN718" s="39">
        <v>44050.464389070286</v>
      </c>
      <c r="AO718" s="74">
        <v>1.0329034618996753</v>
      </c>
      <c r="AP718" s="74"/>
    </row>
    <row r="719" spans="10:42" x14ac:dyDescent="0.2">
      <c r="J719" s="20">
        <v>696</v>
      </c>
      <c r="K719" s="39">
        <v>80000</v>
      </c>
      <c r="L719" s="39">
        <v>85200</v>
      </c>
      <c r="M719" s="39">
        <v>90084.000000000015</v>
      </c>
      <c r="N719" s="39">
        <v>93465.24000000002</v>
      </c>
      <c r="O719" s="39">
        <v>94809.554400000023</v>
      </c>
      <c r="P719" s="39">
        <v>93548.329944000026</v>
      </c>
      <c r="Q719" s="39">
        <v>95313.330740640027</v>
      </c>
      <c r="R719" s="39">
        <v>94272.552748046437</v>
      </c>
      <c r="S719" s="39">
        <v>94899.575653026899</v>
      </c>
      <c r="T719" s="39">
        <v>95532.868787057159</v>
      </c>
      <c r="U719" s="39">
        <v>96172.494852427728</v>
      </c>
      <c r="V719" s="39">
        <v>95240.004065952002</v>
      </c>
      <c r="W719" s="39">
        <v>94392.899158361528</v>
      </c>
      <c r="X719" s="39">
        <v>93627.29844910765</v>
      </c>
      <c r="Y719" s="39">
        <v>94292.895897632785</v>
      </c>
      <c r="Z719" s="39">
        <v>94965.149320643177</v>
      </c>
      <c r="AA719" s="39">
        <v>95644.125277883679</v>
      </c>
      <c r="AB719" s="39">
        <v>96329.890994696572</v>
      </c>
      <c r="AC719" s="39">
        <v>95669.13668884791</v>
      </c>
      <c r="AD719" s="39">
        <v>93797.26870489234</v>
      </c>
      <c r="AE719" s="39">
        <v>92189.537976181629</v>
      </c>
      <c r="AF719" s="39">
        <v>90820.300281759759</v>
      </c>
      <c r="AG719" s="39">
        <v>88729.201805646007</v>
      </c>
      <c r="AH719" s="39">
        <v>87067.087566610819</v>
      </c>
      <c r="AI719" s="39">
        <v>85770.763123749013</v>
      </c>
      <c r="AJ719" s="39">
        <v>84786.52473423777</v>
      </c>
      <c r="AK719" s="39">
        <v>84558.002775705114</v>
      </c>
      <c r="AL719" s="39">
        <v>84434.834318174631</v>
      </c>
      <c r="AM719" s="39">
        <v>83614.696627544152</v>
      </c>
      <c r="AN719" s="39">
        <v>83119.254766769824</v>
      </c>
      <c r="AO719" s="74">
        <v>0.93772298540075438</v>
      </c>
      <c r="AP719" s="74"/>
    </row>
    <row r="720" spans="10:42" x14ac:dyDescent="0.2">
      <c r="J720" s="20">
        <v>697</v>
      </c>
      <c r="K720" s="39">
        <v>80000</v>
      </c>
      <c r="L720" s="39">
        <v>85200</v>
      </c>
      <c r="M720" s="39">
        <v>90900.000000000015</v>
      </c>
      <c r="N720" s="39">
        <v>96321.24000000002</v>
      </c>
      <c r="O720" s="39">
        <v>99603.554400000023</v>
      </c>
      <c r="P720" s="39">
        <v>103082.80766400002</v>
      </c>
      <c r="Q720" s="39">
        <v>106770.81612384004</v>
      </c>
      <c r="R720" s="39">
        <v>110680.10509127044</v>
      </c>
      <c r="S720" s="39">
        <v>112743.15139674666</v>
      </c>
      <c r="T720" s="39">
        <v>115158.86848055146</v>
      </c>
      <c r="U720" s="39">
        <v>114056.95076535697</v>
      </c>
      <c r="V720" s="39">
        <v>111272.66329301054</v>
      </c>
      <c r="W720" s="39">
        <v>108853.01864394065</v>
      </c>
      <c r="X720" s="39">
        <v>106762.41467658005</v>
      </c>
      <c r="Y720" s="39">
        <v>104968.81808492586</v>
      </c>
      <c r="Z720" s="39">
        <v>102272.90820820711</v>
      </c>
      <c r="AA720" s="39">
        <v>100111.87894135638</v>
      </c>
      <c r="AB720" s="39">
        <v>98406.803134177084</v>
      </c>
      <c r="AC720" s="39">
        <v>97809.438698134894</v>
      </c>
      <c r="AD720" s="39">
        <v>98011.193510218669</v>
      </c>
      <c r="AE720" s="39">
        <v>98253.782849168143</v>
      </c>
      <c r="AF720" s="39">
        <v>97951.802156027203</v>
      </c>
      <c r="AG720" s="39">
        <v>98826.223207635718</v>
      </c>
      <c r="AH720" s="39">
        <v>99183.903620001525</v>
      </c>
      <c r="AI720" s="39">
        <v>100275.58477765571</v>
      </c>
      <c r="AJ720" s="39">
        <v>101583.85751708203</v>
      </c>
      <c r="AK720" s="39">
        <v>103341.08374932295</v>
      </c>
      <c r="AL720" s="39">
        <v>105175.19325645189</v>
      </c>
      <c r="AM720" s="39">
        <v>107091.69975222298</v>
      </c>
      <c r="AN720" s="39">
        <v>109096.5516780083</v>
      </c>
      <c r="AO720" s="74">
        <v>0.88607411215116461</v>
      </c>
      <c r="AP720" s="74"/>
    </row>
    <row r="721" spans="10:42" x14ac:dyDescent="0.2">
      <c r="J721" s="20">
        <v>698</v>
      </c>
      <c r="K721" s="39">
        <v>80000</v>
      </c>
      <c r="L721" s="39">
        <v>85200</v>
      </c>
      <c r="M721" s="39">
        <v>90900.000000000015</v>
      </c>
      <c r="N721" s="39">
        <v>94240.440000000017</v>
      </c>
      <c r="O721" s="39">
        <v>95545.994400000025</v>
      </c>
      <c r="P721" s="39">
        <v>97147.325664000033</v>
      </c>
      <c r="Q721" s="39">
        <v>95977.96784064002</v>
      </c>
      <c r="R721" s="39">
        <v>94903.957993046424</v>
      </c>
      <c r="S721" s="39">
        <v>93920.897523276886</v>
      </c>
      <c r="T721" s="39">
        <v>94554.190657307161</v>
      </c>
      <c r="U721" s="39">
        <v>95193.81672267773</v>
      </c>
      <c r="V721" s="39">
        <v>99069.950678823399</v>
      </c>
      <c r="W721" s="39">
        <v>99754.734344409138</v>
      </c>
      <c r="X721" s="39">
        <v>98916.786640638224</v>
      </c>
      <c r="Y721" s="39">
        <v>99615.334457902238</v>
      </c>
      <c r="Z721" s="39">
        <v>100902.10785162363</v>
      </c>
      <c r="AA721" s="39">
        <v>102800.42628051553</v>
      </c>
      <c r="AB721" s="39">
        <v>107735.29286482555</v>
      </c>
      <c r="AC721" s="39">
        <v>112941.58826434374</v>
      </c>
      <c r="AD721" s="39">
        <v>114391.74880094186</v>
      </c>
      <c r="AE721" s="39">
        <v>119946.61554086325</v>
      </c>
      <c r="AF721" s="39">
        <v>125808.60152141718</v>
      </c>
      <c r="AG721" s="39">
        <v>128087.81791483321</v>
      </c>
      <c r="AH721" s="39">
        <v>134357.11953194998</v>
      </c>
      <c r="AI721" s="39">
        <v>137506.04923593035</v>
      </c>
      <c r="AJ721" s="39">
        <v>145756.41219008618</v>
      </c>
      <c r="AK721" s="39">
        <v>155313.19724962389</v>
      </c>
      <c r="AL721" s="39">
        <v>171083.18041550781</v>
      </c>
      <c r="AM721" s="39">
        <v>188482.70424711303</v>
      </c>
      <c r="AN721" s="39">
        <v>207682.60561906669</v>
      </c>
      <c r="AO721" s="74">
        <v>0.84138859599466231</v>
      </c>
      <c r="AP721" s="74"/>
    </row>
    <row r="722" spans="10:42" x14ac:dyDescent="0.2">
      <c r="J722" s="20">
        <v>699</v>
      </c>
      <c r="K722" s="39">
        <v>80000</v>
      </c>
      <c r="L722" s="39">
        <v>85200</v>
      </c>
      <c r="M722" s="39">
        <v>90900.000000000015</v>
      </c>
      <c r="N722" s="39">
        <v>96321.24000000002</v>
      </c>
      <c r="O722" s="39">
        <v>99603.554400000023</v>
      </c>
      <c r="P722" s="39">
        <v>101002.00766400003</v>
      </c>
      <c r="Q722" s="39">
        <v>100736.49612384004</v>
      </c>
      <c r="R722" s="39">
        <v>97829.876285078441</v>
      </c>
      <c r="S722" s="39">
        <v>95285.588727929222</v>
      </c>
      <c r="T722" s="39">
        <v>93068.116927208524</v>
      </c>
      <c r="U722" s="39">
        <v>89848.550941280599</v>
      </c>
      <c r="V722" s="39">
        <v>87219.326368773414</v>
      </c>
      <c r="W722" s="39">
        <v>84155.918072319153</v>
      </c>
      <c r="X722" s="39">
        <v>81848.996004928747</v>
      </c>
      <c r="Y722" s="39">
        <v>80148.700966487158</v>
      </c>
      <c r="Z722" s="39">
        <v>78935.159977359333</v>
      </c>
      <c r="AA722" s="39">
        <v>78112.489178098753</v>
      </c>
      <c r="AB722" s="39">
        <v>77603.996150652412</v>
      </c>
      <c r="AC722" s="39">
        <v>77348.341776777073</v>
      </c>
      <c r="AD722" s="39">
        <v>77296.469726239346</v>
      </c>
      <c r="AE722" s="39">
        <v>66414.858532444894</v>
      </c>
      <c r="AF722" s="39">
        <v>45311.17432087451</v>
      </c>
      <c r="AG722" s="39">
        <v>44844.031369867058</v>
      </c>
      <c r="AH722" s="39">
        <v>44458.648540175454</v>
      </c>
      <c r="AI722" s="39">
        <v>44138.902601044101</v>
      </c>
      <c r="AJ722" s="39">
        <v>43871.890481721297</v>
      </c>
      <c r="AK722" s="39">
        <v>43647.285327422156</v>
      </c>
      <c r="AL722" s="39">
        <v>43456.821342374111</v>
      </c>
      <c r="AM722" s="39">
        <v>43293.881662562409</v>
      </c>
      <c r="AN722" s="39">
        <v>43153.168652268672</v>
      </c>
      <c r="AO722" s="74">
        <v>1.3186409952379452</v>
      </c>
      <c r="AP722" s="74"/>
    </row>
    <row r="723" spans="10:42" x14ac:dyDescent="0.2">
      <c r="J723" s="20">
        <v>700</v>
      </c>
      <c r="K723" s="39">
        <v>80000</v>
      </c>
      <c r="L723" s="39">
        <v>85200</v>
      </c>
      <c r="M723" s="39">
        <v>90900.000000000015</v>
      </c>
      <c r="N723" s="39">
        <v>96321.24000000002</v>
      </c>
      <c r="O723" s="39">
        <v>97522.75440000002</v>
      </c>
      <c r="P723" s="39">
        <v>97048.487664000029</v>
      </c>
      <c r="Q723" s="39">
        <v>94104.987740640034</v>
      </c>
      <c r="R723" s="39">
        <v>93124.626898046437</v>
      </c>
      <c r="S723" s="39">
        <v>92230.532983026889</v>
      </c>
      <c r="T723" s="39">
        <v>91418.765138057148</v>
      </c>
      <c r="U723" s="39">
        <v>92058.391203427716</v>
      </c>
      <c r="V723" s="39">
        <v>93253.53670147201</v>
      </c>
      <c r="W723" s="39">
        <v>97168.431997179141</v>
      </c>
      <c r="X723" s="39">
        <v>97860.063499420736</v>
      </c>
      <c r="Y723" s="39">
        <v>97158.347228033745</v>
      </c>
      <c r="Z723" s="39">
        <v>97863.88052347039</v>
      </c>
      <c r="AA723" s="39">
        <v>98576.469151861398</v>
      </c>
      <c r="AB723" s="39">
        <v>99296.183666536323</v>
      </c>
      <c r="AC723" s="39">
        <v>100555.19568004538</v>
      </c>
      <c r="AD723" s="39">
        <v>101289.37645646527</v>
      </c>
      <c r="AE723" s="39">
        <v>102573.64140141048</v>
      </c>
      <c r="AF723" s="39">
        <v>103322.57921143642</v>
      </c>
      <c r="AG723" s="39">
        <v>101311.02035968086</v>
      </c>
      <c r="AH723" s="39">
        <v>100829.41810174152</v>
      </c>
      <c r="AI723" s="39">
        <v>100417.73544429961</v>
      </c>
      <c r="AJ723" s="39">
        <v>98948.78647175926</v>
      </c>
      <c r="AK723" s="39">
        <v>97712.460642191843</v>
      </c>
      <c r="AL723" s="39">
        <v>95775.792776095201</v>
      </c>
      <c r="AM723" s="39">
        <v>94256.827102215379</v>
      </c>
      <c r="AN723" s="39">
        <v>92436.300605157041</v>
      </c>
      <c r="AO723" s="74">
        <v>0.9132657435972249</v>
      </c>
      <c r="AP723" s="74"/>
    </row>
    <row r="724" spans="10:42" x14ac:dyDescent="0.2">
      <c r="J724" s="20">
        <v>701</v>
      </c>
      <c r="K724" s="39">
        <v>80000</v>
      </c>
      <c r="L724" s="39">
        <v>85200</v>
      </c>
      <c r="M724" s="39">
        <v>90084.000000000015</v>
      </c>
      <c r="N724" s="39">
        <v>95505.24000000002</v>
      </c>
      <c r="O724" s="39">
        <v>96747.554400000023</v>
      </c>
      <c r="P724" s="39">
        <v>95389.429944000032</v>
      </c>
      <c r="Q724" s="39">
        <v>97062.37574064004</v>
      </c>
      <c r="R724" s="39">
        <v>97289.174285078436</v>
      </c>
      <c r="S724" s="39">
        <v>94798.956927929219</v>
      </c>
      <c r="T724" s="39">
        <v>92630.148307208525</v>
      </c>
      <c r="U724" s="39">
        <v>90751.331419280599</v>
      </c>
      <c r="V724" s="39">
        <v>89134.238199573418</v>
      </c>
      <c r="W724" s="39">
        <v>87753.434701059159</v>
      </c>
      <c r="X724" s="39">
        <v>86586.037755610741</v>
      </c>
      <c r="Y724" s="39">
        <v>85611.459969953765</v>
      </c>
      <c r="Z724" s="39">
        <v>84811.180222761512</v>
      </c>
      <c r="AA724" s="39">
        <v>84846.152981969513</v>
      </c>
      <c r="AB724" s="39">
        <v>83634.662269472872</v>
      </c>
      <c r="AC724" s="39">
        <v>83267.22430056399</v>
      </c>
      <c r="AD724" s="39">
        <v>82031.575745268885</v>
      </c>
      <c r="AE724" s="39">
        <v>81197.23486408098</v>
      </c>
      <c r="AF724" s="39">
        <v>80685.481901809311</v>
      </c>
      <c r="AG724" s="39">
        <v>80433.356472097439</v>
      </c>
      <c r="AH724" s="39">
        <v>80390.505837834426</v>
      </c>
      <c r="AI724" s="39">
        <v>80516.663537025597</v>
      </c>
      <c r="AJ724" s="39">
        <v>80779.6322850461</v>
      </c>
      <c r="AK724" s="39">
        <v>81153.670298016761</v>
      </c>
      <c r="AL724" s="39">
        <v>68668.616104323228</v>
      </c>
      <c r="AM724" s="39">
        <v>43929.416834275675</v>
      </c>
      <c r="AN724" s="39">
        <v>43661.59678963929</v>
      </c>
      <c r="AO724" s="74">
        <v>1.0333832217592513</v>
      </c>
      <c r="AP724" s="74"/>
    </row>
    <row r="725" spans="10:42" x14ac:dyDescent="0.2">
      <c r="J725" s="20">
        <v>702</v>
      </c>
      <c r="K725" s="39">
        <v>80000</v>
      </c>
      <c r="L725" s="39">
        <v>85200</v>
      </c>
      <c r="M725" s="39">
        <v>90900.000000000015</v>
      </c>
      <c r="N725" s="39">
        <v>96321.24000000002</v>
      </c>
      <c r="O725" s="39">
        <v>102338.81640000003</v>
      </c>
      <c r="P725" s="39">
        <v>103901.38538400002</v>
      </c>
      <c r="Q725" s="39">
        <v>107763.35650704004</v>
      </c>
      <c r="R725" s="39">
        <v>111857.04589746245</v>
      </c>
      <c r="S725" s="39">
        <v>114219.59665131019</v>
      </c>
      <c r="T725" s="39">
        <v>111230.36421782331</v>
      </c>
      <c r="U725" s="39">
        <v>108624.38230000154</v>
      </c>
      <c r="V725" s="39">
        <v>107885.28593900157</v>
      </c>
      <c r="W725" s="39">
        <v>107230.06562359157</v>
      </c>
      <c r="X725" s="39">
        <v>106654.99676376749</v>
      </c>
      <c r="Y725" s="39">
        <v>104852.37815760067</v>
      </c>
      <c r="Z725" s="39">
        <v>104492.40100294538</v>
      </c>
      <c r="AA725" s="39">
        <v>105314.31236473822</v>
      </c>
      <c r="AB725" s="39">
        <v>105029.37959896585</v>
      </c>
      <c r="AC725" s="39">
        <v>105867.81137913073</v>
      </c>
      <c r="AD725" s="39">
        <v>106714.62747709724</v>
      </c>
      <c r="AE725" s="39">
        <v>107569.91173604342</v>
      </c>
      <c r="AF725" s="39">
        <v>107374.4387584551</v>
      </c>
      <c r="AG725" s="39">
        <v>107240.56965583834</v>
      </c>
      <c r="AH725" s="39">
        <v>108121.76988311484</v>
      </c>
      <c r="AI725" s="39">
        <v>109011.78211266412</v>
      </c>
      <c r="AJ725" s="39">
        <v>107998.63977169016</v>
      </c>
      <c r="AK725" s="39">
        <v>105464.84279997964</v>
      </c>
      <c r="AL725" s="39">
        <v>103628.46453243752</v>
      </c>
      <c r="AM725" s="39">
        <v>102351.92782132834</v>
      </c>
      <c r="AN725" s="39">
        <v>101525.19001439477</v>
      </c>
      <c r="AO725" s="74">
        <v>0.8769828472177329</v>
      </c>
      <c r="AP725" s="74"/>
    </row>
    <row r="726" spans="10:42" x14ac:dyDescent="0.2">
      <c r="J726" s="20">
        <v>703</v>
      </c>
      <c r="K726" s="39">
        <v>80000</v>
      </c>
      <c r="L726" s="39">
        <v>85200</v>
      </c>
      <c r="M726" s="39">
        <v>90900.000000000015</v>
      </c>
      <c r="N726" s="39">
        <v>96321.24000000002</v>
      </c>
      <c r="O726" s="39">
        <v>97522.75440000002</v>
      </c>
      <c r="P726" s="39">
        <v>101002.00766400003</v>
      </c>
      <c r="Q726" s="39">
        <v>104690.01612384003</v>
      </c>
      <c r="R726" s="39">
        <v>108599.30509127043</v>
      </c>
      <c r="S726" s="39">
        <v>112743.15139674666</v>
      </c>
      <c r="T726" s="39">
        <v>115158.86848055146</v>
      </c>
      <c r="U726" s="39">
        <v>114056.95076535697</v>
      </c>
      <c r="V726" s="39">
        <v>111272.66329301054</v>
      </c>
      <c r="W726" s="39">
        <v>108853.01864394065</v>
      </c>
      <c r="X726" s="39">
        <v>106762.41467658005</v>
      </c>
      <c r="Y726" s="39">
        <v>106269.37296602585</v>
      </c>
      <c r="Z726" s="39">
        <v>105849.43413123212</v>
      </c>
      <c r="AA726" s="39">
        <v>105499.42753631313</v>
      </c>
      <c r="AB726" s="39">
        <v>104101.28268107343</v>
      </c>
      <c r="AC726" s="39">
        <v>102934.4702903416</v>
      </c>
      <c r="AD726" s="39">
        <v>102879.97352281504</v>
      </c>
      <c r="AE726" s="39">
        <v>103737.16502522511</v>
      </c>
      <c r="AF726" s="39">
        <v>104602.92844265928</v>
      </c>
      <c r="AG726" s="39">
        <v>104619.30833017739</v>
      </c>
      <c r="AH726" s="39">
        <v>103872.19538053022</v>
      </c>
      <c r="AI726" s="39">
        <v>101829.69151408688</v>
      </c>
      <c r="AJ726" s="39">
        <v>100383.00777302883</v>
      </c>
      <c r="AK726" s="39">
        <v>99414.853325799981</v>
      </c>
      <c r="AL726" s="39">
        <v>98831.414239090678</v>
      </c>
      <c r="AM726" s="39">
        <v>98557.658285507743</v>
      </c>
      <c r="AN726" s="39">
        <v>98533.578791583743</v>
      </c>
      <c r="AO726" s="74">
        <v>0.88438933841320244</v>
      </c>
      <c r="AP726" s="74"/>
    </row>
    <row r="727" spans="10:42" x14ac:dyDescent="0.2">
      <c r="J727" s="20">
        <v>704</v>
      </c>
      <c r="K727" s="39">
        <v>80000</v>
      </c>
      <c r="L727" s="39">
        <v>85200</v>
      </c>
      <c r="M727" s="39">
        <v>90084.000000000015</v>
      </c>
      <c r="N727" s="39">
        <v>95505.24000000002</v>
      </c>
      <c r="O727" s="39">
        <v>96747.554400000023</v>
      </c>
      <c r="P727" s="39">
        <v>96350.807664000022</v>
      </c>
      <c r="Q727" s="39">
        <v>95221.275740640034</v>
      </c>
      <c r="R727" s="39">
        <v>92528.11049804643</v>
      </c>
      <c r="S727" s="39">
        <v>90172.551403026882</v>
      </c>
      <c r="T727" s="39">
        <v>88121.520737057159</v>
      </c>
      <c r="U727" s="39">
        <v>86345.255382427727</v>
      </c>
      <c r="V727" s="39">
        <v>84816.975430452003</v>
      </c>
      <c r="W727" s="39">
        <v>83512.585929536537</v>
      </c>
      <c r="X727" s="39">
        <v>82410.408459133905</v>
      </c>
      <c r="Y727" s="39">
        <v>81490.939546997048</v>
      </c>
      <c r="Z727" s="39">
        <v>81449.913107709537</v>
      </c>
      <c r="AA727" s="39">
        <v>80773.657326584027</v>
      </c>
      <c r="AB727" s="39">
        <v>81459.423043396921</v>
      </c>
      <c r="AC727" s="39">
        <v>82395.988130283833</v>
      </c>
      <c r="AD727" s="39">
        <v>83095.53773800467</v>
      </c>
      <c r="AE727" s="39">
        <v>83802.082841802709</v>
      </c>
      <c r="AF727" s="39">
        <v>83893.642028728733</v>
      </c>
      <c r="AG727" s="39">
        <v>84614.388689113126</v>
      </c>
      <c r="AH727" s="39">
        <v>86051.481375518764</v>
      </c>
      <c r="AI727" s="39">
        <v>87788.964207753466</v>
      </c>
      <c r="AJ727" s="39">
        <v>89613.979309788876</v>
      </c>
      <c r="AK727" s="39">
        <v>95283.073924591779</v>
      </c>
      <c r="AL727" s="39">
        <v>97340.631800332572</v>
      </c>
      <c r="AM727" s="39">
        <v>103521.95693904237</v>
      </c>
      <c r="AN727" s="39">
        <v>110101.43256452995</v>
      </c>
      <c r="AO727" s="74">
        <v>0.95105873685559528</v>
      </c>
      <c r="AP727" s="74"/>
    </row>
    <row r="728" spans="10:42" x14ac:dyDescent="0.2">
      <c r="J728" s="20">
        <v>705</v>
      </c>
      <c r="K728" s="39">
        <v>80000</v>
      </c>
      <c r="L728" s="39">
        <v>85200</v>
      </c>
      <c r="M728" s="39">
        <v>90900.000000000015</v>
      </c>
      <c r="N728" s="39">
        <v>96321.24000000002</v>
      </c>
      <c r="O728" s="39">
        <v>102338.81640000003</v>
      </c>
      <c r="P728" s="39">
        <v>103901.38538400002</v>
      </c>
      <c r="Q728" s="39">
        <v>100591.52723784003</v>
      </c>
      <c r="R728" s="39">
        <v>97683.457710218441</v>
      </c>
      <c r="S728" s="39">
        <v>95137.705967320624</v>
      </c>
      <c r="T728" s="39">
        <v>92918.75533899384</v>
      </c>
      <c r="U728" s="39">
        <v>92291.600209183787</v>
      </c>
      <c r="V728" s="39">
        <v>91735.990662235621</v>
      </c>
      <c r="W728" s="39">
        <v>90078.251904279969</v>
      </c>
      <c r="X728" s="39">
        <v>88661.445625202556</v>
      </c>
      <c r="Y728" s="39">
        <v>87462.230163146422</v>
      </c>
      <c r="Z728" s="39">
        <v>86459.605538300515</v>
      </c>
      <c r="AA728" s="39">
        <v>85634.679359853893</v>
      </c>
      <c r="AB728" s="39">
        <v>84970.45614300578</v>
      </c>
      <c r="AC728" s="39">
        <v>84451.647695033826</v>
      </c>
      <c r="AD728" s="39">
        <v>83504.656232403373</v>
      </c>
      <c r="AE728" s="39">
        <v>82341.051749632592</v>
      </c>
      <c r="AF728" s="39">
        <v>81565.541431053047</v>
      </c>
      <c r="AG728" s="39">
        <v>81102.060176502884</v>
      </c>
      <c r="AH728" s="39">
        <v>80889.771443179372</v>
      </c>
      <c r="AI728" s="39">
        <v>80880.021689540314</v>
      </c>
      <c r="AJ728" s="39">
        <v>81033.903931979046</v>
      </c>
      <c r="AK728" s="39">
        <v>81320.308591733497</v>
      </c>
      <c r="AL728" s="39">
        <v>81714.364173998561</v>
      </c>
      <c r="AM728" s="39">
        <v>82196.189812816738</v>
      </c>
      <c r="AN728" s="39">
        <v>82749.897308607455</v>
      </c>
      <c r="AO728" s="74">
        <v>0.95525529365038819</v>
      </c>
      <c r="AP728" s="74"/>
    </row>
    <row r="729" spans="10:42" x14ac:dyDescent="0.2">
      <c r="J729" s="20">
        <v>706</v>
      </c>
      <c r="K729" s="39">
        <v>80000</v>
      </c>
      <c r="L729" s="39">
        <v>86000</v>
      </c>
      <c r="M729" s="39">
        <v>92548.000000000015</v>
      </c>
      <c r="N729" s="39">
        <v>98834.520000000019</v>
      </c>
      <c r="O729" s="39">
        <v>102645.63240000003</v>
      </c>
      <c r="P729" s="39">
        <v>106289.00138400003</v>
      </c>
      <c r="Q729" s="39">
        <v>110150.97250704005</v>
      </c>
      <c r="R729" s="39">
        <v>112148.52109746245</v>
      </c>
      <c r="S729" s="39">
        <v>110880.40579643709</v>
      </c>
      <c r="T729" s="39">
        <v>109719.08936800144</v>
      </c>
      <c r="U729" s="39">
        <v>108659.66579960147</v>
      </c>
      <c r="V729" s="39">
        <v>109404.79850110147</v>
      </c>
      <c r="W729" s="39">
        <v>113920.30267219158</v>
      </c>
      <c r="X729" s="39">
        <v>115400.96965540948</v>
      </c>
      <c r="Y729" s="39">
        <v>116903.27258758951</v>
      </c>
      <c r="Z729" s="39">
        <v>118233.32333742987</v>
      </c>
      <c r="AA729" s="39">
        <v>115898.59147745362</v>
      </c>
      <c r="AB729" s="39">
        <v>113892.21880821267</v>
      </c>
      <c r="AC729" s="39">
        <v>112182.31827068086</v>
      </c>
      <c r="AD729" s="39">
        <v>111905.62847899536</v>
      </c>
      <c r="AE729" s="39">
        <v>110588.94133338539</v>
      </c>
      <c r="AF729" s="39">
        <v>108506.22116510481</v>
      </c>
      <c r="AG729" s="39">
        <v>106880.96523238359</v>
      </c>
      <c r="AH729" s="39">
        <v>105646.004461991</v>
      </c>
      <c r="AI729" s="39">
        <v>104132.32062876789</v>
      </c>
      <c r="AJ729" s="39">
        <v>103117.52873278115</v>
      </c>
      <c r="AK729" s="39">
        <v>102503.81193828945</v>
      </c>
      <c r="AL729" s="39">
        <v>102212.93639221672</v>
      </c>
      <c r="AM729" s="39">
        <v>102182.33482377439</v>
      </c>
      <c r="AN729" s="39">
        <v>92006.706718708389</v>
      </c>
      <c r="AO729" s="74">
        <v>0.86950229228060849</v>
      </c>
      <c r="AP729" s="74"/>
    </row>
    <row r="730" spans="10:42" x14ac:dyDescent="0.2">
      <c r="J730" s="20">
        <v>707</v>
      </c>
      <c r="K730" s="39">
        <v>80000</v>
      </c>
      <c r="L730" s="39">
        <v>86000</v>
      </c>
      <c r="M730" s="39">
        <v>90884.000000000015</v>
      </c>
      <c r="N730" s="39">
        <v>96305.24000000002</v>
      </c>
      <c r="O730" s="39">
        <v>99587.554400000023</v>
      </c>
      <c r="P730" s="39">
        <v>103886.18538400004</v>
      </c>
      <c r="Q730" s="39">
        <v>105772.15650704004</v>
      </c>
      <c r="R730" s="39">
        <v>102700.03807211044</v>
      </c>
      <c r="S730" s="39">
        <v>100010.18245283155</v>
      </c>
      <c r="T730" s="39">
        <v>99185.645877359857</v>
      </c>
      <c r="U730" s="39">
        <v>98444.095856133456</v>
      </c>
      <c r="V730" s="39">
        <v>99154.080788694788</v>
      </c>
      <c r="W730" s="39">
        <v>98498.88544058174</v>
      </c>
      <c r="X730" s="39">
        <v>97919.474946787552</v>
      </c>
      <c r="Y730" s="39">
        <v>99146.366259720438</v>
      </c>
      <c r="Z730" s="39">
        <v>100390.48041705193</v>
      </c>
      <c r="AA730" s="39">
        <v>101136.68171659346</v>
      </c>
      <c r="AB730" s="39">
        <v>102405.7520383884</v>
      </c>
      <c r="AC730" s="39">
        <v>103166.95198405071</v>
      </c>
      <c r="AD730" s="39">
        <v>104461.47907861279</v>
      </c>
      <c r="AE730" s="39">
        <v>106310.4380480469</v>
      </c>
      <c r="AF730" s="39">
        <v>111016.0284393419</v>
      </c>
      <c r="AG730" s="39">
        <v>112962.70666952923</v>
      </c>
      <c r="AH730" s="39">
        <v>114962.31239985018</v>
      </c>
      <c r="AI730" s="39">
        <v>121256.86593706073</v>
      </c>
      <c r="AJ730" s="39">
        <v>126650.34004812934</v>
      </c>
      <c r="AK730" s="39">
        <v>128230.49975613647</v>
      </c>
      <c r="AL730" s="39">
        <v>129192.87532002149</v>
      </c>
      <c r="AM730" s="39">
        <v>130164.87463954535</v>
      </c>
      <c r="AN730" s="39">
        <v>131786.45281961717</v>
      </c>
      <c r="AO730" s="74">
        <v>0.87088347808990096</v>
      </c>
      <c r="AP730" s="74"/>
    </row>
    <row r="731" spans="10:42" x14ac:dyDescent="0.2">
      <c r="J731" s="20">
        <v>708</v>
      </c>
      <c r="K731" s="39">
        <v>80000</v>
      </c>
      <c r="L731" s="39">
        <v>84400</v>
      </c>
      <c r="M731" s="39">
        <v>89284.000000000015</v>
      </c>
      <c r="N731" s="39">
        <v>92705.24000000002</v>
      </c>
      <c r="O731" s="39">
        <v>92187.554400000023</v>
      </c>
      <c r="P731" s="39">
        <v>89347.429944000032</v>
      </c>
      <c r="Q731" s="39">
        <v>86855.10424344003</v>
      </c>
      <c r="R731" s="39">
        <v>84676.435285874424</v>
      </c>
      <c r="S731" s="39">
        <v>81534.111638733157</v>
      </c>
      <c r="T731" s="39">
        <v>78958.727955120499</v>
      </c>
      <c r="U731" s="39">
        <v>76866.199154671704</v>
      </c>
      <c r="V731" s="39">
        <v>75950.62456196842</v>
      </c>
      <c r="W731" s="39">
        <v>74505.312006388092</v>
      </c>
      <c r="X731" s="39">
        <v>73376.269145431987</v>
      </c>
      <c r="Y731" s="39">
        <v>72019.24350806087</v>
      </c>
      <c r="Z731" s="39">
        <v>71066.805280081127</v>
      </c>
      <c r="AA731" s="39">
        <v>70439.368802433659</v>
      </c>
      <c r="AB731" s="39">
        <v>70073.278866099368</v>
      </c>
      <c r="AC731" s="39">
        <v>69917.624755273471</v>
      </c>
      <c r="AD731" s="39">
        <v>69931.691483236689</v>
      </c>
      <c r="AE731" s="39">
        <v>70082.920782397443</v>
      </c>
      <c r="AF731" s="39">
        <v>70345.27989768413</v>
      </c>
      <c r="AG731" s="39">
        <v>70697.956622631129</v>
      </c>
      <c r="AH731" s="39">
        <v>71124.31532963358</v>
      </c>
      <c r="AI731" s="39">
        <v>62667.925555673035</v>
      </c>
      <c r="AJ731" s="39">
        <v>43731.834733225303</v>
      </c>
      <c r="AK731" s="39">
        <v>43535.240728625351</v>
      </c>
      <c r="AL731" s="39">
        <v>43367.18566333667</v>
      </c>
      <c r="AM731" s="39">
        <v>43222.173119332459</v>
      </c>
      <c r="AN731" s="39">
        <v>43095.801817684711</v>
      </c>
      <c r="AO731" s="74">
        <v>1.3066235563633515</v>
      </c>
      <c r="AP731" s="74"/>
    </row>
    <row r="732" spans="10:42" x14ac:dyDescent="0.2">
      <c r="J732" s="20">
        <v>709</v>
      </c>
      <c r="K732" s="39">
        <v>80000</v>
      </c>
      <c r="L732" s="39">
        <v>86000</v>
      </c>
      <c r="M732" s="39">
        <v>91716.000000000015</v>
      </c>
      <c r="N732" s="39">
        <v>97137.24000000002</v>
      </c>
      <c r="O732" s="39">
        <v>100419.55440000002</v>
      </c>
      <c r="P732" s="39">
        <v>101777.20766400003</v>
      </c>
      <c r="Q732" s="39">
        <v>105465.21612384004</v>
      </c>
      <c r="R732" s="39">
        <v>107358.98509127044</v>
      </c>
      <c r="S732" s="39">
        <v>106134.88214218314</v>
      </c>
      <c r="T732" s="39">
        <v>105013.42280360496</v>
      </c>
      <c r="U732" s="39">
        <v>103989.88927964101</v>
      </c>
      <c r="V732" s="39">
        <v>104701.45744503743</v>
      </c>
      <c r="W732" s="39">
        <v>105420.14129208779</v>
      </c>
      <c r="X732" s="39">
        <v>102862.70470360867</v>
      </c>
      <c r="Y732" s="39">
        <v>102118.34582268476</v>
      </c>
      <c r="Z732" s="39">
        <v>101455.1926493496</v>
      </c>
      <c r="AA732" s="39">
        <v>100869.62477585919</v>
      </c>
      <c r="AB732" s="39">
        <v>99091.445705312508</v>
      </c>
      <c r="AC732" s="39">
        <v>96434.087018402337</v>
      </c>
      <c r="AD732" s="39">
        <v>94297.395716217565</v>
      </c>
      <c r="AE732" s="39">
        <v>91780.780656080795</v>
      </c>
      <c r="AF732" s="39">
        <v>89930.917248802463</v>
      </c>
      <c r="AG732" s="39">
        <v>88616.089450219166</v>
      </c>
      <c r="AH732" s="39">
        <v>87730.940767864304</v>
      </c>
      <c r="AI732" s="39">
        <v>87191.20251405731</v>
      </c>
      <c r="AJ732" s="39">
        <v>86929.47641000936</v>
      </c>
      <c r="AK732" s="39">
        <v>86891.860670758644</v>
      </c>
      <c r="AL732" s="39">
        <v>87035.250874785575</v>
      </c>
      <c r="AM732" s="39">
        <v>57843.666633736662</v>
      </c>
      <c r="AN732" s="39">
        <v>44584.468877476087</v>
      </c>
      <c r="AO732" s="74">
        <v>0.96142261005337959</v>
      </c>
      <c r="AP732" s="74"/>
    </row>
    <row r="733" spans="10:42" x14ac:dyDescent="0.2">
      <c r="J733" s="20">
        <v>710</v>
      </c>
      <c r="K733" s="39">
        <v>80000</v>
      </c>
      <c r="L733" s="39">
        <v>85200</v>
      </c>
      <c r="M733" s="39">
        <v>90084.000000000015</v>
      </c>
      <c r="N733" s="39">
        <v>95505.24000000002</v>
      </c>
      <c r="O733" s="39">
        <v>98787.554400000023</v>
      </c>
      <c r="P733" s="39">
        <v>100226.80766400002</v>
      </c>
      <c r="Q733" s="39">
        <v>101976.81612384004</v>
      </c>
      <c r="R733" s="39">
        <v>102628.36428507844</v>
      </c>
      <c r="S733" s="39">
        <v>104735.64614218316</v>
      </c>
      <c r="T733" s="39">
        <v>105433.19360360497</v>
      </c>
      <c r="U733" s="39">
        <v>106137.71653964103</v>
      </c>
      <c r="V733" s="39">
        <v>106849.28470503745</v>
      </c>
      <c r="W733" s="39">
        <v>108267.58655208783</v>
      </c>
      <c r="X733" s="39">
        <v>113336.42102521309</v>
      </c>
      <c r="Y733" s="39">
        <v>118680.84115232588</v>
      </c>
      <c r="Z733" s="39">
        <v>124316.81118437744</v>
      </c>
      <c r="AA733" s="39">
        <v>130261.24180961032</v>
      </c>
      <c r="AB733" s="39">
        <v>136532.04671144061</v>
      </c>
      <c r="AC733" s="39">
        <v>137503.42542883469</v>
      </c>
      <c r="AD733" s="39">
        <v>138484.51793340268</v>
      </c>
      <c r="AE733" s="39">
        <v>139475.42136301642</v>
      </c>
      <c r="AF733" s="39">
        <v>140476.23382692624</v>
      </c>
      <c r="AG733" s="39">
        <v>141487.05441547517</v>
      </c>
      <c r="AH733" s="39">
        <v>140538.274461308</v>
      </c>
      <c r="AI733" s="39">
        <v>137826.96592134374</v>
      </c>
      <c r="AJ733" s="39">
        <v>133816.11244438318</v>
      </c>
      <c r="AK733" s="39">
        <v>129142.03307003292</v>
      </c>
      <c r="AL733" s="39">
        <v>125623.66100169795</v>
      </c>
      <c r="AM733" s="39">
        <v>123032.06369248671</v>
      </c>
      <c r="AN733" s="39">
        <v>116405.9318167196</v>
      </c>
      <c r="AO733" s="74">
        <v>0.83046494484703703</v>
      </c>
      <c r="AP733" s="74"/>
    </row>
    <row r="734" spans="10:42" x14ac:dyDescent="0.2">
      <c r="J734" s="20">
        <v>711</v>
      </c>
      <c r="K734" s="39">
        <v>80000</v>
      </c>
      <c r="L734" s="39">
        <v>85200</v>
      </c>
      <c r="M734" s="39">
        <v>90084.000000000015</v>
      </c>
      <c r="N734" s="39">
        <v>93465.24000000002</v>
      </c>
      <c r="O734" s="39">
        <v>94809.554400000023</v>
      </c>
      <c r="P734" s="39">
        <v>96447.70766400003</v>
      </c>
      <c r="Q734" s="39">
        <v>95313.330740640027</v>
      </c>
      <c r="R734" s="39">
        <v>95934.145498046433</v>
      </c>
      <c r="S734" s="39">
        <v>98034.690177929224</v>
      </c>
      <c r="T734" s="39">
        <v>97120.821344708515</v>
      </c>
      <c r="U734" s="39">
        <v>96292.524609905595</v>
      </c>
      <c r="V734" s="39">
        <v>96970.528239198407</v>
      </c>
      <c r="W734" s="39">
        <v>96230.703820752897</v>
      </c>
      <c r="X734" s="39">
        <v>96922.335322994491</v>
      </c>
      <c r="Y734" s="39">
        <v>97620.883140258506</v>
      </c>
      <c r="Z734" s="39">
        <v>98867.767507627024</v>
      </c>
      <c r="AA734" s="39">
        <v>99580.356136018032</v>
      </c>
      <c r="AB734" s="39">
        <v>101404.42683743399</v>
      </c>
      <c r="AC734" s="39">
        <v>106914.4272305747</v>
      </c>
      <c r="AD734" s="39">
        <v>112134.82121283008</v>
      </c>
      <c r="AE734" s="39">
        <v>117644.54940098923</v>
      </c>
      <c r="AF734" s="39">
        <v>118510.31281842339</v>
      </c>
      <c r="AG734" s="39">
        <v>119384.73387003191</v>
      </c>
      <c r="AH734" s="39">
        <v>120267.89913215651</v>
      </c>
      <c r="AI734" s="39">
        <v>119606.48566402376</v>
      </c>
      <c r="AJ734" s="39">
        <v>120507.40254791704</v>
      </c>
      <c r="AK734" s="39">
        <v>119941.58873691459</v>
      </c>
      <c r="AL734" s="39">
        <v>120860.61405017415</v>
      </c>
      <c r="AM734" s="39">
        <v>120386.87674601836</v>
      </c>
      <c r="AN734" s="39">
        <v>121857.11655888266</v>
      </c>
      <c r="AO734" s="74">
        <v>0.87817339546206541</v>
      </c>
      <c r="AP734" s="74"/>
    </row>
    <row r="735" spans="10:42" x14ac:dyDescent="0.2">
      <c r="J735" s="20">
        <v>712</v>
      </c>
      <c r="K735" s="39">
        <v>80000</v>
      </c>
      <c r="L735" s="39">
        <v>85200</v>
      </c>
      <c r="M735" s="39">
        <v>90084.000000000015</v>
      </c>
      <c r="N735" s="39">
        <v>95505.24000000002</v>
      </c>
      <c r="O735" s="39">
        <v>96747.554400000023</v>
      </c>
      <c r="P735" s="39">
        <v>100226.80766400002</v>
      </c>
      <c r="Q735" s="39">
        <v>103914.81612384004</v>
      </c>
      <c r="R735" s="39">
        <v>107824.10509127044</v>
      </c>
      <c r="S735" s="39">
        <v>111967.95139674666</v>
      </c>
      <c r="T735" s="39">
        <v>114422.42848055146</v>
      </c>
      <c r="U735" s="39">
        <v>113357.33276535699</v>
      </c>
      <c r="V735" s="39">
        <v>112392.05209301054</v>
      </c>
      <c r="W735" s="39">
        <v>111522.06131394065</v>
      </c>
      <c r="X735" s="39">
        <v>109164.55307958006</v>
      </c>
      <c r="Y735" s="39">
        <v>105710.08084637586</v>
      </c>
      <c r="Z735" s="39">
        <v>101695.41902437712</v>
      </c>
      <c r="AA735" s="39">
        <v>98654.963110250887</v>
      </c>
      <c r="AB735" s="39">
        <v>96395.584657857398</v>
      </c>
      <c r="AC735" s="39">
        <v>94762.798037639179</v>
      </c>
      <c r="AD735" s="39">
        <v>93633.03204457814</v>
      </c>
      <c r="AE735" s="39">
        <v>92907.447186273974</v>
      </c>
      <c r="AF735" s="39">
        <v>92506.989515136753</v>
      </c>
      <c r="AG735" s="39">
        <v>92368.433695888147</v>
      </c>
      <c r="AH735" s="39">
        <v>92441.217461327062</v>
      </c>
      <c r="AI735" s="39">
        <v>92684.909178724352</v>
      </c>
      <c r="AJ735" s="39">
        <v>75247.334833050991</v>
      </c>
      <c r="AK735" s="39">
        <v>44647.557729370528</v>
      </c>
      <c r="AL735" s="39">
        <v>44257.039263932806</v>
      </c>
      <c r="AM735" s="39">
        <v>43934.055999809367</v>
      </c>
      <c r="AN735" s="39">
        <v>43665.308122066243</v>
      </c>
      <c r="AO735" s="74">
        <v>1.0325693066170876</v>
      </c>
      <c r="AP735" s="74"/>
    </row>
    <row r="736" spans="10:42" x14ac:dyDescent="0.2">
      <c r="J736" s="20">
        <v>713</v>
      </c>
      <c r="K736" s="39">
        <v>80000</v>
      </c>
      <c r="L736" s="39">
        <v>86000</v>
      </c>
      <c r="M736" s="39">
        <v>92548.000000000015</v>
      </c>
      <c r="N736" s="39">
        <v>97969.24000000002</v>
      </c>
      <c r="O736" s="39">
        <v>101823.61640000003</v>
      </c>
      <c r="P736" s="39">
        <v>101356.90538400003</v>
      </c>
      <c r="Q736" s="39">
        <v>98301.495237840019</v>
      </c>
      <c r="R736" s="39">
        <v>95622.428910218441</v>
      </c>
      <c r="S736" s="39">
        <v>96279.028367320629</v>
      </c>
      <c r="T736" s="39">
        <v>95444.069658993831</v>
      </c>
      <c r="U736" s="39">
        <v>94690.648813183769</v>
      </c>
      <c r="V736" s="39">
        <v>94015.086836035611</v>
      </c>
      <c r="W736" s="39">
        <v>93413.892662379949</v>
      </c>
      <c r="X736" s="39">
        <v>92883.753799088561</v>
      </c>
      <c r="Y736" s="39">
        <v>91262.3075196438</v>
      </c>
      <c r="Z736" s="39">
        <v>88836.377233833598</v>
      </c>
      <c r="AA736" s="39">
        <v>86886.970649316267</v>
      </c>
      <c r="AB736" s="39">
        <v>85343.735552482132</v>
      </c>
      <c r="AC736" s="39">
        <v>83506.168486794923</v>
      </c>
      <c r="AD736" s="39">
        <v>82188.426634693242</v>
      </c>
      <c r="AE736" s="39">
        <v>81288.068071464484</v>
      </c>
      <c r="AF736" s="39">
        <v>80723.154488518572</v>
      </c>
      <c r="AG736" s="39">
        <v>80428.15062247531</v>
      </c>
      <c r="AH736" s="39">
        <v>80350.643799957295</v>
      </c>
      <c r="AI736" s="39">
        <v>80448.71957496267</v>
      </c>
      <c r="AJ736" s="39">
        <v>80688.862240316928</v>
      </c>
      <c r="AK736" s="39">
        <v>78769.739682972999</v>
      </c>
      <c r="AL736" s="39">
        <v>44305.235931965006</v>
      </c>
      <c r="AM736" s="39">
        <v>43972.613334235124</v>
      </c>
      <c r="AN736" s="39">
        <v>43696.15398960685</v>
      </c>
      <c r="AO736" s="74">
        <v>1.0451824552728535</v>
      </c>
      <c r="AP736" s="74"/>
    </row>
    <row r="737" spans="10:42" x14ac:dyDescent="0.2">
      <c r="J737" s="20">
        <v>714</v>
      </c>
      <c r="K737" s="39">
        <v>80000</v>
      </c>
      <c r="L737" s="39">
        <v>85200</v>
      </c>
      <c r="M737" s="39">
        <v>90084.000000000015</v>
      </c>
      <c r="N737" s="39">
        <v>95505.24000000002</v>
      </c>
      <c r="O737" s="39">
        <v>101522.81640000003</v>
      </c>
      <c r="P737" s="39">
        <v>105166.18538400004</v>
      </c>
      <c r="Q737" s="39">
        <v>109028.15650704004</v>
      </c>
      <c r="R737" s="39">
        <v>111081.84589746245</v>
      </c>
      <c r="S737" s="39">
        <v>111805.06435643708</v>
      </c>
      <c r="T737" s="39">
        <v>116187.76821782331</v>
      </c>
      <c r="U737" s="39">
        <v>116962.04590000154</v>
      </c>
      <c r="V737" s="39">
        <v>119716.16865400164</v>
      </c>
      <c r="W737" s="39">
        <v>121281.55034054165</v>
      </c>
      <c r="X737" s="39">
        <v>127056.10576097415</v>
      </c>
      <c r="Y737" s="39">
        <v>127943.5707305839</v>
      </c>
      <c r="Z737" s="39">
        <v>126924.42990988975</v>
      </c>
      <c r="AA737" s="39">
        <v>128557.61549258864</v>
      </c>
      <c r="AB737" s="39">
        <v>129471.97153824253</v>
      </c>
      <c r="AC737" s="39">
        <v>128539.37059799297</v>
      </c>
      <c r="AD737" s="39">
        <v>130177.42340778129</v>
      </c>
      <c r="AE737" s="39">
        <v>132558.33449951283</v>
      </c>
      <c r="AF737" s="39">
        <v>139015.43146020381</v>
      </c>
      <c r="AG737" s="39">
        <v>140024.0029819395</v>
      </c>
      <c r="AH737" s="39">
        <v>141042.66021889253</v>
      </c>
      <c r="AI737" s="39">
        <v>142071.5040282151</v>
      </c>
      <c r="AJ737" s="39">
        <v>141202.72231129918</v>
      </c>
      <c r="AK737" s="39">
        <v>142252.24588118913</v>
      </c>
      <c r="AL737" s="39">
        <v>144037.27199322404</v>
      </c>
      <c r="AM737" s="39">
        <v>146586.90589201878</v>
      </c>
      <c r="AN737" s="39">
        <v>155382.12024553993</v>
      </c>
      <c r="AO737" s="74">
        <v>0.8107613955842482</v>
      </c>
      <c r="AP737" s="74"/>
    </row>
    <row r="738" spans="10:42" x14ac:dyDescent="0.2">
      <c r="J738" s="20">
        <v>715</v>
      </c>
      <c r="K738" s="39">
        <v>80000</v>
      </c>
      <c r="L738" s="39">
        <v>85200</v>
      </c>
      <c r="M738" s="39">
        <v>90900.000000000015</v>
      </c>
      <c r="N738" s="39">
        <v>96321.24000000002</v>
      </c>
      <c r="O738" s="39">
        <v>97522.75440000002</v>
      </c>
      <c r="P738" s="39">
        <v>101002.00766400003</v>
      </c>
      <c r="Q738" s="39">
        <v>102713.25612384002</v>
      </c>
      <c r="R738" s="39">
        <v>102866.70109127043</v>
      </c>
      <c r="S738" s="39">
        <v>100177.08254218314</v>
      </c>
      <c r="T738" s="39">
        <v>97832.396363604959</v>
      </c>
      <c r="U738" s="39">
        <v>94429.903885641019</v>
      </c>
      <c r="V738" s="39">
        <v>91650.508949137438</v>
      </c>
      <c r="W738" s="39">
        <v>89401.874159572806</v>
      </c>
      <c r="X738" s="39">
        <v>86764.783723596673</v>
      </c>
      <c r="Y738" s="39">
        <v>84807.544218775161</v>
      </c>
      <c r="Z738" s="39">
        <v>83395.709787316926</v>
      </c>
      <c r="AA738" s="39">
        <v>82421.738986273311</v>
      </c>
      <c r="AB738" s="39">
        <v>81799.614057002618</v>
      </c>
      <c r="AC738" s="39">
        <v>81460.536342265899</v>
      </c>
      <c r="AD738" s="39">
        <v>81349.482621443167</v>
      </c>
      <c r="AE738" s="39">
        <v>81422.450180261279</v>
      </c>
      <c r="AF738" s="39">
        <v>81644.252868146839</v>
      </c>
      <c r="AG738" s="39">
        <v>81986.75794569467</v>
      </c>
      <c r="AH738" s="39">
        <v>76785.884852825024</v>
      </c>
      <c r="AI738" s="39">
        <v>44264.112082458152</v>
      </c>
      <c r="AJ738" s="39">
        <v>43972.058066852536</v>
      </c>
      <c r="AK738" s="39">
        <v>43727.41939552714</v>
      </c>
      <c r="AL738" s="39">
        <v>43520.928596858103</v>
      </c>
      <c r="AM738" s="39">
        <v>43345.1674661496</v>
      </c>
      <c r="AN738" s="39">
        <v>43194.19729513843</v>
      </c>
      <c r="AO738" s="74">
        <v>1.1588049712643154</v>
      </c>
      <c r="AP738" s="74"/>
    </row>
    <row r="739" spans="10:42" x14ac:dyDescent="0.2">
      <c r="J739" s="20">
        <v>716</v>
      </c>
      <c r="K739" s="39">
        <v>80000</v>
      </c>
      <c r="L739" s="39">
        <v>86000</v>
      </c>
      <c r="M739" s="39">
        <v>91716.000000000015</v>
      </c>
      <c r="N739" s="39">
        <v>97985.880000000019</v>
      </c>
      <c r="O739" s="39">
        <v>101839.42440000002</v>
      </c>
      <c r="P739" s="39">
        <v>105482.79338400003</v>
      </c>
      <c r="Q739" s="39">
        <v>107288.93410704004</v>
      </c>
      <c r="R739" s="39">
        <v>106018.17679211043</v>
      </c>
      <c r="S739" s="39">
        <v>104851.89423683155</v>
      </c>
      <c r="T739" s="39">
        <v>103785.27207215986</v>
      </c>
      <c r="U739" s="39">
        <v>102813.74074119345</v>
      </c>
      <c r="V739" s="39">
        <v>103523.72567375479</v>
      </c>
      <c r="W739" s="39">
        <v>104240.81045564174</v>
      </c>
      <c r="X739" s="39">
        <v>104965.06608534756</v>
      </c>
      <c r="Y739" s="39">
        <v>104105.80189709744</v>
      </c>
      <c r="Z739" s="39">
        <v>103333.39080941997</v>
      </c>
      <c r="AA739" s="39">
        <v>102643.92906619818</v>
      </c>
      <c r="AB739" s="39">
        <v>102033.71248810997</v>
      </c>
      <c r="AC739" s="39">
        <v>100203.54064158446</v>
      </c>
      <c r="AD739" s="39">
        <v>98640.117973734377</v>
      </c>
      <c r="AE739" s="39">
        <v>97317.606886632391</v>
      </c>
      <c r="AF739" s="39">
        <v>96212.761915343304</v>
      </c>
      <c r="AG739" s="39">
        <v>95304.670598356868</v>
      </c>
      <c r="AH739" s="39">
        <v>93809.430697030068</v>
      </c>
      <c r="AI739" s="39">
        <v>92016.155257719744</v>
      </c>
      <c r="AJ739" s="39">
        <v>90751.221013272429</v>
      </c>
      <c r="AK739" s="39">
        <v>89910.656585785531</v>
      </c>
      <c r="AL739" s="39">
        <v>89411.301841547713</v>
      </c>
      <c r="AM739" s="39">
        <v>89186.645811886643</v>
      </c>
      <c r="AN739" s="39">
        <v>77769.01636974368</v>
      </c>
      <c r="AO739" s="74">
        <v>0.90842994463468141</v>
      </c>
      <c r="AP739" s="74"/>
    </row>
    <row r="740" spans="10:42" x14ac:dyDescent="0.2">
      <c r="J740" s="20">
        <v>717</v>
      </c>
      <c r="K740" s="39">
        <v>80000</v>
      </c>
      <c r="L740" s="39">
        <v>85200</v>
      </c>
      <c r="M740" s="39">
        <v>90900.000000000015</v>
      </c>
      <c r="N740" s="39">
        <v>96321.24000000002</v>
      </c>
      <c r="O740" s="39">
        <v>99603.554400000023</v>
      </c>
      <c r="P740" s="39">
        <v>101002.00766400003</v>
      </c>
      <c r="Q740" s="39">
        <v>102713.25612384002</v>
      </c>
      <c r="R740" s="39">
        <v>101486.88228507843</v>
      </c>
      <c r="S740" s="39">
        <v>100360.92002792921</v>
      </c>
      <c r="T740" s="39">
        <v>99330.739702208521</v>
      </c>
      <c r="U740" s="39">
        <v>98391.947049530601</v>
      </c>
      <c r="V740" s="39">
        <v>96010.792266798409</v>
      </c>
      <c r="W740" s="39">
        <v>93942.333361561643</v>
      </c>
      <c r="X740" s="39">
        <v>93395.005706933123</v>
      </c>
      <c r="Y740" s="39">
        <v>91739.531126143906</v>
      </c>
      <c r="Z740" s="39">
        <v>90326.44426333264</v>
      </c>
      <c r="AA740" s="39">
        <v>88178.895678088957</v>
      </c>
      <c r="AB740" s="39">
        <v>86467.4935611744</v>
      </c>
      <c r="AC740" s="39">
        <v>84439.13970519467</v>
      </c>
      <c r="AD740" s="39">
        <v>82969.108068973423</v>
      </c>
      <c r="AE740" s="39">
        <v>81947.260723044616</v>
      </c>
      <c r="AF740" s="39">
        <v>81285.50258898022</v>
      </c>
      <c r="AG740" s="39">
        <v>80913.373021834152</v>
      </c>
      <c r="AH740" s="39">
        <v>80774.519077623801</v>
      </c>
      <c r="AI740" s="39">
        <v>80823.874128857089</v>
      </c>
      <c r="AJ740" s="39">
        <v>81025.4007585113</v>
      </c>
      <c r="AK740" s="39">
        <v>81350.285076788918</v>
      </c>
      <c r="AL740" s="39">
        <v>56874.888923493549</v>
      </c>
      <c r="AM740" s="39">
        <v>44055.25029268986</v>
      </c>
      <c r="AN740" s="39">
        <v>43762.263556370635</v>
      </c>
      <c r="AO740" s="74">
        <v>1.0273097566714497</v>
      </c>
      <c r="AP740" s="74"/>
    </row>
    <row r="741" spans="10:42" x14ac:dyDescent="0.2">
      <c r="J741" s="20">
        <v>718</v>
      </c>
      <c r="K741" s="39">
        <v>80000</v>
      </c>
      <c r="L741" s="39">
        <v>85200</v>
      </c>
      <c r="M741" s="39">
        <v>88044.000000000015</v>
      </c>
      <c r="N741" s="39">
        <v>89063.040000000008</v>
      </c>
      <c r="O741" s="39">
        <v>90356.402400000021</v>
      </c>
      <c r="P741" s="39">
        <v>91929.887544000027</v>
      </c>
      <c r="Q741" s="39">
        <v>90855.275119440019</v>
      </c>
      <c r="R741" s="39">
        <v>91448.125248134427</v>
      </c>
      <c r="S741" s="39">
        <v>92046.903878115772</v>
      </c>
      <c r="T741" s="39">
        <v>91073.157181896924</v>
      </c>
      <c r="U741" s="39">
        <v>90184.383805465899</v>
      </c>
      <c r="V741" s="39">
        <v>90801.306026714301</v>
      </c>
      <c r="W741" s="39">
        <v>91424.397470175201</v>
      </c>
      <c r="X741" s="39">
        <v>92053.719828070694</v>
      </c>
      <c r="Y741" s="39">
        <v>91264.727325513901</v>
      </c>
      <c r="Z741" s="39">
        <v>91906.699062803105</v>
      </c>
      <c r="AA741" s="39">
        <v>92555.0905174652</v>
      </c>
      <c r="AB741" s="39">
        <v>91856.58820684423</v>
      </c>
      <c r="AC741" s="39">
        <v>91232.30353390683</v>
      </c>
      <c r="AD741" s="39">
        <v>90678.918541990352</v>
      </c>
      <c r="AE741" s="39">
        <v>90193.285101517482</v>
      </c>
      <c r="AF741" s="39">
        <v>89772.416457934523</v>
      </c>
      <c r="AG741" s="39">
        <v>90460.697052535834</v>
      </c>
      <c r="AH741" s="39">
        <v>91155.860453083151</v>
      </c>
      <c r="AI741" s="39">
        <v>91857.975487635951</v>
      </c>
      <c r="AJ741" s="39">
        <v>92567.111672534273</v>
      </c>
      <c r="AK741" s="39">
        <v>92236.121369391389</v>
      </c>
      <c r="AL741" s="39">
        <v>90969.797276814817</v>
      </c>
      <c r="AM741" s="39">
        <v>88118.935950627289</v>
      </c>
      <c r="AN741" s="39">
        <v>85991.677870969026</v>
      </c>
      <c r="AO741" s="74">
        <v>0.94168756302416257</v>
      </c>
      <c r="AP741" s="74"/>
    </row>
    <row r="742" spans="10:42" x14ac:dyDescent="0.2">
      <c r="J742" s="20">
        <v>719</v>
      </c>
      <c r="K742" s="39">
        <v>80000</v>
      </c>
      <c r="L742" s="39">
        <v>85200</v>
      </c>
      <c r="M742" s="39">
        <v>90084.000000000015</v>
      </c>
      <c r="N742" s="39">
        <v>95505.24000000002</v>
      </c>
      <c r="O742" s="39">
        <v>98787.554400000023</v>
      </c>
      <c r="P742" s="39">
        <v>102266.80766400002</v>
      </c>
      <c r="Q742" s="39">
        <v>103914.81612384004</v>
      </c>
      <c r="R742" s="39">
        <v>102628.36428507844</v>
      </c>
      <c r="S742" s="39">
        <v>101445.32792792923</v>
      </c>
      <c r="T742" s="39">
        <v>100360.92720720853</v>
      </c>
      <c r="U742" s="39">
        <v>101032.2179292806</v>
      </c>
      <c r="V742" s="39">
        <v>101710.22155857342</v>
      </c>
      <c r="W742" s="39">
        <v>100733.41247415915</v>
      </c>
      <c r="X742" s="39">
        <v>101425.04397640075</v>
      </c>
      <c r="Y742" s="39">
        <v>102123.59179366476</v>
      </c>
      <c r="Z742" s="39">
        <v>102829.12508910141</v>
      </c>
      <c r="AA742" s="39">
        <v>101963.20060499241</v>
      </c>
      <c r="AB742" s="39">
        <v>101183.32766279233</v>
      </c>
      <c r="AC742" s="39">
        <v>100485.63123858276</v>
      </c>
      <c r="AD742" s="39">
        <v>101219.81201500265</v>
      </c>
      <c r="AE742" s="39">
        <v>100607.95691935705</v>
      </c>
      <c r="AF742" s="39">
        <v>98785.477137706577</v>
      </c>
      <c r="AG742" s="39">
        <v>97227.628493324009</v>
      </c>
      <c r="AH742" s="39">
        <v>94867.347579444642</v>
      </c>
      <c r="AI742" s="39">
        <v>92983.347436248354</v>
      </c>
      <c r="AJ742" s="39">
        <v>91505.408334468724</v>
      </c>
      <c r="AK742" s="39">
        <v>91013.420318630349</v>
      </c>
      <c r="AL742" s="39">
        <v>90657.216632551921</v>
      </c>
      <c r="AM742" s="39">
        <v>89906.03738020359</v>
      </c>
      <c r="AN742" s="39">
        <v>89396.009048132852</v>
      </c>
      <c r="AO742" s="74">
        <v>0.90854119416332402</v>
      </c>
      <c r="AP742" s="74"/>
    </row>
    <row r="743" spans="10:42" x14ac:dyDescent="0.2">
      <c r="J743" s="20">
        <v>720</v>
      </c>
      <c r="K743" s="39">
        <v>80000</v>
      </c>
      <c r="L743" s="39">
        <v>85200</v>
      </c>
      <c r="M743" s="39">
        <v>90900.000000000015</v>
      </c>
      <c r="N743" s="39">
        <v>97153.560000000027</v>
      </c>
      <c r="O743" s="39">
        <v>104020.10280000002</v>
      </c>
      <c r="P743" s="39">
        <v>110699.61260400004</v>
      </c>
      <c r="Q743" s="39">
        <v>114743.75217624004</v>
      </c>
      <c r="R743" s="39">
        <v>119896.48585081444</v>
      </c>
      <c r="S743" s="39">
        <v>125323.74571674332</v>
      </c>
      <c r="T743" s="39">
        <v>131041.31058892552</v>
      </c>
      <c r="U743" s="39">
        <v>137065.89215602219</v>
      </c>
      <c r="V743" s="39">
        <v>142477.86317097809</v>
      </c>
      <c r="W743" s="39">
        <v>148214.55244683137</v>
      </c>
      <c r="X743" s="39">
        <v>146884.71545689422</v>
      </c>
      <c r="Y743" s="39">
        <v>145682.17922277801</v>
      </c>
      <c r="Z743" s="39">
        <v>144601.18679575488</v>
      </c>
      <c r="AA743" s="39">
        <v>145645.37807899769</v>
      </c>
      <c r="AB743" s="39">
        <v>144690.90835149933</v>
      </c>
      <c r="AC743" s="39">
        <v>143847.44010214036</v>
      </c>
      <c r="AD743" s="39">
        <v>143110.05603693152</v>
      </c>
      <c r="AE743" s="39">
        <v>140751.53643528317</v>
      </c>
      <c r="AF743" s="39">
        <v>141848.99196819818</v>
      </c>
      <c r="AG743" s="39">
        <v>143577.54171931799</v>
      </c>
      <c r="AH743" s="39">
        <v>145329.57816457775</v>
      </c>
      <c r="AI743" s="39">
        <v>147105.46019485142</v>
      </c>
      <c r="AJ743" s="39">
        <v>149563.6287176013</v>
      </c>
      <c r="AK743" s="39">
        <v>152770.26246749971</v>
      </c>
      <c r="AL743" s="39">
        <v>162661.94113974398</v>
      </c>
      <c r="AM743" s="39">
        <v>173205.15756625845</v>
      </c>
      <c r="AN743" s="39">
        <v>184443.64697501418</v>
      </c>
      <c r="AO743" s="74">
        <v>0.77575667335432597</v>
      </c>
      <c r="AP743" s="74"/>
    </row>
    <row r="744" spans="10:42" x14ac:dyDescent="0.2">
      <c r="J744" s="20">
        <v>721</v>
      </c>
      <c r="K744" s="39">
        <v>80000</v>
      </c>
      <c r="L744" s="39">
        <v>86000</v>
      </c>
      <c r="M744" s="39">
        <v>91716.000000000015</v>
      </c>
      <c r="N744" s="39">
        <v>95015.640000000014</v>
      </c>
      <c r="O744" s="39">
        <v>96282.434400000027</v>
      </c>
      <c r="P744" s="39">
        <v>94947.565944000031</v>
      </c>
      <c r="Q744" s="39">
        <v>93714.233443440025</v>
      </c>
      <c r="R744" s="39">
        <v>90849.651565874417</v>
      </c>
      <c r="S744" s="39">
        <v>89891.847104733155</v>
      </c>
      <c r="T744" s="39">
        <v>89017.779647820484</v>
      </c>
      <c r="U744" s="39">
        <v>89627.234672371706</v>
      </c>
      <c r="V744" s="39">
        <v>88839.170387533406</v>
      </c>
      <c r="W744" s="39">
        <v>89460.875458078095</v>
      </c>
      <c r="X744" s="39">
        <v>90088.797579328224</v>
      </c>
      <c r="Y744" s="39">
        <v>90722.998921790859</v>
      </c>
      <c r="Z744" s="39">
        <v>91896.915544339427</v>
      </c>
      <c r="AA744" s="39">
        <v>92543.864333785546</v>
      </c>
      <c r="AB744" s="39">
        <v>93197.282611126138</v>
      </c>
      <c r="AC744" s="39">
        <v>93857.235071240138</v>
      </c>
      <c r="AD744" s="39">
        <v>94523.787055955298</v>
      </c>
      <c r="AE744" s="39">
        <v>95741.045292512106</v>
      </c>
      <c r="AF744" s="39">
        <v>97530.83806538886</v>
      </c>
      <c r="AG744" s="39">
        <v>102805.56994081239</v>
      </c>
      <c r="AH744" s="39">
        <v>107173.29470274178</v>
      </c>
      <c r="AI744" s="39">
        <v>108545.12922218911</v>
      </c>
      <c r="AJ744" s="39">
        <v>113833.4225600473</v>
      </c>
      <c r="AK744" s="39">
        <v>120038.97656175884</v>
      </c>
      <c r="AL744" s="39">
        <v>125942.45634353044</v>
      </c>
      <c r="AM744" s="39">
        <v>127533.0899040089</v>
      </c>
      <c r="AN744" s="39">
        <v>129779.7444665052</v>
      </c>
      <c r="AO744" s="74">
        <v>0.90440758879173633</v>
      </c>
      <c r="AP744" s="74"/>
    </row>
    <row r="745" spans="10:42" x14ac:dyDescent="0.2">
      <c r="J745" s="20">
        <v>722</v>
      </c>
      <c r="K745" s="39">
        <v>80000</v>
      </c>
      <c r="L745" s="39">
        <v>85200</v>
      </c>
      <c r="M745" s="39">
        <v>90084.000000000015</v>
      </c>
      <c r="N745" s="39">
        <v>93465.24000000002</v>
      </c>
      <c r="O745" s="39">
        <v>94809.554400000023</v>
      </c>
      <c r="P745" s="39">
        <v>93548.329944000026</v>
      </c>
      <c r="Q745" s="39">
        <v>92384.959243440026</v>
      </c>
      <c r="R745" s="39">
        <v>91314.897535874421</v>
      </c>
      <c r="S745" s="39">
        <v>90333.830776233168</v>
      </c>
      <c r="T745" s="39">
        <v>90937.251592620494</v>
      </c>
      <c r="U745" s="39">
        <v>90047.119160296701</v>
      </c>
      <c r="V745" s="39">
        <v>89238.060651062173</v>
      </c>
      <c r="W745" s="39">
        <v>88506.388041777158</v>
      </c>
      <c r="X745" s="39">
        <v>87848.601367189083</v>
      </c>
      <c r="Y745" s="39">
        <v>86039.95599755914</v>
      </c>
      <c r="Z745" s="39">
        <v>84481.937312563066</v>
      </c>
      <c r="AA745" s="39">
        <v>83150.180265214207</v>
      </c>
      <c r="AB745" s="39">
        <v>82022.763289439303</v>
      </c>
      <c r="AC745" s="39">
        <v>81079.964021749358</v>
      </c>
      <c r="AD745" s="39">
        <v>80304.039451440956</v>
      </c>
      <c r="AE745" s="39">
        <v>80328.142506242642</v>
      </c>
      <c r="AF745" s="39">
        <v>79774.774731305428</v>
      </c>
      <c r="AG745" s="39">
        <v>78241.552489528171</v>
      </c>
      <c r="AH745" s="39">
        <v>77159.192023151205</v>
      </c>
      <c r="AI745" s="39">
        <v>76438.963150364929</v>
      </c>
      <c r="AJ745" s="39">
        <v>76009.896147454347</v>
      </c>
      <c r="AK745" s="39">
        <v>75815.229801397494</v>
      </c>
      <c r="AL745" s="39">
        <v>75809.569853386362</v>
      </c>
      <c r="AM745" s="39">
        <v>75956.615755100138</v>
      </c>
      <c r="AN745" s="39">
        <v>47448.897338848954</v>
      </c>
      <c r="AO745" s="74">
        <v>1.0171438246970064</v>
      </c>
      <c r="AP745" s="74"/>
    </row>
    <row r="746" spans="10:42" x14ac:dyDescent="0.2">
      <c r="J746" s="20">
        <v>723</v>
      </c>
      <c r="K746" s="39">
        <v>80000</v>
      </c>
      <c r="L746" s="39">
        <v>85200</v>
      </c>
      <c r="M746" s="39">
        <v>90084.000000000015</v>
      </c>
      <c r="N746" s="39">
        <v>93465.24000000002</v>
      </c>
      <c r="O746" s="39">
        <v>90136.29240000002</v>
      </c>
      <c r="P746" s="39">
        <v>88944.615324000013</v>
      </c>
      <c r="Q746" s="39">
        <v>87845.673477240009</v>
      </c>
      <c r="R746" s="39">
        <v>89653.30478587441</v>
      </c>
      <c r="S746" s="39">
        <v>88755.317663733149</v>
      </c>
      <c r="T746" s="39">
        <v>87938.076678870493</v>
      </c>
      <c r="U746" s="39">
        <v>87197.902992234202</v>
      </c>
      <c r="V746" s="39">
        <v>86531.305291402794</v>
      </c>
      <c r="W746" s="39">
        <v>85934.970450100751</v>
      </c>
      <c r="X746" s="39">
        <v>84248.616738842116</v>
      </c>
      <c r="Y746" s="39">
        <v>83841.393956675805</v>
      </c>
      <c r="Z746" s="39">
        <v>82503.231475768072</v>
      </c>
      <c r="AA746" s="39">
        <v>81369.345012098711</v>
      </c>
      <c r="AB746" s="39">
        <v>80420.011561635358</v>
      </c>
      <c r="AC746" s="39">
        <v>80358.725744237585</v>
      </c>
      <c r="AD746" s="39">
        <v>79654.925001680356</v>
      </c>
      <c r="AE746" s="39">
        <v>77861.507597152377</v>
      </c>
      <c r="AF746" s="39">
        <v>76568.149349488071</v>
      </c>
      <c r="AG746" s="39">
        <v>75676.252184074285</v>
      </c>
      <c r="AH746" s="39">
        <v>75106.951778788105</v>
      </c>
      <c r="AI746" s="39">
        <v>74797.17095487444</v>
      </c>
      <c r="AJ746" s="39">
        <v>74696.462391061956</v>
      </c>
      <c r="AK746" s="39">
        <v>74764.482796283584</v>
      </c>
      <c r="AL746" s="39">
        <v>66249.26799140597</v>
      </c>
      <c r="AM746" s="39">
        <v>44527.203430991409</v>
      </c>
      <c r="AN746" s="39">
        <v>44139.826067011876</v>
      </c>
      <c r="AO746" s="74">
        <v>1.0779493364862729</v>
      </c>
      <c r="AP746" s="74"/>
    </row>
    <row r="747" spans="10:42" x14ac:dyDescent="0.2">
      <c r="J747" s="20">
        <v>724</v>
      </c>
      <c r="K747" s="39">
        <v>80000</v>
      </c>
      <c r="L747" s="39">
        <v>85200</v>
      </c>
      <c r="M747" s="39">
        <v>90084.000000000015</v>
      </c>
      <c r="N747" s="39">
        <v>95505.24000000002</v>
      </c>
      <c r="O747" s="39">
        <v>96747.554400000023</v>
      </c>
      <c r="P747" s="39">
        <v>96350.807664000022</v>
      </c>
      <c r="Q747" s="39">
        <v>91732.875740640025</v>
      </c>
      <c r="R747" s="39">
        <v>87905.980498046425</v>
      </c>
      <c r="S747" s="39">
        <v>84752.449903026893</v>
      </c>
      <c r="T747" s="39">
        <v>82172.272562057158</v>
      </c>
      <c r="U747" s="39">
        <v>80080.44872367772</v>
      </c>
      <c r="V747" s="39">
        <v>78404.738631514512</v>
      </c>
      <c r="W747" s="39">
        <v>76425.924440186529</v>
      </c>
      <c r="X747" s="39">
        <v>74979.89442247391</v>
      </c>
      <c r="Y747" s="39">
        <v>73961.461957007035</v>
      </c>
      <c r="Z747" s="39">
        <v>73286.491448823828</v>
      </c>
      <c r="AA747" s="39">
        <v>72887.688261109448</v>
      </c>
      <c r="AB747" s="39">
        <v>72711.230661958441</v>
      </c>
      <c r="AC747" s="39">
        <v>72714.075383168354</v>
      </c>
      <c r="AD747" s="39">
        <v>72861.802068672288</v>
      </c>
      <c r="AE747" s="39">
        <v>73126.888834696816</v>
      </c>
      <c r="AF747" s="39">
        <v>73487.332719314029</v>
      </c>
      <c r="AG747" s="39">
        <v>44364.32852495808</v>
      </c>
      <c r="AH747" s="39">
        <v>44074.886264248271</v>
      </c>
      <c r="AI747" s="39">
        <v>43831.892780302354</v>
      </c>
      <c r="AJ747" s="39">
        <v>43626.282625127904</v>
      </c>
      <c r="AK747" s="39">
        <v>43450.799042147431</v>
      </c>
      <c r="AL747" s="39">
        <v>43299.632314154333</v>
      </c>
      <c r="AM747" s="39">
        <v>43168.130439986591</v>
      </c>
      <c r="AN747" s="39">
        <v>43052.567674208018</v>
      </c>
      <c r="AO747" s="74">
        <v>1.3506021869619795</v>
      </c>
      <c r="AP747" s="74"/>
    </row>
    <row r="748" spans="10:42" x14ac:dyDescent="0.2">
      <c r="J748" s="20">
        <v>725</v>
      </c>
      <c r="K748" s="39">
        <v>80000</v>
      </c>
      <c r="L748" s="39">
        <v>85200</v>
      </c>
      <c r="M748" s="39">
        <v>90900.000000000015</v>
      </c>
      <c r="N748" s="39">
        <v>94240.440000000017</v>
      </c>
      <c r="O748" s="39">
        <v>95545.994400000025</v>
      </c>
      <c r="P748" s="39">
        <v>97147.325664000033</v>
      </c>
      <c r="Q748" s="39">
        <v>94193.941940640027</v>
      </c>
      <c r="R748" s="39">
        <v>89997.886768046432</v>
      </c>
      <c r="S748" s="39">
        <v>87895.350046026899</v>
      </c>
      <c r="T748" s="39">
        <v>86072.039515757162</v>
      </c>
      <c r="U748" s="39">
        <v>84500.722283257724</v>
      </c>
      <c r="V748" s="39">
        <v>84151.820125240512</v>
      </c>
      <c r="W748" s="39">
        <v>83859.124414685604</v>
      </c>
      <c r="X748" s="39">
        <v>82722.293095768066</v>
      </c>
      <c r="Y748" s="39">
        <v>81771.635719967788</v>
      </c>
      <c r="Z748" s="39">
        <v>80261.945130138862</v>
      </c>
      <c r="AA748" s="39">
        <v>79086.268676465959</v>
      </c>
      <c r="AB748" s="39">
        <v>78721.064693761247</v>
      </c>
      <c r="AC748" s="39">
        <v>78467.815338176428</v>
      </c>
      <c r="AD748" s="39">
        <v>77890.436760983386</v>
      </c>
      <c r="AE748" s="39">
        <v>77511.59290760463</v>
      </c>
      <c r="AF748" s="39">
        <v>76995.095977640274</v>
      </c>
      <c r="AG748" s="39">
        <v>76731.756650184368</v>
      </c>
      <c r="AH748" s="39">
        <v>76672.441986900361</v>
      </c>
      <c r="AI748" s="39">
        <v>77250.221897104013</v>
      </c>
      <c r="AJ748" s="39">
        <v>77394.483621437801</v>
      </c>
      <c r="AK748" s="39">
        <v>77785.500918063757</v>
      </c>
      <c r="AL748" s="39">
        <v>78136.15239089106</v>
      </c>
      <c r="AM748" s="39">
        <v>78575.751085717304</v>
      </c>
      <c r="AN748" s="39">
        <v>79088.098333308342</v>
      </c>
      <c r="AO748" s="74">
        <v>1.0012688310079365</v>
      </c>
      <c r="AP748" s="74"/>
    </row>
    <row r="749" spans="10:42" x14ac:dyDescent="0.2">
      <c r="J749" s="20">
        <v>726</v>
      </c>
      <c r="K749" s="39">
        <v>80000</v>
      </c>
      <c r="L749" s="39">
        <v>84400</v>
      </c>
      <c r="M749" s="39">
        <v>90084.000000000015</v>
      </c>
      <c r="N749" s="39">
        <v>95505.24000000002</v>
      </c>
      <c r="O749" s="39">
        <v>94707.554400000023</v>
      </c>
      <c r="P749" s="39">
        <v>91615.429944000032</v>
      </c>
      <c r="Q749" s="39">
        <v>88896.304243440027</v>
      </c>
      <c r="R749" s="39">
        <v>85026.355285874422</v>
      </c>
      <c r="S749" s="39">
        <v>83095.629638733168</v>
      </c>
      <c r="T749" s="39">
        <v>81423.695655120508</v>
      </c>
      <c r="U749" s="39">
        <v>78961.421699671715</v>
      </c>
      <c r="V749" s="39">
        <v>76095.678430468426</v>
      </c>
      <c r="W749" s="39">
        <v>74628.607794613112</v>
      </c>
      <c r="X749" s="39">
        <v>73481.07056542323</v>
      </c>
      <c r="Y749" s="39">
        <v>72103.084644053873</v>
      </c>
      <c r="Z749" s="39">
        <v>71133.878188875533</v>
      </c>
      <c r="AA749" s="39">
        <v>70493.027129469177</v>
      </c>
      <c r="AB749" s="39">
        <v>70116.205527727798</v>
      </c>
      <c r="AC749" s="39">
        <v>69951.966084576197</v>
      </c>
      <c r="AD749" s="39">
        <v>69959.164546678876</v>
      </c>
      <c r="AE749" s="39">
        <v>70104.899233151184</v>
      </c>
      <c r="AF749" s="39">
        <v>70362.862658287122</v>
      </c>
      <c r="AG749" s="39">
        <v>64579.645929071259</v>
      </c>
      <c r="AH749" s="39">
        <v>44251.064399936375</v>
      </c>
      <c r="AI749" s="39">
        <v>43972.835288852839</v>
      </c>
      <c r="AJ749" s="39">
        <v>43739.036631968287</v>
      </c>
      <c r="AK749" s="39">
        <v>43541.002247619741</v>
      </c>
      <c r="AL749" s="39">
        <v>43371.794878532186</v>
      </c>
      <c r="AM749" s="39">
        <v>43225.860491488864</v>
      </c>
      <c r="AN749" s="39">
        <v>43098.751715409846</v>
      </c>
      <c r="AO749" s="74">
        <v>1.3639917743712864</v>
      </c>
      <c r="AP749" s="74"/>
    </row>
    <row r="750" spans="10:42" x14ac:dyDescent="0.2">
      <c r="J750" s="20">
        <v>727</v>
      </c>
      <c r="K750" s="39">
        <v>80000</v>
      </c>
      <c r="L750" s="39">
        <v>85200</v>
      </c>
      <c r="M750" s="39">
        <v>90900.000000000015</v>
      </c>
      <c r="N750" s="39">
        <v>94240.440000000017</v>
      </c>
      <c r="O750" s="39">
        <v>95545.994400000025</v>
      </c>
      <c r="P750" s="39">
        <v>92370.025944000023</v>
      </c>
      <c r="Q750" s="39">
        <v>91265.570443440025</v>
      </c>
      <c r="R750" s="39">
        <v>88645.854865874426</v>
      </c>
      <c r="S750" s="39">
        <v>86353.179260733159</v>
      </c>
      <c r="T750" s="39">
        <v>83054.935433820501</v>
      </c>
      <c r="U750" s="39">
        <v>80347.975511566707</v>
      </c>
      <c r="V750" s="39">
        <v>78144.572381579172</v>
      </c>
      <c r="W750" s="39">
        <v>76370.167653057229</v>
      </c>
      <c r="X750" s="39">
        <v>74961.396445100749</v>
      </c>
      <c r="Y750" s="39">
        <v>73864.408457737751</v>
      </c>
      <c r="Z750" s="39">
        <v>73523.944526723819</v>
      </c>
      <c r="AA750" s="39">
        <v>73729.440037064429</v>
      </c>
      <c r="AB750" s="39">
        <v>73963.477699254756</v>
      </c>
      <c r="AC750" s="39">
        <v>74225.018574976013</v>
      </c>
      <c r="AD750" s="39">
        <v>74134.588549344946</v>
      </c>
      <c r="AE750" s="39">
        <v>73445.238435284031</v>
      </c>
      <c r="AF750" s="39">
        <v>73035.134019993406</v>
      </c>
      <c r="AG750" s="39">
        <v>72849.839920478553</v>
      </c>
      <c r="AH750" s="39">
        <v>72845.821967911514</v>
      </c>
      <c r="AI750" s="39">
        <v>72988.267106173167</v>
      </c>
      <c r="AJ750" s="39">
        <v>73249.339312100943</v>
      </c>
      <c r="AK750" s="39">
        <v>73606.784333114774</v>
      </c>
      <c r="AL750" s="39">
        <v>61271.238642749682</v>
      </c>
      <c r="AM750" s="39">
        <v>43786.27641456337</v>
      </c>
      <c r="AN750" s="39">
        <v>43547.084453869444</v>
      </c>
      <c r="AO750" s="74">
        <v>1.153666760775907</v>
      </c>
      <c r="AP750" s="74"/>
    </row>
    <row r="751" spans="10:42" x14ac:dyDescent="0.2">
      <c r="J751" s="20">
        <v>728</v>
      </c>
      <c r="K751" s="39">
        <v>80000</v>
      </c>
      <c r="L751" s="39">
        <v>85200</v>
      </c>
      <c r="M751" s="39">
        <v>90084.000000000015</v>
      </c>
      <c r="N751" s="39">
        <v>95505.24000000002</v>
      </c>
      <c r="O751" s="39">
        <v>96747.554400000023</v>
      </c>
      <c r="P751" s="39">
        <v>98288.807664000022</v>
      </c>
      <c r="Q751" s="39">
        <v>97062.37574064004</v>
      </c>
      <c r="R751" s="39">
        <v>95934.145498046433</v>
      </c>
      <c r="S751" s="39">
        <v>94899.575653026899</v>
      </c>
      <c r="T751" s="39">
        <v>93954.355674557155</v>
      </c>
      <c r="U751" s="39">
        <v>93094.394283052723</v>
      </c>
      <c r="V751" s="39">
        <v>90891.200441014502</v>
      </c>
      <c r="W751" s="39">
        <v>90261.535714670899</v>
      </c>
      <c r="X751" s="39">
        <v>88484.463265754835</v>
      </c>
      <c r="Y751" s="39">
        <v>88053.824793617925</v>
      </c>
      <c r="Z751" s="39">
        <v>87684.654091999371</v>
      </c>
      <c r="AA751" s="39">
        <v>88363.630049239873</v>
      </c>
      <c r="AB751" s="39">
        <v>89049.395766052767</v>
      </c>
      <c r="AC751" s="39">
        <v>88752.666221636304</v>
      </c>
      <c r="AD751" s="39">
        <v>87572.445284401896</v>
      </c>
      <c r="AE751" s="39">
        <v>87433.093642970081</v>
      </c>
      <c r="AF751" s="39">
        <v>86539.50038186938</v>
      </c>
      <c r="AG751" s="39">
        <v>85813.763607910703</v>
      </c>
      <c r="AH751" s="39">
        <v>85239.88264399019</v>
      </c>
      <c r="AI751" s="39">
        <v>84803.464730430409</v>
      </c>
      <c r="AJ751" s="39">
        <v>83437.077888098924</v>
      </c>
      <c r="AK751" s="39">
        <v>82499.911475271278</v>
      </c>
      <c r="AL751" s="39">
        <v>81907.680836657077</v>
      </c>
      <c r="AM751" s="39">
        <v>81592.973842330117</v>
      </c>
      <c r="AN751" s="39">
        <v>81501.87653859859</v>
      </c>
      <c r="AO751" s="74">
        <v>0.95033086081046936</v>
      </c>
      <c r="AP751" s="74"/>
    </row>
    <row r="752" spans="10:42" x14ac:dyDescent="0.2">
      <c r="J752" s="20">
        <v>729</v>
      </c>
      <c r="K752" s="39">
        <v>80000</v>
      </c>
      <c r="L752" s="39">
        <v>86000</v>
      </c>
      <c r="M752" s="39">
        <v>90884.000000000015</v>
      </c>
      <c r="N752" s="39">
        <v>96305.24000000002</v>
      </c>
      <c r="O752" s="39">
        <v>97507.554400000023</v>
      </c>
      <c r="P752" s="39">
        <v>99010.807664000022</v>
      </c>
      <c r="Q752" s="39">
        <v>97748.275740640034</v>
      </c>
      <c r="R752" s="39">
        <v>96585.750498046429</v>
      </c>
      <c r="S752" s="39">
        <v>95518.600403026881</v>
      </c>
      <c r="T752" s="39">
        <v>92932.964837057152</v>
      </c>
      <c r="U752" s="39">
        <v>90675.555072427727</v>
      </c>
      <c r="V752" s="39">
        <v>88714.245151452007</v>
      </c>
      <c r="W752" s="39">
        <v>87020.128678436537</v>
      </c>
      <c r="X752" s="39">
        <v>85567.196933143903</v>
      </c>
      <c r="Y752" s="39">
        <v>85282.42177763753</v>
      </c>
      <c r="Z752" s="39">
        <v>84148.967252988077</v>
      </c>
      <c r="AA752" s="39">
        <v>82390.237480887779</v>
      </c>
      <c r="AB752" s="39">
        <v>80313.270037781112</v>
      </c>
      <c r="AC752" s="39">
        <v>78795.706883826482</v>
      </c>
      <c r="AD752" s="39">
        <v>77727.107269198794</v>
      </c>
      <c r="AE752" s="39">
        <v>77019.132995118023</v>
      </c>
      <c r="AF752" s="39">
        <v>76601.128047650986</v>
      </c>
      <c r="AG752" s="39">
        <v>76416.58230619294</v>
      </c>
      <c r="AH752" s="39">
        <v>76420.30251170721</v>
      </c>
      <c r="AI752" s="39">
        <v>76576.149042786157</v>
      </c>
      <c r="AJ752" s="39">
        <v>75348.171309623533</v>
      </c>
      <c r="AK752" s="39">
        <v>44471.127495336892</v>
      </c>
      <c r="AL752" s="39">
        <v>44115.8950767059</v>
      </c>
      <c r="AM752" s="39">
        <v>43821.140650027839</v>
      </c>
      <c r="AN752" s="39">
        <v>43574.975842241023</v>
      </c>
      <c r="AO752" s="74">
        <v>1.1153652478677929</v>
      </c>
      <c r="AP752" s="74"/>
    </row>
    <row r="753" spans="10:42" x14ac:dyDescent="0.2">
      <c r="J753" s="20">
        <v>730</v>
      </c>
      <c r="K753" s="39">
        <v>80000</v>
      </c>
      <c r="L753" s="39">
        <v>85200</v>
      </c>
      <c r="M753" s="39">
        <v>90900.000000000015</v>
      </c>
      <c r="N753" s="39">
        <v>96321.24000000002</v>
      </c>
      <c r="O753" s="39">
        <v>102338.81640000003</v>
      </c>
      <c r="P753" s="39">
        <v>103901.38538400002</v>
      </c>
      <c r="Q753" s="39">
        <v>102568.28723784004</v>
      </c>
      <c r="R753" s="39">
        <v>99462.541710218444</v>
      </c>
      <c r="S753" s="39">
        <v>100119.14116732063</v>
      </c>
      <c r="T753" s="39">
        <v>100782.30661899384</v>
      </c>
      <c r="U753" s="39">
        <v>99761.973925183775</v>
      </c>
      <c r="V753" s="39">
        <v>98832.8456924356</v>
      </c>
      <c r="W753" s="39">
        <v>99516.105720459949</v>
      </c>
      <c r="X753" s="39">
        <v>100206.19834876456</v>
      </c>
      <c r="Y753" s="39">
        <v>101513.32876115221</v>
      </c>
      <c r="Z753" s="39">
        <v>105737.10970195335</v>
      </c>
      <c r="AA753" s="39">
        <v>106483.31100149488</v>
      </c>
      <c r="AB753" s="39">
        <v>107236.97431403183</v>
      </c>
      <c r="AC753" s="39">
        <v>107998.17425969415</v>
      </c>
      <c r="AD753" s="39">
        <v>108766.98620481309</v>
      </c>
      <c r="AE753" s="39">
        <v>110165.82586433922</v>
      </c>
      <c r="AF753" s="39">
        <v>110950.09092955505</v>
      </c>
      <c r="AG753" s="39">
        <v>111742.19864542305</v>
      </c>
      <c r="AH753" s="39">
        <v>112542.22743844971</v>
      </c>
      <c r="AI753" s="39">
        <v>113350.25651940666</v>
      </c>
      <c r="AJ753" s="39">
        <v>114801.15227802828</v>
      </c>
      <c r="AK753" s="39">
        <v>121041.73930011777</v>
      </c>
      <c r="AL753" s="39">
        <v>127630.86225894894</v>
      </c>
      <c r="AM753" s="39">
        <v>133888.08068419999</v>
      </c>
      <c r="AN753" s="39">
        <v>136298.44597341068</v>
      </c>
      <c r="AO753" s="74">
        <v>0.86945357882461327</v>
      </c>
      <c r="AP753" s="74"/>
    </row>
    <row r="754" spans="10:42" x14ac:dyDescent="0.2">
      <c r="J754" s="20">
        <v>731</v>
      </c>
      <c r="K754" s="39">
        <v>80000</v>
      </c>
      <c r="L754" s="39">
        <v>85200</v>
      </c>
      <c r="M754" s="39">
        <v>90084.000000000015</v>
      </c>
      <c r="N754" s="39">
        <v>93465.24000000002</v>
      </c>
      <c r="O754" s="39">
        <v>92871.554400000023</v>
      </c>
      <c r="P754" s="39">
        <v>91707.229944000021</v>
      </c>
      <c r="Q754" s="39">
        <v>90635.914243440013</v>
      </c>
      <c r="R754" s="39">
        <v>89653.30478587441</v>
      </c>
      <c r="S754" s="39">
        <v>90250.751138733161</v>
      </c>
      <c r="T754" s="39">
        <v>92375.842562057151</v>
      </c>
      <c r="U754" s="39">
        <v>91594.806826177723</v>
      </c>
      <c r="V754" s="39">
        <v>90891.200441014502</v>
      </c>
      <c r="W754" s="39">
        <v>90261.535714670899</v>
      </c>
      <c r="X754" s="39">
        <v>89702.503177601553</v>
      </c>
      <c r="Y754" s="39">
        <v>88053.824793617925</v>
      </c>
      <c r="Z754" s="39">
        <v>86643.229967370426</v>
      </c>
      <c r="AA754" s="39">
        <v>86384.924212444879</v>
      </c>
      <c r="AB754" s="39">
        <v>86180.272302700032</v>
      </c>
      <c r="AC754" s="39">
        <v>85181.102186221338</v>
      </c>
      <c r="AD754" s="39">
        <v>83596.730581821554</v>
      </c>
      <c r="AE754" s="39">
        <v>81714.831645216225</v>
      </c>
      <c r="AF754" s="39">
        <v>80357.686967729562</v>
      </c>
      <c r="AG754" s="39">
        <v>79421.829442255796</v>
      </c>
      <c r="AH754" s="39">
        <v>78824.5002205575</v>
      </c>
      <c r="AI754" s="39">
        <v>78499.50720986638</v>
      </c>
      <c r="AJ754" s="39">
        <v>78393.911871647695</v>
      </c>
      <c r="AK754" s="39">
        <v>78465.378662110292</v>
      </c>
      <c r="AL754" s="39">
        <v>78680.054586128288</v>
      </c>
      <c r="AM754" s="39">
        <v>75961.1760482065</v>
      </c>
      <c r="AN754" s="39">
        <v>44205.221846429871</v>
      </c>
      <c r="AO754" s="74">
        <v>1.0044007269102564</v>
      </c>
      <c r="AP754" s="74"/>
    </row>
    <row r="755" spans="10:42" x14ac:dyDescent="0.2">
      <c r="J755" s="20">
        <v>732</v>
      </c>
      <c r="K755" s="39">
        <v>80000</v>
      </c>
      <c r="L755" s="39">
        <v>84400</v>
      </c>
      <c r="M755" s="39">
        <v>87284.000000000015</v>
      </c>
      <c r="N755" s="39">
        <v>90241.040000000008</v>
      </c>
      <c r="O755" s="39">
        <v>91475.502400000027</v>
      </c>
      <c r="P755" s="39">
        <v>94798.032544000016</v>
      </c>
      <c r="Q755" s="39">
        <v>98319.914496640034</v>
      </c>
      <c r="R755" s="39">
        <v>100248.10936643844</v>
      </c>
      <c r="S755" s="39">
        <v>100907.64046010282</v>
      </c>
      <c r="T755" s="39">
        <v>103189.64888770899</v>
      </c>
      <c r="U755" s="39">
        <v>102266.73037658609</v>
      </c>
      <c r="V755" s="39">
        <v>99884.761555351943</v>
      </c>
      <c r="W755" s="39">
        <v>96426.630970905448</v>
      </c>
      <c r="X755" s="39">
        <v>93602.465810614522</v>
      </c>
      <c r="Y755" s="39">
        <v>91318.323719220673</v>
      </c>
      <c r="Z755" s="39">
        <v>88639.00842650194</v>
      </c>
      <c r="AA755" s="39">
        <v>86651.399686838209</v>
      </c>
      <c r="AB755" s="39">
        <v>85218.714624563581</v>
      </c>
      <c r="AC755" s="39">
        <v>85107.427879358816</v>
      </c>
      <c r="AD755" s="39">
        <v>84303.078835569439</v>
      </c>
      <c r="AE755" s="39">
        <v>83821.770965858785</v>
      </c>
      <c r="AF755" s="39">
        <v>83600.517749064267</v>
      </c>
      <c r="AG755" s="39">
        <v>83588.946185392444</v>
      </c>
      <c r="AH755" s="39">
        <v>83746.774254316377</v>
      </c>
      <c r="AI755" s="39">
        <v>84041.792882515569</v>
      </c>
      <c r="AJ755" s="39">
        <v>84448.251519865546</v>
      </c>
      <c r="AK755" s="39">
        <v>84945.566601884042</v>
      </c>
      <c r="AL755" s="39">
        <v>85517.288321358777</v>
      </c>
      <c r="AM755" s="39">
        <v>86150.274047337065</v>
      </c>
      <c r="AN755" s="39">
        <v>55370.590233331866</v>
      </c>
      <c r="AO755" s="74">
        <v>0.96579174897559739</v>
      </c>
      <c r="AP755" s="74"/>
    </row>
    <row r="756" spans="10:42" x14ac:dyDescent="0.2">
      <c r="J756" s="20">
        <v>733</v>
      </c>
      <c r="K756" s="39">
        <v>80000</v>
      </c>
      <c r="L756" s="39">
        <v>85200</v>
      </c>
      <c r="M756" s="39">
        <v>88044.000000000015</v>
      </c>
      <c r="N756" s="39">
        <v>89063.040000000008</v>
      </c>
      <c r="O756" s="39">
        <v>90356.402400000021</v>
      </c>
      <c r="P756" s="39">
        <v>93678.932544000025</v>
      </c>
      <c r="Q756" s="39">
        <v>95451.76949664003</v>
      </c>
      <c r="R756" s="39">
        <v>96073.968641606421</v>
      </c>
      <c r="S756" s="39">
        <v>95040.797028022498</v>
      </c>
      <c r="T756" s="39">
        <v>92518.476150802715</v>
      </c>
      <c r="U756" s="39">
        <v>91738.866750810746</v>
      </c>
      <c r="V756" s="39">
        <v>91036.700964893855</v>
      </c>
      <c r="W756" s="39">
        <v>90408.491243789031</v>
      </c>
      <c r="X756" s="39">
        <v>88632.888350164139</v>
      </c>
      <c r="Y756" s="39">
        <v>88203.734128871321</v>
      </c>
      <c r="Z756" s="39">
        <v>86794.638395976363</v>
      </c>
      <c r="AA756" s="39">
        <v>85600.56501317081</v>
      </c>
      <c r="AB756" s="39">
        <v>84600.752873213743</v>
      </c>
      <c r="AC756" s="39">
        <v>83017.326204011479</v>
      </c>
      <c r="AD756" s="39">
        <v>82427.798856633686</v>
      </c>
      <c r="AE756" s="39">
        <v>80812.773070836498</v>
      </c>
      <c r="AF756" s="39">
        <v>79669.457782054058</v>
      </c>
      <c r="AG756" s="39">
        <v>78904.99794428196</v>
      </c>
      <c r="AH756" s="39">
        <v>78445.124391250647</v>
      </c>
      <c r="AI756" s="39">
        <v>78230.43680918387</v>
      </c>
      <c r="AJ756" s="39">
        <v>78213.430116492265</v>
      </c>
      <c r="AK756" s="39">
        <v>78356.115569030444</v>
      </c>
      <c r="AL756" s="39">
        <v>78628.117645819351</v>
      </c>
      <c r="AM756" s="39">
        <v>79005.151559156424</v>
      </c>
      <c r="AN756" s="39">
        <v>79467.805264251088</v>
      </c>
      <c r="AO756" s="74">
        <v>0.97428133632553604</v>
      </c>
      <c r="AP756" s="74"/>
    </row>
    <row r="757" spans="10:42" x14ac:dyDescent="0.2">
      <c r="J757" s="20">
        <v>734</v>
      </c>
      <c r="K757" s="39">
        <v>80000</v>
      </c>
      <c r="L757" s="39">
        <v>84400</v>
      </c>
      <c r="M757" s="39">
        <v>87284.000000000015</v>
      </c>
      <c r="N757" s="39">
        <v>88341.040000000008</v>
      </c>
      <c r="O757" s="39">
        <v>87865.502400000027</v>
      </c>
      <c r="P757" s="39">
        <v>85170.25742400001</v>
      </c>
      <c r="Q757" s="39">
        <v>82805.449998240016</v>
      </c>
      <c r="R757" s="39">
        <v>80738.645498222424</v>
      </c>
      <c r="S757" s="39">
        <v>78940.658853204659</v>
      </c>
      <c r="T757" s="39">
        <v>77385.229651736707</v>
      </c>
      <c r="U757" s="39">
        <v>76048.729737254063</v>
      </c>
      <c r="V757" s="39">
        <v>75773.225949226602</v>
      </c>
      <c r="W757" s="39">
        <v>75546.766677588865</v>
      </c>
      <c r="X757" s="39">
        <v>75367.252389791262</v>
      </c>
      <c r="Y757" s="39">
        <v>74492.498009473667</v>
      </c>
      <c r="Z757" s="39">
        <v>73771.838775774435</v>
      </c>
      <c r="AA757" s="39">
        <v>72590.974192747351</v>
      </c>
      <c r="AB757" s="39">
        <v>71686.088409507734</v>
      </c>
      <c r="AC757" s="39">
        <v>71449.953158583288</v>
      </c>
      <c r="AD757" s="39">
        <v>70916.894113416289</v>
      </c>
      <c r="AE757" s="39">
        <v>70565.638264310546</v>
      </c>
      <c r="AF757" s="39">
        <v>70369.933575249728</v>
      </c>
      <c r="AG757" s="39">
        <v>70068.051965382547</v>
      </c>
      <c r="AH757" s="39">
        <v>69964.267728540624</v>
      </c>
      <c r="AI757" s="39">
        <v>70020.338600629446</v>
      </c>
      <c r="AJ757" s="39">
        <v>70205.684542478455</v>
      </c>
      <c r="AK757" s="39">
        <v>70495.855432577417</v>
      </c>
      <c r="AL757" s="39">
        <v>70871.305222642535</v>
      </c>
      <c r="AM757" s="39">
        <v>71316.411263460439</v>
      </c>
      <c r="AN757" s="39">
        <v>55641.971813721888</v>
      </c>
      <c r="AO757" s="74">
        <v>1.1558152766718737</v>
      </c>
      <c r="AP757" s="74"/>
    </row>
    <row r="758" spans="10:42" x14ac:dyDescent="0.2">
      <c r="J758" s="20">
        <v>735</v>
      </c>
      <c r="K758" s="39">
        <v>80000</v>
      </c>
      <c r="L758" s="39">
        <v>85200</v>
      </c>
      <c r="M758" s="39">
        <v>90084.000000000015</v>
      </c>
      <c r="N758" s="39">
        <v>95505.24000000002</v>
      </c>
      <c r="O758" s="39">
        <v>99482.816400000025</v>
      </c>
      <c r="P758" s="39">
        <v>101188.18538400004</v>
      </c>
      <c r="Q758" s="39">
        <v>99990.747237840027</v>
      </c>
      <c r="R758" s="39">
        <v>98891.800710218435</v>
      </c>
      <c r="S758" s="39">
        <v>99548.400167320622</v>
      </c>
      <c r="T758" s="39">
        <v>100211.56561899383</v>
      </c>
      <c r="U758" s="39">
        <v>104894.98535613347</v>
      </c>
      <c r="V758" s="39">
        <v>110510.75463550148</v>
      </c>
      <c r="W758" s="39">
        <v>115026.25880659159</v>
      </c>
      <c r="X758" s="39">
        <v>114061.3802876175</v>
      </c>
      <c r="Y758" s="39">
        <v>113192.61003880567</v>
      </c>
      <c r="Z758" s="39">
        <v>114006.38366434313</v>
      </c>
      <c r="AA758" s="39">
        <v>114828.29502613597</v>
      </c>
      <c r="AB758" s="39">
        <v>114067.66312729372</v>
      </c>
      <c r="AC758" s="39">
        <v>113394.87065191825</v>
      </c>
      <c r="AD758" s="39">
        <v>111370.3606643581</v>
      </c>
      <c r="AE758" s="39">
        <v>110933.54818481728</v>
      </c>
      <c r="AF758" s="39">
        <v>111797.38528635292</v>
      </c>
      <c r="AG758" s="39">
        <v>112669.8607589039</v>
      </c>
      <c r="AH758" s="39">
        <v>113551.06098618041</v>
      </c>
      <c r="AI758" s="39">
        <v>111986.0894126044</v>
      </c>
      <c r="AJ758" s="39">
        <v>110675.51634163639</v>
      </c>
      <c r="AK758" s="39">
        <v>109594.88093646814</v>
      </c>
      <c r="AL758" s="39">
        <v>106932.49504162831</v>
      </c>
      <c r="AM758" s="39">
        <v>104995.15222868096</v>
      </c>
      <c r="AN758" s="39">
        <v>103639.76954027689</v>
      </c>
      <c r="AO758" s="74">
        <v>0.8710826326706399</v>
      </c>
      <c r="AP758" s="74"/>
    </row>
    <row r="759" spans="10:42" x14ac:dyDescent="0.2">
      <c r="J759" s="20">
        <v>736</v>
      </c>
      <c r="K759" s="39">
        <v>80000</v>
      </c>
      <c r="L759" s="39">
        <v>85200</v>
      </c>
      <c r="M759" s="39">
        <v>90900.000000000015</v>
      </c>
      <c r="N759" s="39">
        <v>96321.24000000002</v>
      </c>
      <c r="O759" s="39">
        <v>100258.01640000002</v>
      </c>
      <c r="P759" s="39">
        <v>101924.62538400003</v>
      </c>
      <c r="Q759" s="39">
        <v>100690.36523784003</v>
      </c>
      <c r="R759" s="39">
        <v>99556.437810218427</v>
      </c>
      <c r="S759" s="39">
        <v>98518.212662320613</v>
      </c>
      <c r="T759" s="39">
        <v>97571.294739243836</v>
      </c>
      <c r="U759" s="39">
        <v>98241.091845433781</v>
      </c>
      <c r="V759" s="39">
        <v>97388.007716673106</v>
      </c>
      <c r="W759" s="39">
        <v>96618.167498985582</v>
      </c>
      <c r="X759" s="39">
        <v>95927.814893863891</v>
      </c>
      <c r="Y759" s="39">
        <v>94001.962504941621</v>
      </c>
      <c r="Z759" s="39">
        <v>92345.364645916197</v>
      </c>
      <c r="AA759" s="39">
        <v>91994.115163829527</v>
      </c>
      <c r="AB759" s="39">
        <v>90693.948366583849</v>
      </c>
      <c r="AC759" s="39">
        <v>90511.016675342995</v>
      </c>
      <c r="AD759" s="39">
        <v>90380.749225935084</v>
      </c>
      <c r="AE759" s="39">
        <v>90300.947982841142</v>
      </c>
      <c r="AF759" s="39">
        <v>89490.83891526259</v>
      </c>
      <c r="AG759" s="39">
        <v>88143.11938780974</v>
      </c>
      <c r="AH759" s="39">
        <v>87714.014892921507</v>
      </c>
      <c r="AI759" s="39">
        <v>87947.801158274524</v>
      </c>
      <c r="AJ759" s="39">
        <v>86688.127506966412</v>
      </c>
      <c r="AK759" s="39">
        <v>85843.687451723395</v>
      </c>
      <c r="AL759" s="39">
        <v>85333.06726199048</v>
      </c>
      <c r="AM759" s="39">
        <v>85091.152283210264</v>
      </c>
      <c r="AN759" s="39">
        <v>71616.671521968048</v>
      </c>
      <c r="AO759" s="74">
        <v>0.94032659420404718</v>
      </c>
      <c r="AP759" s="74"/>
    </row>
    <row r="760" spans="10:42" x14ac:dyDescent="0.2">
      <c r="J760" s="20">
        <v>737</v>
      </c>
      <c r="K760" s="39">
        <v>80000</v>
      </c>
      <c r="L760" s="39">
        <v>85200</v>
      </c>
      <c r="M760" s="39">
        <v>90900.000000000015</v>
      </c>
      <c r="N760" s="39">
        <v>94240.440000000017</v>
      </c>
      <c r="O760" s="39">
        <v>97522.75440000002</v>
      </c>
      <c r="P760" s="39">
        <v>99025.247664000024</v>
      </c>
      <c r="Q760" s="39">
        <v>100835.33412384003</v>
      </c>
      <c r="R760" s="39">
        <v>99702.856385078427</v>
      </c>
      <c r="S760" s="39">
        <v>98666.095422929211</v>
      </c>
      <c r="T760" s="39">
        <v>99330.739702208521</v>
      </c>
      <c r="U760" s="39">
        <v>100646.0637741806</v>
      </c>
      <c r="V760" s="39">
        <v>103071.80050769243</v>
      </c>
      <c r="W760" s="39">
        <v>102230.31356461006</v>
      </c>
      <c r="X760" s="39">
        <v>102956.18425013093</v>
      </c>
      <c r="Y760" s="39">
        <v>102207.15139188091</v>
      </c>
      <c r="Z760" s="39">
        <v>100131.50380199114</v>
      </c>
      <c r="AA760" s="39">
        <v>98344.871646583328</v>
      </c>
      <c r="AB760" s="39">
        <v>95678.644037107428</v>
      </c>
      <c r="AC760" s="39">
        <v>92563.760326349759</v>
      </c>
      <c r="AD760" s="39">
        <v>90232.061808710248</v>
      </c>
      <c r="AE760" s="39">
        <v>88528.513530074939</v>
      </c>
      <c r="AF760" s="39">
        <v>87329.103547997787</v>
      </c>
      <c r="AG760" s="39">
        <v>86534.638489575416</v>
      </c>
      <c r="AH760" s="39">
        <v>86065.77999934931</v>
      </c>
      <c r="AI760" s="39">
        <v>85859.073899245312</v>
      </c>
      <c r="AJ760" s="39">
        <v>85863.773518159767</v>
      </c>
      <c r="AK760" s="39">
        <v>86039.298357278967</v>
      </c>
      <c r="AL760" s="39">
        <v>86353.201024001843</v>
      </c>
      <c r="AM760" s="39">
        <v>73411.733275917068</v>
      </c>
      <c r="AN760" s="39">
        <v>44147.956972974491</v>
      </c>
      <c r="AO760" s="74">
        <v>0.96178367775551321</v>
      </c>
      <c r="AP760" s="74"/>
    </row>
    <row r="761" spans="10:42" x14ac:dyDescent="0.2">
      <c r="J761" s="20">
        <v>738</v>
      </c>
      <c r="K761" s="39">
        <v>80000</v>
      </c>
      <c r="L761" s="39">
        <v>85200</v>
      </c>
      <c r="M761" s="39">
        <v>90084.000000000015</v>
      </c>
      <c r="N761" s="39">
        <v>93465.24000000002</v>
      </c>
      <c r="O761" s="39">
        <v>94809.554400000023</v>
      </c>
      <c r="P761" s="39">
        <v>91707.229944000021</v>
      </c>
      <c r="Q761" s="39">
        <v>88978.924243440022</v>
      </c>
      <c r="R761" s="39">
        <v>88079.164285874431</v>
      </c>
      <c r="S761" s="39">
        <v>87259.884188733166</v>
      </c>
      <c r="T761" s="39">
        <v>86517.414877620497</v>
      </c>
      <c r="U761" s="39">
        <v>85848.274281046703</v>
      </c>
      <c r="V761" s="39">
        <v>86463.823855843424</v>
      </c>
      <c r="W761" s="39">
        <v>85870.863086319354</v>
      </c>
      <c r="X761" s="39">
        <v>85344.852659504162</v>
      </c>
      <c r="Y761" s="39">
        <v>83786.582160642705</v>
      </c>
      <c r="Z761" s="39">
        <v>82453.90085933829</v>
      </c>
      <c r="AA761" s="39">
        <v>81324.947457311908</v>
      </c>
      <c r="AB761" s="39">
        <v>80380.053762327225</v>
      </c>
      <c r="AC761" s="39">
        <v>78882.285059802118</v>
      </c>
      <c r="AD761" s="39">
        <v>77103.419726859618</v>
      </c>
      <c r="AE761" s="39">
        <v>75820.303377295771</v>
      </c>
      <c r="AF761" s="39">
        <v>74935.185973602798</v>
      </c>
      <c r="AG761" s="39">
        <v>74369.881483366073</v>
      </c>
      <c r="AH761" s="39">
        <v>74061.855218221521</v>
      </c>
      <c r="AI761" s="39">
        <v>73961.093706421176</v>
      </c>
      <c r="AJ761" s="39">
        <v>74027.60059229935</v>
      </c>
      <c r="AK761" s="39">
        <v>65317.130130616242</v>
      </c>
      <c r="AL761" s="39">
        <v>44570.402001702292</v>
      </c>
      <c r="AM761" s="39">
        <v>44184.746190024955</v>
      </c>
      <c r="AN761" s="39">
        <v>43865.860274238716</v>
      </c>
      <c r="AO761" s="74">
        <v>1.1184786773119377</v>
      </c>
      <c r="AP761" s="74"/>
    </row>
    <row r="762" spans="10:42" x14ac:dyDescent="0.2">
      <c r="J762" s="20">
        <v>739</v>
      </c>
      <c r="K762" s="39">
        <v>80000</v>
      </c>
      <c r="L762" s="39">
        <v>85200</v>
      </c>
      <c r="M762" s="39">
        <v>90900.000000000015</v>
      </c>
      <c r="N762" s="39">
        <v>97153.560000000027</v>
      </c>
      <c r="O762" s="39">
        <v>104020.10280000002</v>
      </c>
      <c r="P762" s="39">
        <v>110699.61260400004</v>
      </c>
      <c r="Q762" s="39">
        <v>115609.69790424005</v>
      </c>
      <c r="R762" s="39">
        <v>117688.32424441444</v>
      </c>
      <c r="S762" s="39">
        <v>116347.90325556259</v>
      </c>
      <c r="T762" s="39">
        <v>117112.80911816302</v>
      </c>
      <c r="U762" s="39">
        <v>117885.36403938945</v>
      </c>
      <c r="V762" s="39">
        <v>122567.04686202161</v>
      </c>
      <c r="W762" s="39">
        <v>123394.14416068661</v>
      </c>
      <c r="X762" s="39">
        <v>128406.35379059662</v>
      </c>
      <c r="Y762" s="39">
        <v>129291.84415854741</v>
      </c>
      <c r="Z762" s="39">
        <v>130186.18943017768</v>
      </c>
      <c r="AA762" s="39">
        <v>131089.47815452426</v>
      </c>
      <c r="AB762" s="39">
        <v>137360.55416397491</v>
      </c>
      <c r="AC762" s="39">
        <v>139953.79360567758</v>
      </c>
      <c r="AD762" s="39">
        <v>145814.18270988739</v>
      </c>
      <c r="AE762" s="39">
        <v>146849.51811829777</v>
      </c>
      <c r="AF762" s="39">
        <v>148740.81971816922</v>
      </c>
      <c r="AG762" s="39">
        <v>155077.69361888591</v>
      </c>
      <c r="AH762" s="39">
        <v>156197.20800801253</v>
      </c>
      <c r="AI762" s="39">
        <v>155171.60480571919</v>
      </c>
      <c r="AJ762" s="39">
        <v>154265.1243355216</v>
      </c>
      <c r="AK762" s="39">
        <v>156196.99002760049</v>
      </c>
      <c r="AL762" s="39">
        <v>155376.96750168758</v>
      </c>
      <c r="AM762" s="39">
        <v>154667.84437182502</v>
      </c>
      <c r="AN762" s="39">
        <v>148690.40423931909</v>
      </c>
      <c r="AO762" s="74">
        <v>0.79212163091303589</v>
      </c>
      <c r="AP762" s="74"/>
    </row>
    <row r="763" spans="10:42" x14ac:dyDescent="0.2">
      <c r="J763" s="20">
        <v>740</v>
      </c>
      <c r="K763" s="39">
        <v>80000</v>
      </c>
      <c r="L763" s="39">
        <v>85200</v>
      </c>
      <c r="M763" s="39">
        <v>90900.000000000015</v>
      </c>
      <c r="N763" s="39">
        <v>94240.440000000017</v>
      </c>
      <c r="O763" s="39">
        <v>93569.234400000016</v>
      </c>
      <c r="P763" s="39">
        <v>92370.025944000023</v>
      </c>
      <c r="Q763" s="39">
        <v>91265.570443440025</v>
      </c>
      <c r="R763" s="39">
        <v>91857.101485874417</v>
      </c>
      <c r="S763" s="39">
        <v>92454.547838733153</v>
      </c>
      <c r="T763" s="39">
        <v>93057.968655120494</v>
      </c>
      <c r="U763" s="39">
        <v>95109.075492427728</v>
      </c>
      <c r="V763" s="39">
        <v>95755.097818452006</v>
      </c>
      <c r="W763" s="39">
        <v>94882.23822323652</v>
      </c>
      <c r="X763" s="39">
        <v>92643.095523463897</v>
      </c>
      <c r="Y763" s="39">
        <v>92004.525438441531</v>
      </c>
      <c r="Z763" s="39">
        <v>91437.819704581794</v>
      </c>
      <c r="AA763" s="39">
        <v>90939.78446279568</v>
      </c>
      <c r="AB763" s="39">
        <v>90507.389540533288</v>
      </c>
      <c r="AC763" s="39">
        <v>90137.760307392789</v>
      </c>
      <c r="AD763" s="39">
        <v>89828.169938348175</v>
      </c>
      <c r="AE763" s="39">
        <v>88617.349086291884</v>
      </c>
      <c r="AF763" s="39">
        <v>88468.144960993435</v>
      </c>
      <c r="AG763" s="39">
        <v>88369.217675250096</v>
      </c>
      <c r="AH763" s="39">
        <v>88318.48155341699</v>
      </c>
      <c r="AI763" s="39">
        <v>89053.715221675098</v>
      </c>
      <c r="AJ763" s="39">
        <v>90388.105815720017</v>
      </c>
      <c r="AK763" s="39">
        <v>91445.856067044311</v>
      </c>
      <c r="AL763" s="39">
        <v>92831.154358806059</v>
      </c>
      <c r="AM763" s="39">
        <v>94249.139222729093</v>
      </c>
      <c r="AN763" s="39">
        <v>96040.397703537004</v>
      </c>
      <c r="AO763" s="74">
        <v>0.93682089133365309</v>
      </c>
      <c r="AP763" s="74"/>
    </row>
    <row r="764" spans="10:42" x14ac:dyDescent="0.2">
      <c r="J764" s="20">
        <v>741</v>
      </c>
      <c r="K764" s="39">
        <v>80000</v>
      </c>
      <c r="L764" s="39">
        <v>86000</v>
      </c>
      <c r="M764" s="39">
        <v>91716.000000000015</v>
      </c>
      <c r="N764" s="39">
        <v>95015.640000000014</v>
      </c>
      <c r="O764" s="39">
        <v>98297.954400000017</v>
      </c>
      <c r="P764" s="39">
        <v>99761.687664000026</v>
      </c>
      <c r="Q764" s="39">
        <v>101534.95212384003</v>
      </c>
      <c r="R764" s="39">
        <v>100367.49348507843</v>
      </c>
      <c r="S764" s="39">
        <v>99297.500667929213</v>
      </c>
      <c r="T764" s="39">
        <v>96678.837673208516</v>
      </c>
      <c r="U764" s="39">
        <v>95872.640121980599</v>
      </c>
      <c r="V764" s="39">
        <v>95147.029891638405</v>
      </c>
      <c r="W764" s="39">
        <v>93164.947223917654</v>
      </c>
      <c r="X764" s="39">
        <v>91456.399026183397</v>
      </c>
      <c r="Y764" s="39">
        <v>89994.785113469145</v>
      </c>
      <c r="Z764" s="39">
        <v>89728.245630415578</v>
      </c>
      <c r="AA764" s="39">
        <v>88593.895979675173</v>
      </c>
      <c r="AB764" s="39">
        <v>88482.488268740955</v>
      </c>
      <c r="AC764" s="39">
        <v>86840.701585576593</v>
      </c>
      <c r="AD764" s="39">
        <v>86903.751164817106</v>
      </c>
      <c r="AE764" s="39">
        <v>86370.124474360375</v>
      </c>
      <c r="AF764" s="39">
        <v>85971.427937209563</v>
      </c>
      <c r="AG764" s="39">
        <v>86211.419669106224</v>
      </c>
      <c r="AH764" s="39">
        <v>86975.41112911368</v>
      </c>
      <c r="AI764" s="39">
        <v>88139.533450455667</v>
      </c>
      <c r="AJ764" s="39">
        <v>89327.071723413086</v>
      </c>
      <c r="AK764" s="39">
        <v>89583.565128665243</v>
      </c>
      <c r="AL764" s="39">
        <v>90378.577705554751</v>
      </c>
      <c r="AM764" s="39">
        <v>91383.186557007459</v>
      </c>
      <c r="AN764" s="39">
        <v>93016.89517377314</v>
      </c>
      <c r="AO764" s="74">
        <v>0.93607138468476869</v>
      </c>
      <c r="AP764" s="74"/>
    </row>
    <row r="765" spans="10:42" x14ac:dyDescent="0.2">
      <c r="J765" s="20">
        <v>742</v>
      </c>
      <c r="K765" s="39">
        <v>80000</v>
      </c>
      <c r="L765" s="39">
        <v>85200</v>
      </c>
      <c r="M765" s="39">
        <v>90084.000000000015</v>
      </c>
      <c r="N765" s="39">
        <v>93465.24000000002</v>
      </c>
      <c r="O765" s="39">
        <v>92871.554400000023</v>
      </c>
      <c r="P765" s="39">
        <v>89963.029944000024</v>
      </c>
      <c r="Q765" s="39">
        <v>87409.144243440023</v>
      </c>
      <c r="R765" s="39">
        <v>85175.071285874423</v>
      </c>
      <c r="S765" s="39">
        <v>83229.474038733169</v>
      </c>
      <c r="T765" s="39">
        <v>81544.1556151205</v>
      </c>
      <c r="U765" s="39">
        <v>81123.677981671703</v>
      </c>
      <c r="V765" s="39">
        <v>80760.791531368421</v>
      </c>
      <c r="W765" s="39">
        <v>81754.302291451109</v>
      </c>
      <c r="X765" s="39">
        <v>82382.224412701238</v>
      </c>
      <c r="Y765" s="39">
        <v>83016.425755163858</v>
      </c>
      <c r="Z765" s="39">
        <v>84036.210914379888</v>
      </c>
      <c r="AA765" s="39">
        <v>85069.986343221361</v>
      </c>
      <c r="AB765" s="39">
        <v>86117.967792745185</v>
      </c>
      <c r="AC765" s="39">
        <v>86777.920252859185</v>
      </c>
      <c r="AD765" s="39">
        <v>86438.336148507064</v>
      </c>
      <c r="AE765" s="39">
        <v>85199.895083841548</v>
      </c>
      <c r="AF765" s="39">
        <v>84159.352051144437</v>
      </c>
      <c r="AG765" s="39">
        <v>83297.657786473908</v>
      </c>
      <c r="AH765" s="39">
        <v>81900.875809191333</v>
      </c>
      <c r="AI765" s="39">
        <v>80232.310179197026</v>
      </c>
      <c r="AJ765" s="39">
        <v>79044.57377052003</v>
      </c>
      <c r="AK765" s="39">
        <v>78242.971899850047</v>
      </c>
      <c r="AL765" s="39">
        <v>77751.763532148398</v>
      </c>
      <c r="AM765" s="39">
        <v>68783.994243043504</v>
      </c>
      <c r="AN765" s="39">
        <v>45920.812488037904</v>
      </c>
      <c r="AO765" s="74">
        <v>1.0176965285438357</v>
      </c>
      <c r="AP765" s="74"/>
    </row>
    <row r="766" spans="10:42" x14ac:dyDescent="0.2">
      <c r="J766" s="20">
        <v>743</v>
      </c>
      <c r="K766" s="39">
        <v>80000</v>
      </c>
      <c r="L766" s="39">
        <v>85200</v>
      </c>
      <c r="M766" s="39">
        <v>90084.000000000015</v>
      </c>
      <c r="N766" s="39">
        <v>95505.24000000002</v>
      </c>
      <c r="O766" s="39">
        <v>99482.816400000025</v>
      </c>
      <c r="P766" s="39">
        <v>101188.18538400004</v>
      </c>
      <c r="Q766" s="39">
        <v>98149.647237840036</v>
      </c>
      <c r="R766" s="39">
        <v>95485.765710218446</v>
      </c>
      <c r="S766" s="39">
        <v>93159.783167320624</v>
      </c>
      <c r="T766" s="39">
        <v>92480.786718993841</v>
      </c>
      <c r="U766" s="39">
        <v>91875.530020183782</v>
      </c>
      <c r="V766" s="39">
        <v>91340.723982685624</v>
      </c>
      <c r="W766" s="39">
        <v>90873.247951697471</v>
      </c>
      <c r="X766" s="39">
        <v>89376.942067878321</v>
      </c>
      <c r="Y766" s="39">
        <v>88106.176961554593</v>
      </c>
      <c r="Z766" s="39">
        <v>87924.649054277994</v>
      </c>
      <c r="AA766" s="39">
        <v>87794.435351773238</v>
      </c>
      <c r="AB766" s="39">
        <v>86914.236535733187</v>
      </c>
      <c r="AC766" s="39">
        <v>86201.050048488498</v>
      </c>
      <c r="AD766" s="39">
        <v>85638.964581631575</v>
      </c>
      <c r="AE766" s="39">
        <v>84631.083142927702</v>
      </c>
      <c r="AF766" s="39">
        <v>83892.763552514822</v>
      </c>
      <c r="AG766" s="39">
        <v>83384.755329474137</v>
      </c>
      <c r="AH766" s="39">
        <v>82715.927565556354</v>
      </c>
      <c r="AI766" s="39">
        <v>82340.946587441911</v>
      </c>
      <c r="AJ766" s="39">
        <v>82202.64385030033</v>
      </c>
      <c r="AK766" s="39">
        <v>82255.300526390522</v>
      </c>
      <c r="AL766" s="39">
        <v>82462.357721724184</v>
      </c>
      <c r="AM766" s="39">
        <v>57384.311746017724</v>
      </c>
      <c r="AN766" s="39">
        <v>44316.198937056048</v>
      </c>
      <c r="AO766" s="74">
        <v>1.0010590082783071</v>
      </c>
      <c r="AP766" s="74"/>
    </row>
    <row r="767" spans="10:42" x14ac:dyDescent="0.2">
      <c r="J767" s="20">
        <v>744</v>
      </c>
      <c r="K767" s="39">
        <v>80000</v>
      </c>
      <c r="L767" s="39">
        <v>84400</v>
      </c>
      <c r="M767" s="39">
        <v>87284.000000000015</v>
      </c>
      <c r="N767" s="39">
        <v>90241.040000000008</v>
      </c>
      <c r="O767" s="39">
        <v>93375.502400000027</v>
      </c>
      <c r="P767" s="39">
        <v>96698.032544000016</v>
      </c>
      <c r="Q767" s="39">
        <v>100219.91449664003</v>
      </c>
      <c r="R767" s="39">
        <v>100153.10936643844</v>
      </c>
      <c r="S767" s="39">
        <v>99102.640460102819</v>
      </c>
      <c r="T767" s="39">
        <v>98144.266864703852</v>
      </c>
      <c r="U767" s="39">
        <v>97273.779533350898</v>
      </c>
      <c r="V767" s="39">
        <v>95021.072578684398</v>
      </c>
      <c r="W767" s="39">
        <v>95707.383279471236</v>
      </c>
      <c r="X767" s="39">
        <v>93761.556837265933</v>
      </c>
      <c r="Y767" s="39">
        <v>92086.562158138608</v>
      </c>
      <c r="Z767" s="39">
        <v>89587.283455719982</v>
      </c>
      <c r="AA767" s="39">
        <v>87576.033614877189</v>
      </c>
      <c r="AB767" s="39">
        <v>85208.535216282849</v>
      </c>
      <c r="AC767" s="39">
        <v>83466.013580651168</v>
      </c>
      <c r="AD767" s="39">
        <v>82224.988126222088</v>
      </c>
      <c r="AE767" s="39">
        <v>81386.689535295824</v>
      </c>
      <c r="AF767" s="39">
        <v>80872.117652898</v>
      </c>
      <c r="AG767" s="39">
        <v>80618.087807226359</v>
      </c>
      <c r="AH767" s="39">
        <v>80574.06786753812</v>
      </c>
      <c r="AI767" s="39">
        <v>80699.647892005101</v>
      </c>
      <c r="AJ767" s="39">
        <v>80962.515847558432</v>
      </c>
      <c r="AK767" s="39">
        <v>76094.268351163584</v>
      </c>
      <c r="AL767" s="39">
        <v>44255.947381495171</v>
      </c>
      <c r="AM767" s="39">
        <v>43933.182493859254</v>
      </c>
      <c r="AN767" s="39">
        <v>43664.609317306153</v>
      </c>
      <c r="AO767" s="74">
        <v>1.0488105382527295</v>
      </c>
      <c r="AP767" s="74"/>
    </row>
    <row r="768" spans="10:42" x14ac:dyDescent="0.2">
      <c r="J768" s="20">
        <v>745</v>
      </c>
      <c r="K768" s="39">
        <v>80000</v>
      </c>
      <c r="L768" s="39">
        <v>85200</v>
      </c>
      <c r="M768" s="39">
        <v>90084.000000000015</v>
      </c>
      <c r="N768" s="39">
        <v>93465.24000000002</v>
      </c>
      <c r="O768" s="39">
        <v>94809.554400000023</v>
      </c>
      <c r="P768" s="39">
        <v>96447.70766400003</v>
      </c>
      <c r="Q768" s="39">
        <v>93564.285740640029</v>
      </c>
      <c r="R768" s="39">
        <v>91036.819498046432</v>
      </c>
      <c r="S768" s="39">
        <v>88830.38950302689</v>
      </c>
      <c r="T768" s="39">
        <v>86913.575027057159</v>
      </c>
      <c r="U768" s="39">
        <v>84110.555818927736</v>
      </c>
      <c r="V768" s="39">
        <v>82805.745823302015</v>
      </c>
      <c r="W768" s="39">
        <v>81702.479283101537</v>
      </c>
      <c r="X768" s="39">
        <v>80781.312477342406</v>
      </c>
      <c r="Y768" s="39">
        <v>80024.753163384696</v>
      </c>
      <c r="Z768" s="39">
        <v>79417.065500160519</v>
      </c>
      <c r="AA768" s="39">
        <v>78368.12099098436</v>
      </c>
      <c r="AB768" s="39">
        <v>78074.731776827815</v>
      </c>
      <c r="AC768" s="39">
        <v>77445.495994000084</v>
      </c>
      <c r="AD768" s="39">
        <v>76646.938557337679</v>
      </c>
      <c r="AE768" s="39">
        <v>76154.998025629131</v>
      </c>
      <c r="AF768" s="39">
        <v>75909.820072059883</v>
      </c>
      <c r="AG768" s="39">
        <v>75863.535925720047</v>
      </c>
      <c r="AH768" s="39">
        <v>75977.865407328907</v>
      </c>
      <c r="AI768" s="39">
        <v>76222.199359283506</v>
      </c>
      <c r="AJ768" s="39">
        <v>60837.09892062415</v>
      </c>
      <c r="AK768" s="39">
        <v>44244.599697895195</v>
      </c>
      <c r="AL768" s="39">
        <v>43934.672838752544</v>
      </c>
      <c r="AM768" s="39">
        <v>43676.162859665157</v>
      </c>
      <c r="AN768" s="39">
        <v>43458.993609950878</v>
      </c>
      <c r="AO768" s="74">
        <v>1.1558667599106986</v>
      </c>
      <c r="AP768" s="74"/>
    </row>
    <row r="769" spans="10:42" x14ac:dyDescent="0.2">
      <c r="J769" s="20">
        <v>746</v>
      </c>
      <c r="K769" s="39">
        <v>80000</v>
      </c>
      <c r="L769" s="39">
        <v>85200</v>
      </c>
      <c r="M769" s="39">
        <v>90900.000000000015</v>
      </c>
      <c r="N769" s="39">
        <v>96321.24000000002</v>
      </c>
      <c r="O769" s="39">
        <v>102338.81640000003</v>
      </c>
      <c r="P769" s="39">
        <v>103901.38538400002</v>
      </c>
      <c r="Q769" s="39">
        <v>102568.28723784004</v>
      </c>
      <c r="R769" s="39">
        <v>99462.541710218444</v>
      </c>
      <c r="S769" s="39">
        <v>98429.011367320622</v>
      </c>
      <c r="T769" s="39">
        <v>97486.55350899382</v>
      </c>
      <c r="U769" s="39">
        <v>95105.666326183768</v>
      </c>
      <c r="V769" s="39">
        <v>94409.353473385607</v>
      </c>
      <c r="W769" s="39">
        <v>92484.278434314969</v>
      </c>
      <c r="X769" s="39">
        <v>90826.869502234069</v>
      </c>
      <c r="Y769" s="39">
        <v>89411.111652474763</v>
      </c>
      <c r="Z769" s="39">
        <v>88213.598878696037</v>
      </c>
      <c r="AA769" s="39">
        <v>87213.273366209862</v>
      </c>
      <c r="AB769" s="39">
        <v>85621.09286184168</v>
      </c>
      <c r="AC769" s="39">
        <v>85037.220741986152</v>
      </c>
      <c r="AD769" s="39">
        <v>84591.518205779459</v>
      </c>
      <c r="AE769" s="39">
        <v>83210.541328333449</v>
      </c>
      <c r="AF769" s="39">
        <v>82261.133094013741</v>
      </c>
      <c r="AG769" s="39">
        <v>81658.533506871448</v>
      </c>
      <c r="AH769" s="39">
        <v>81334.950107474215</v>
      </c>
      <c r="AI769" s="39">
        <v>81236.164620976197</v>
      </c>
      <c r="AJ769" s="39">
        <v>81318.81827712775</v>
      </c>
      <c r="AK769" s="39">
        <v>81548.240067852457</v>
      </c>
      <c r="AL769" s="39">
        <v>81896.709354893726</v>
      </c>
      <c r="AM769" s="39">
        <v>82342.065957532861</v>
      </c>
      <c r="AN769" s="39">
        <v>81009.313931728786</v>
      </c>
      <c r="AO769" s="74">
        <v>0.94978422653573047</v>
      </c>
      <c r="AP769" s="74"/>
    </row>
    <row r="770" spans="10:42" x14ac:dyDescent="0.2">
      <c r="J770" s="20">
        <v>747</v>
      </c>
      <c r="K770" s="39">
        <v>80000</v>
      </c>
      <c r="L770" s="39">
        <v>85200</v>
      </c>
      <c r="M770" s="39">
        <v>90900.000000000015</v>
      </c>
      <c r="N770" s="39">
        <v>96321.24000000002</v>
      </c>
      <c r="O770" s="39">
        <v>100258.01640000002</v>
      </c>
      <c r="P770" s="39">
        <v>98888.484564000013</v>
      </c>
      <c r="Q770" s="39">
        <v>98812.443237840023</v>
      </c>
      <c r="R770" s="39">
        <v>97772.411910218434</v>
      </c>
      <c r="S770" s="39">
        <v>96823.388057320612</v>
      </c>
      <c r="T770" s="39">
        <v>95961.211364493822</v>
      </c>
      <c r="U770" s="39">
        <v>93732.858396133772</v>
      </c>
      <c r="V770" s="39">
        <v>93105.185939838106</v>
      </c>
      <c r="W770" s="39">
        <v>91310.527654122212</v>
      </c>
      <c r="X770" s="39">
        <v>89770.493800060591</v>
      </c>
      <c r="Y770" s="39">
        <v>87456.81660345383</v>
      </c>
      <c r="Z770" s="39">
        <v>85601.709955072118</v>
      </c>
      <c r="AA770" s="39">
        <v>84862.573334948334</v>
      </c>
      <c r="AB770" s="39">
        <v>84275.560720590758</v>
      </c>
      <c r="AC770" s="39">
        <v>83238.93521807107</v>
      </c>
      <c r="AD770" s="39">
        <v>81974.640019714177</v>
      </c>
      <c r="AE770" s="39">
        <v>81117.038779481227</v>
      </c>
      <c r="AF770" s="39">
        <v>80586.331054931958</v>
      </c>
      <c r="AG770" s="39">
        <v>80318.691875606019</v>
      </c>
      <c r="AH770" s="39">
        <v>80263.076802461874</v>
      </c>
      <c r="AI770" s="39">
        <v>80378.665976966324</v>
      </c>
      <c r="AJ770" s="39">
        <v>80632.819361919857</v>
      </c>
      <c r="AK770" s="39">
        <v>80999.440935686143</v>
      </c>
      <c r="AL770" s="39">
        <v>81457.670049160675</v>
      </c>
      <c r="AM770" s="39">
        <v>75949.461687023751</v>
      </c>
      <c r="AN770" s="39">
        <v>43673.198826615408</v>
      </c>
      <c r="AO770" s="74">
        <v>0.99020113027384649</v>
      </c>
      <c r="AP770" s="74"/>
    </row>
    <row r="771" spans="10:42" x14ac:dyDescent="0.2">
      <c r="J771" s="20">
        <v>748</v>
      </c>
      <c r="K771" s="39">
        <v>80000</v>
      </c>
      <c r="L771" s="39">
        <v>85200</v>
      </c>
      <c r="M771" s="39">
        <v>90084.000000000015</v>
      </c>
      <c r="N771" s="39">
        <v>93465.24000000002</v>
      </c>
      <c r="O771" s="39">
        <v>94809.554400000023</v>
      </c>
      <c r="P771" s="39">
        <v>93548.329944000026</v>
      </c>
      <c r="Q771" s="39">
        <v>92384.959243440026</v>
      </c>
      <c r="R771" s="39">
        <v>91314.897535874421</v>
      </c>
      <c r="S771" s="39">
        <v>88755.317663733163</v>
      </c>
      <c r="T771" s="39">
        <v>86517.414877620497</v>
      </c>
      <c r="U771" s="39">
        <v>84569.678659921716</v>
      </c>
      <c r="V771" s="39">
        <v>82883.756116693432</v>
      </c>
      <c r="W771" s="39">
        <v>82469.79873412686</v>
      </c>
      <c r="X771" s="39">
        <v>81129.96219446561</v>
      </c>
      <c r="Y771" s="39">
        <v>80878.672139518123</v>
      </c>
      <c r="Z771" s="39">
        <v>79836.781840326163</v>
      </c>
      <c r="AA771" s="39">
        <v>78969.540340200998</v>
      </c>
      <c r="AB771" s="39">
        <v>76897.416096313245</v>
      </c>
      <c r="AC771" s="39">
        <v>75922.043043690239</v>
      </c>
      <c r="AD771" s="39">
        <v>74735.2261139701</v>
      </c>
      <c r="AE771" s="39">
        <v>73925.748486984172</v>
      </c>
      <c r="AF771" s="39">
        <v>73419.54206135351</v>
      </c>
      <c r="AG771" s="39">
        <v>73157.366353566642</v>
      </c>
      <c r="AH771" s="39">
        <v>73091.843114381976</v>
      </c>
      <c r="AI771" s="39">
        <v>73185.08402334954</v>
      </c>
      <c r="AJ771" s="39">
        <v>73406.792845842036</v>
      </c>
      <c r="AK771" s="39">
        <v>61143.802144829853</v>
      </c>
      <c r="AL771" s="39">
        <v>44173.085043969615</v>
      </c>
      <c r="AM771" s="39">
        <v>43866.892623838816</v>
      </c>
      <c r="AN771" s="39">
        <v>43611.577421289803</v>
      </c>
      <c r="AO771" s="74">
        <v>1.1427462623443112</v>
      </c>
      <c r="AP771" s="74"/>
    </row>
    <row r="772" spans="10:42" x14ac:dyDescent="0.2">
      <c r="J772" s="20">
        <v>749</v>
      </c>
      <c r="K772" s="39">
        <v>80000</v>
      </c>
      <c r="L772" s="39">
        <v>85200</v>
      </c>
      <c r="M772" s="39">
        <v>90084.000000000015</v>
      </c>
      <c r="N772" s="39">
        <v>95505.24000000002</v>
      </c>
      <c r="O772" s="39">
        <v>98787.554400000023</v>
      </c>
      <c r="P772" s="39">
        <v>103082.80766400002</v>
      </c>
      <c r="Q772" s="39">
        <v>109844.15650704004</v>
      </c>
      <c r="R772" s="39">
        <v>111857.04589746245</v>
      </c>
      <c r="S772" s="39">
        <v>110603.50435643707</v>
      </c>
      <c r="T772" s="39">
        <v>109456.03300000145</v>
      </c>
      <c r="U772" s="39">
        <v>110193.78815000146</v>
      </c>
      <c r="V772" s="39">
        <v>109154.89495150148</v>
      </c>
      <c r="W772" s="39">
        <v>108212.65437501649</v>
      </c>
      <c r="X772" s="39">
        <v>107362.68086906665</v>
      </c>
      <c r="Y772" s="39">
        <v>106600.81263054232</v>
      </c>
      <c r="Z772" s="39">
        <v>105923.1004619935</v>
      </c>
      <c r="AA772" s="39">
        <v>106706.24241992818</v>
      </c>
      <c r="AB772" s="39">
        <v>107497.2157974422</v>
      </c>
      <c r="AC772" s="39">
        <v>106915.65367530508</v>
      </c>
      <c r="AD772" s="39">
        <v>106411.10264595217</v>
      </c>
      <c r="AE772" s="39">
        <v>105980.19148461103</v>
      </c>
      <c r="AF772" s="39">
        <v>106803.28155305536</v>
      </c>
      <c r="AG772" s="39">
        <v>106451.04329017528</v>
      </c>
      <c r="AH772" s="39">
        <v>106166.29619858693</v>
      </c>
      <c r="AI772" s="39">
        <v>107014.3267191952</v>
      </c>
      <c r="AJ772" s="39">
        <v>106802.67533812157</v>
      </c>
      <c r="AK772" s="39">
        <v>107667.75127219406</v>
      </c>
      <c r="AL772" s="39">
        <v>108947.37960422471</v>
      </c>
      <c r="AM772" s="39">
        <v>111071.90257874143</v>
      </c>
      <c r="AN772" s="39">
        <v>113718.63458538495</v>
      </c>
      <c r="AO772" s="74">
        <v>0.87380585981344927</v>
      </c>
      <c r="AP772" s="74"/>
    </row>
    <row r="773" spans="10:42" x14ac:dyDescent="0.2">
      <c r="J773" s="20">
        <v>750</v>
      </c>
      <c r="K773" s="39">
        <v>80000</v>
      </c>
      <c r="L773" s="39">
        <v>84400</v>
      </c>
      <c r="M773" s="39">
        <v>87284.000000000015</v>
      </c>
      <c r="N773" s="39">
        <v>88341.040000000008</v>
      </c>
      <c r="O773" s="39">
        <v>87865.502400000027</v>
      </c>
      <c r="P773" s="39">
        <v>85170.25742400001</v>
      </c>
      <c r="Q773" s="39">
        <v>82805.449998240016</v>
      </c>
      <c r="R773" s="39">
        <v>80738.645498222424</v>
      </c>
      <c r="S773" s="39">
        <v>78940.658853204659</v>
      </c>
      <c r="T773" s="39">
        <v>77385.229651736707</v>
      </c>
      <c r="U773" s="39">
        <v>76048.729737254063</v>
      </c>
      <c r="V773" s="39">
        <v>74909.900044726615</v>
      </c>
      <c r="W773" s="39">
        <v>73172.620440213868</v>
      </c>
      <c r="X773" s="39">
        <v>71790.924830400007</v>
      </c>
      <c r="Y773" s="39">
        <v>70712.425536620416</v>
      </c>
      <c r="Z773" s="39">
        <v>69892.602531215554</v>
      </c>
      <c r="AA773" s="39">
        <v>68888.028018729994</v>
      </c>
      <c r="AB773" s="39">
        <v>68214.10786867913</v>
      </c>
      <c r="AC773" s="39">
        <v>67806.008603175374</v>
      </c>
      <c r="AD773" s="39">
        <v>67611.876413854712</v>
      </c>
      <c r="AE773" s="39">
        <v>67590.241357711318</v>
      </c>
      <c r="AF773" s="39">
        <v>67707.940715062869</v>
      </c>
      <c r="AG773" s="39">
        <v>67938.457677233047</v>
      </c>
      <c r="AH773" s="39">
        <v>68260.592298021031</v>
      </c>
      <c r="AI773" s="39">
        <v>68657.398256213768</v>
      </c>
      <c r="AJ773" s="39">
        <v>64722.778613494433</v>
      </c>
      <c r="AK773" s="39">
        <v>43684.703957354381</v>
      </c>
      <c r="AL773" s="39">
        <v>43486.756246319892</v>
      </c>
      <c r="AM773" s="39">
        <v>43317.829585719031</v>
      </c>
      <c r="AN773" s="39">
        <v>43172.326990793976</v>
      </c>
      <c r="AO773" s="74">
        <v>1.3151288430304571</v>
      </c>
      <c r="AP773" s="74"/>
    </row>
    <row r="774" spans="10:42" x14ac:dyDescent="0.2">
      <c r="J774" s="20">
        <v>751</v>
      </c>
      <c r="K774" s="39">
        <v>80000</v>
      </c>
      <c r="L774" s="39">
        <v>85200</v>
      </c>
      <c r="M774" s="39">
        <v>90084.000000000015</v>
      </c>
      <c r="N774" s="39">
        <v>93465.24000000002</v>
      </c>
      <c r="O774" s="39">
        <v>92871.554400000023</v>
      </c>
      <c r="P774" s="39">
        <v>89963.029944000024</v>
      </c>
      <c r="Q774" s="39">
        <v>87409.144243440023</v>
      </c>
      <c r="R774" s="39">
        <v>85175.071285874423</v>
      </c>
      <c r="S774" s="39">
        <v>83229.474038733169</v>
      </c>
      <c r="T774" s="39">
        <v>80399.785995120503</v>
      </c>
      <c r="U774" s="39">
        <v>77118.384311671703</v>
      </c>
      <c r="V774" s="39">
        <v>74621.248520068417</v>
      </c>
      <c r="W774" s="39">
        <v>72752.805297493105</v>
      </c>
      <c r="X774" s="39">
        <v>71388.608784247233</v>
      </c>
      <c r="Y774" s="39">
        <v>70429.115219113068</v>
      </c>
      <c r="Z774" s="39">
        <v>69794.702648922888</v>
      </c>
      <c r="AA774" s="39">
        <v>69421.686697507073</v>
      </c>
      <c r="AB774" s="39">
        <v>69259.133182158097</v>
      </c>
      <c r="AC774" s="39">
        <v>69266.308208120448</v>
      </c>
      <c r="AD774" s="39">
        <v>69410.638245514274</v>
      </c>
      <c r="AE774" s="39">
        <v>69666.078192219502</v>
      </c>
      <c r="AF774" s="39">
        <v>70011.805825541785</v>
      </c>
      <c r="AG774" s="39">
        <v>70431.177364917254</v>
      </c>
      <c r="AH774" s="39">
        <v>70910.891923462477</v>
      </c>
      <c r="AI774" s="39">
        <v>71440.323070613944</v>
      </c>
      <c r="AJ774" s="39">
        <v>72010.984083653559</v>
      </c>
      <c r="AK774" s="39">
        <v>72616.10015035687</v>
      </c>
      <c r="AL774" s="39">
        <v>73250.266132553865</v>
      </c>
      <c r="AM774" s="39">
        <v>44765.626402314731</v>
      </c>
      <c r="AN774" s="39">
        <v>43039.854152297397</v>
      </c>
      <c r="AO774" s="74">
        <v>1.2033593892937895</v>
      </c>
      <c r="AP774" s="74"/>
    </row>
    <row r="775" spans="10:42" x14ac:dyDescent="0.2">
      <c r="J775" s="20">
        <v>752</v>
      </c>
      <c r="K775" s="39">
        <v>80000</v>
      </c>
      <c r="L775" s="39">
        <v>85200</v>
      </c>
      <c r="M775" s="39">
        <v>88044.000000000015</v>
      </c>
      <c r="N775" s="39">
        <v>89063.040000000008</v>
      </c>
      <c r="O775" s="39">
        <v>88515.302400000015</v>
      </c>
      <c r="P775" s="39">
        <v>85755.077424000017</v>
      </c>
      <c r="Q775" s="39">
        <v>83331.787998240034</v>
      </c>
      <c r="R775" s="39">
        <v>82554.511598222423</v>
      </c>
      <c r="S775" s="39">
        <v>81849.992148204648</v>
      </c>
      <c r="T775" s="39">
        <v>80003.6296172367</v>
      </c>
      <c r="U775" s="39">
        <v>78405.289706204072</v>
      </c>
      <c r="V775" s="39">
        <v>77030.804016781607</v>
      </c>
      <c r="W775" s="39">
        <v>75858.427329113372</v>
      </c>
      <c r="X775" s="39">
        <v>74868.595347352064</v>
      </c>
      <c r="Y775" s="39">
        <v>73328.44547602965</v>
      </c>
      <c r="Z775" s="39">
        <v>72116.219479713414</v>
      </c>
      <c r="AA775" s="39">
        <v>71700.474004662698</v>
      </c>
      <c r="AB775" s="39">
        <v>70464.064657425275</v>
      </c>
      <c r="AC775" s="39">
        <v>69605.974034172308</v>
      </c>
      <c r="AD775" s="39">
        <v>69051.848758652253</v>
      </c>
      <c r="AE775" s="39">
        <v>68742.219233549346</v>
      </c>
      <c r="AF775" s="39">
        <v>68629.523015733284</v>
      </c>
      <c r="AG775" s="39">
        <v>68675.723517769395</v>
      </c>
      <c r="AH775" s="39">
        <v>68850.404970450109</v>
      </c>
      <c r="AI775" s="39">
        <v>69129.248394157024</v>
      </c>
      <c r="AJ775" s="39">
        <v>69492.812377300521</v>
      </c>
      <c r="AK775" s="39">
        <v>53882.798082574118</v>
      </c>
      <c r="AL775" s="39">
        <v>43728.343516946843</v>
      </c>
      <c r="AM775" s="39">
        <v>43511.099402220592</v>
      </c>
      <c r="AN775" s="39">
        <v>43326.942843995224</v>
      </c>
      <c r="AO775" s="74">
        <v>1.2564074573354989</v>
      </c>
      <c r="AP775" s="74"/>
    </row>
    <row r="776" spans="10:42" x14ac:dyDescent="0.2">
      <c r="J776" s="20">
        <v>753</v>
      </c>
      <c r="K776" s="39">
        <v>80000</v>
      </c>
      <c r="L776" s="39">
        <v>85200</v>
      </c>
      <c r="M776" s="39">
        <v>90084.000000000015</v>
      </c>
      <c r="N776" s="39">
        <v>93465.24000000002</v>
      </c>
      <c r="O776" s="39">
        <v>94809.554400000023</v>
      </c>
      <c r="P776" s="39">
        <v>93548.329944000026</v>
      </c>
      <c r="Q776" s="39">
        <v>92384.959243440026</v>
      </c>
      <c r="R776" s="39">
        <v>91314.897535874421</v>
      </c>
      <c r="S776" s="39">
        <v>88755.317663733163</v>
      </c>
      <c r="T776" s="39">
        <v>86517.414877620497</v>
      </c>
      <c r="U776" s="39">
        <v>85848.274281046703</v>
      </c>
      <c r="V776" s="39">
        <v>85249.158015774665</v>
      </c>
      <c r="W776" s="39">
        <v>84716.930538254033</v>
      </c>
      <c r="X776" s="39">
        <v>85344.852659504162</v>
      </c>
      <c r="Y776" s="39">
        <v>84882.818081304751</v>
      </c>
      <c r="Z776" s="39">
        <v>84481.937312563066</v>
      </c>
      <c r="AA776" s="39">
        <v>84139.533183611697</v>
      </c>
      <c r="AB776" s="39">
        <v>84792.951460952288</v>
      </c>
      <c r="AC776" s="39">
        <v>85452.903921066289</v>
      </c>
      <c r="AD776" s="39">
        <v>86119.455905781448</v>
      </c>
      <c r="AE776" s="39">
        <v>84912.902865388489</v>
      </c>
      <c r="AF776" s="39">
        <v>84746.95579976654</v>
      </c>
      <c r="AG776" s="39">
        <v>83826.501160233791</v>
      </c>
      <c r="AH776" s="39">
        <v>83796.876111230289</v>
      </c>
      <c r="AI776" s="39">
        <v>83810.349314767052</v>
      </c>
      <c r="AJ776" s="39">
        <v>83212.45637847067</v>
      </c>
      <c r="AK776" s="39">
        <v>83339.637240528275</v>
      </c>
      <c r="AL776" s="39">
        <v>82945.256665758876</v>
      </c>
      <c r="AM776" s="39">
        <v>83875.16370991258</v>
      </c>
      <c r="AN776" s="39">
        <v>84611.451779965675</v>
      </c>
      <c r="AO776" s="74">
        <v>0.96363082092129682</v>
      </c>
      <c r="AP776" s="74"/>
    </row>
    <row r="777" spans="10:42" x14ac:dyDescent="0.2">
      <c r="J777" s="20">
        <v>754</v>
      </c>
      <c r="K777" s="39">
        <v>80000</v>
      </c>
      <c r="L777" s="39">
        <v>85200</v>
      </c>
      <c r="M777" s="39">
        <v>90084.000000000015</v>
      </c>
      <c r="N777" s="39">
        <v>93465.24000000002</v>
      </c>
      <c r="O777" s="39">
        <v>94809.554400000023</v>
      </c>
      <c r="P777" s="39">
        <v>96447.70766400003</v>
      </c>
      <c r="Q777" s="39">
        <v>95313.330740640027</v>
      </c>
      <c r="R777" s="39">
        <v>94272.552748046437</v>
      </c>
      <c r="S777" s="39">
        <v>94899.575653026899</v>
      </c>
      <c r="T777" s="39">
        <v>93954.355674557155</v>
      </c>
      <c r="U777" s="39">
        <v>93094.394283052723</v>
      </c>
      <c r="V777" s="39">
        <v>90891.200441014502</v>
      </c>
      <c r="W777" s="39">
        <v>88979.388439042785</v>
      </c>
      <c r="X777" s="39">
        <v>86176.598169624223</v>
      </c>
      <c r="Y777" s="39">
        <v>84880.510286438323</v>
      </c>
      <c r="Z777" s="39">
        <v>82904.488511638818</v>
      </c>
      <c r="AA777" s="39">
        <v>81332.430550740915</v>
      </c>
      <c r="AB777" s="39">
        <v>79467.024493663615</v>
      </c>
      <c r="AC777" s="39">
        <v>78118.710448532482</v>
      </c>
      <c r="AD777" s="39">
        <v>77185.51012096359</v>
      </c>
      <c r="AE777" s="39">
        <v>76585.855276529866</v>
      </c>
      <c r="AF777" s="39">
        <v>76254.505872780457</v>
      </c>
      <c r="AG777" s="39">
        <v>76139.284566296512</v>
      </c>
      <c r="AH777" s="39">
        <v>76198.464319790073</v>
      </c>
      <c r="AI777" s="39">
        <v>76398.678489252445</v>
      </c>
      <c r="AJ777" s="39">
        <v>76713.248895156546</v>
      </c>
      <c r="AK777" s="39">
        <v>77120.848280917373</v>
      </c>
      <c r="AL777" s="39">
        <v>74881.612096929763</v>
      </c>
      <c r="AM777" s="39">
        <v>43748.448711300436</v>
      </c>
      <c r="AN777" s="39">
        <v>43516.822291259094</v>
      </c>
      <c r="AO777" s="74">
        <v>1.0593833786308291</v>
      </c>
      <c r="AP777" s="74"/>
    </row>
    <row r="778" spans="10:42" x14ac:dyDescent="0.2">
      <c r="J778" s="20">
        <v>755</v>
      </c>
      <c r="K778" s="39">
        <v>80000</v>
      </c>
      <c r="L778" s="39">
        <v>84400</v>
      </c>
      <c r="M778" s="39">
        <v>89284.000000000015</v>
      </c>
      <c r="N778" s="39">
        <v>94705.24000000002</v>
      </c>
      <c r="O778" s="39">
        <v>97987.554400000023</v>
      </c>
      <c r="P778" s="39">
        <v>101466.80766400002</v>
      </c>
      <c r="Q778" s="39">
        <v>103154.81612384004</v>
      </c>
      <c r="R778" s="39">
        <v>107064.10509127044</v>
      </c>
      <c r="S778" s="39">
        <v>109307.95139674666</v>
      </c>
      <c r="T778" s="39">
        <v>108235.03091071414</v>
      </c>
      <c r="U778" s="39">
        <v>107259.68121982127</v>
      </c>
      <c r="V778" s="39">
        <v>104748.45053201949</v>
      </c>
      <c r="W778" s="39">
        <v>101104.37903733968</v>
      </c>
      <c r="X778" s="39">
        <v>98127.600227713061</v>
      </c>
      <c r="Y778" s="39">
        <v>95719.227019990198</v>
      </c>
      <c r="Z778" s="39">
        <v>92894.841890283846</v>
      </c>
      <c r="AA778" s="39">
        <v>90798.528389261686</v>
      </c>
      <c r="AB778" s="39">
        <v>89286.304137214291</v>
      </c>
      <c r="AC778" s="39">
        <v>88242.999549834451</v>
      </c>
      <c r="AD778" s="39">
        <v>87576.495442331186</v>
      </c>
      <c r="AE778" s="39">
        <v>87213.113114353226</v>
      </c>
      <c r="AF778" s="39">
        <v>87093.926419575728</v>
      </c>
      <c r="AG778" s="39">
        <v>87171.811423034669</v>
      </c>
      <c r="AH778" s="39">
        <v>87409.086128675553</v>
      </c>
      <c r="AI778" s="39">
        <v>87775.622263090743</v>
      </c>
      <c r="AJ778" s="39">
        <v>88247.334704224399</v>
      </c>
      <c r="AK778" s="39">
        <v>88804.973026068852</v>
      </c>
      <c r="AL778" s="39">
        <v>85109.922069280248</v>
      </c>
      <c r="AM778" s="39">
        <v>43663.851492574802</v>
      </c>
      <c r="AN778" s="39">
        <v>43449.144516278589</v>
      </c>
      <c r="AO778" s="74">
        <v>0.98580892420183241</v>
      </c>
      <c r="AP778" s="74"/>
    </row>
    <row r="779" spans="10:42" x14ac:dyDescent="0.2">
      <c r="J779" s="20">
        <v>756</v>
      </c>
      <c r="K779" s="39">
        <v>80000</v>
      </c>
      <c r="L779" s="39">
        <v>85200</v>
      </c>
      <c r="M779" s="39">
        <v>90084.000000000015</v>
      </c>
      <c r="N779" s="39">
        <v>93465.24000000002</v>
      </c>
      <c r="O779" s="39">
        <v>94809.554400000023</v>
      </c>
      <c r="P779" s="39">
        <v>96447.70766400003</v>
      </c>
      <c r="Q779" s="39">
        <v>93564.285740640029</v>
      </c>
      <c r="R779" s="39">
        <v>91036.819498046432</v>
      </c>
      <c r="S779" s="39">
        <v>88830.38950302689</v>
      </c>
      <c r="T779" s="39">
        <v>86913.575027057159</v>
      </c>
      <c r="U779" s="39">
        <v>84110.555818927736</v>
      </c>
      <c r="V779" s="39">
        <v>81830.329662477016</v>
      </c>
      <c r="W779" s="39">
        <v>79166.39726495654</v>
      </c>
      <c r="X779" s="39">
        <v>77172.272682289913</v>
      </c>
      <c r="Y779" s="39">
        <v>75715.364564859847</v>
      </c>
      <c r="Z779" s="39">
        <v>74689.613535106066</v>
      </c>
      <c r="AA779" s="39">
        <v>74010.185930135252</v>
      </c>
      <c r="AB779" s="39">
        <v>73609.228797179079</v>
      </c>
      <c r="AC779" s="39">
        <v>73432.473891344853</v>
      </c>
      <c r="AD779" s="39">
        <v>73436.520875213493</v>
      </c>
      <c r="AE779" s="39">
        <v>73586.66387992978</v>
      </c>
      <c r="AF779" s="39">
        <v>73855.1527555004</v>
      </c>
      <c r="AG779" s="39">
        <v>74219.802072472463</v>
      </c>
      <c r="AH779" s="39">
        <v>67671.577067091683</v>
      </c>
      <c r="AI779" s="39">
        <v>44020.216638829777</v>
      </c>
      <c r="AJ779" s="39">
        <v>43776.941711949839</v>
      </c>
      <c r="AK779" s="39">
        <v>43571.326311604986</v>
      </c>
      <c r="AL779" s="39">
        <v>43396.054129720374</v>
      </c>
      <c r="AM779" s="39">
        <v>43245.26789243942</v>
      </c>
      <c r="AN779" s="39">
        <v>43114.277636170285</v>
      </c>
      <c r="AO779" s="74">
        <v>1.2613801279142938</v>
      </c>
      <c r="AP779" s="74"/>
    </row>
    <row r="780" spans="10:42" x14ac:dyDescent="0.2">
      <c r="J780" s="20">
        <v>757</v>
      </c>
      <c r="K780" s="39">
        <v>80000</v>
      </c>
      <c r="L780" s="39">
        <v>85200</v>
      </c>
      <c r="M780" s="39">
        <v>90900.000000000015</v>
      </c>
      <c r="N780" s="39">
        <v>96321.24000000002</v>
      </c>
      <c r="O780" s="39">
        <v>97522.75440000002</v>
      </c>
      <c r="P780" s="39">
        <v>97048.487664000029</v>
      </c>
      <c r="Q780" s="39">
        <v>94104.987740640034</v>
      </c>
      <c r="R780" s="39">
        <v>93124.626898046437</v>
      </c>
      <c r="S780" s="39">
        <v>92230.532983026889</v>
      </c>
      <c r="T780" s="39">
        <v>91418.765138057148</v>
      </c>
      <c r="U780" s="39">
        <v>92058.391203427716</v>
      </c>
      <c r="V780" s="39">
        <v>91331.605599401999</v>
      </c>
      <c r="W780" s="39">
        <v>90679.920615139024</v>
      </c>
      <c r="X780" s="39">
        <v>90099.968833046267</v>
      </c>
      <c r="Y780" s="39">
        <v>90765.566281571402</v>
      </c>
      <c r="Z780" s="39">
        <v>90260.808505555178</v>
      </c>
      <c r="AA780" s="39">
        <v>90939.78446279568</v>
      </c>
      <c r="AB780" s="39">
        <v>91625.550179608574</v>
      </c>
      <c r="AC780" s="39">
        <v>92318.1735535896</v>
      </c>
      <c r="AD780" s="39">
        <v>91899.562522235152</v>
      </c>
      <c r="AE780" s="39">
        <v>91543.85501891168</v>
      </c>
      <c r="AF780" s="39">
        <v>91248.325596982249</v>
      </c>
      <c r="AG780" s="39">
        <v>90051.706301512299</v>
      </c>
      <c r="AH780" s="39">
        <v>88191.216388097164</v>
      </c>
      <c r="AI780" s="39">
        <v>87459.665100126687</v>
      </c>
      <c r="AJ780" s="39">
        <v>86222.0914141588</v>
      </c>
      <c r="AK780" s="39">
        <v>84727.922296119184</v>
      </c>
      <c r="AL780" s="39">
        <v>83690.089493335399</v>
      </c>
      <c r="AM780" s="39">
        <v>83018.900767672778</v>
      </c>
      <c r="AN780" s="39">
        <v>71155.149132994004</v>
      </c>
      <c r="AO780" s="74">
        <v>0.95072607008500443</v>
      </c>
      <c r="AP780" s="74"/>
    </row>
    <row r="781" spans="10:42" x14ac:dyDescent="0.2">
      <c r="J781" s="20">
        <v>758</v>
      </c>
      <c r="K781" s="39">
        <v>80000</v>
      </c>
      <c r="L781" s="39">
        <v>85200</v>
      </c>
      <c r="M781" s="39">
        <v>90900.000000000015</v>
      </c>
      <c r="N781" s="39">
        <v>96321.24000000002</v>
      </c>
      <c r="O781" s="39">
        <v>100435.87440000003</v>
      </c>
      <c r="P781" s="39">
        <v>106814.50538400003</v>
      </c>
      <c r="Q781" s="39">
        <v>110676.47650704003</v>
      </c>
      <c r="R781" s="39">
        <v>112647.74989746245</v>
      </c>
      <c r="S781" s="39">
        <v>111354.67315643709</v>
      </c>
      <c r="T781" s="39">
        <v>110169.64336000144</v>
      </c>
      <c r="U781" s="39">
        <v>109087.69209200147</v>
      </c>
      <c r="V781" s="39">
        <v>108104.10369640146</v>
      </c>
      <c r="W781" s="39">
        <v>105572.1176404265</v>
      </c>
      <c r="X781" s="39">
        <v>104854.17097120616</v>
      </c>
      <c r="Y781" s="39">
        <v>104217.72822757484</v>
      </c>
      <c r="Z781" s="39">
        <v>104993.11630473789</v>
      </c>
      <c r="AA781" s="39">
        <v>104442.31223710907</v>
      </c>
      <c r="AB781" s="39">
        <v>103966.03689033777</v>
      </c>
      <c r="AC781" s="39">
        <v>104764.92000162693</v>
      </c>
      <c r="AD781" s="39">
        <v>106053.34645925742</v>
      </c>
      <c r="AE781" s="39">
        <v>106868.2871210835</v>
      </c>
      <c r="AF781" s="39">
        <v>108182.56279506082</v>
      </c>
      <c r="AG781" s="39">
        <v>109514.89308183324</v>
      </c>
      <c r="AH781" s="39">
        <v>110354.52726065331</v>
      </c>
      <c r="AI781" s="39">
        <v>109924.98402127027</v>
      </c>
      <c r="AJ781" s="39">
        <v>108354.10470310114</v>
      </c>
      <c r="AK781" s="39">
        <v>105942.20394279591</v>
      </c>
      <c r="AL781" s="39">
        <v>104030.50044598807</v>
      </c>
      <c r="AM781" s="39">
        <v>101756.14352408488</v>
      </c>
      <c r="AN781" s="39">
        <v>100121.97541823529</v>
      </c>
      <c r="AO781" s="74">
        <v>0.87715755256114281</v>
      </c>
      <c r="AP781" s="74"/>
    </row>
    <row r="782" spans="10:42" x14ac:dyDescent="0.2">
      <c r="J782" s="20">
        <v>759</v>
      </c>
      <c r="K782" s="39">
        <v>80000</v>
      </c>
      <c r="L782" s="39">
        <v>86000</v>
      </c>
      <c r="M782" s="39">
        <v>90884.000000000015</v>
      </c>
      <c r="N782" s="39">
        <v>96305.24000000002</v>
      </c>
      <c r="O782" s="39">
        <v>97507.554400000023</v>
      </c>
      <c r="P782" s="39">
        <v>99010.807664000022</v>
      </c>
      <c r="Q782" s="39">
        <v>95871.075740640023</v>
      </c>
      <c r="R782" s="39">
        <v>94802.410498046433</v>
      </c>
      <c r="S782" s="39">
        <v>92219.421403026892</v>
      </c>
      <c r="T782" s="39">
        <v>91408.209137057158</v>
      </c>
      <c r="U782" s="39">
        <v>90675.555072427727</v>
      </c>
      <c r="V782" s="39">
        <v>90017.911274951999</v>
      </c>
      <c r="W782" s="39">
        <v>90670.393824236526</v>
      </c>
      <c r="X782" s="39">
        <v>90090.918381688898</v>
      </c>
      <c r="Y782" s="39">
        <v>89579.957153755284</v>
      </c>
      <c r="Z782" s="39">
        <v>89134.479834129859</v>
      </c>
      <c r="AA782" s="39">
        <v>90238.19347357197</v>
      </c>
      <c r="AB782" s="39">
        <v>90923.959190384863</v>
      </c>
      <c r="AC782" s="39">
        <v>90533.501474751785</v>
      </c>
      <c r="AD782" s="39">
        <v>89175.197012205841</v>
      </c>
      <c r="AE782" s="39">
        <v>88955.70778438382</v>
      </c>
      <c r="AF782" s="39">
        <v>88789.585724180797</v>
      </c>
      <c r="AG782" s="39">
        <v>87838.840415990984</v>
      </c>
      <c r="AH782" s="39">
        <v>85558.108999545657</v>
      </c>
      <c r="AI782" s="39">
        <v>83886.394233056912</v>
      </c>
      <c r="AJ782" s="39">
        <v>82703.421490200111</v>
      </c>
      <c r="AK782" s="39">
        <v>81912.986356952228</v>
      </c>
      <c r="AL782" s="39">
        <v>81438.140742001837</v>
      </c>
      <c r="AM782" s="39">
        <v>81217.341766605925</v>
      </c>
      <c r="AN782" s="39">
        <v>66757.403357501971</v>
      </c>
      <c r="AO782" s="74">
        <v>0.95942297149195777</v>
      </c>
      <c r="AP782" s="74"/>
    </row>
    <row r="783" spans="10:42" x14ac:dyDescent="0.2">
      <c r="J783" s="20">
        <v>760</v>
      </c>
      <c r="K783" s="39">
        <v>80000</v>
      </c>
      <c r="L783" s="39">
        <v>86000</v>
      </c>
      <c r="M783" s="39">
        <v>92548.000000000015</v>
      </c>
      <c r="N783" s="39">
        <v>97969.24000000002</v>
      </c>
      <c r="O783" s="39">
        <v>103986.81640000003</v>
      </c>
      <c r="P783" s="39">
        <v>105466.98538400003</v>
      </c>
      <c r="Q783" s="39">
        <v>107273.91650704003</v>
      </c>
      <c r="R783" s="39">
        <v>106003.91007211043</v>
      </c>
      <c r="S783" s="39">
        <v>104838.34085283155</v>
      </c>
      <c r="T783" s="39">
        <v>102010.45643735986</v>
      </c>
      <c r="U783" s="39">
        <v>99541.919960133455</v>
      </c>
      <c r="V783" s="39">
        <v>98824.733557494779</v>
      </c>
      <c r="W783" s="39">
        <v>96830.192802501741</v>
      </c>
      <c r="X783" s="39">
        <v>93893.753957419554</v>
      </c>
      <c r="Y783" s="39">
        <v>92550.858607709233</v>
      </c>
      <c r="Z783" s="39">
        <v>91422.71759343025</v>
      </c>
      <c r="AA783" s="39">
        <v>91328.789511007941</v>
      </c>
      <c r="AB783" s="39">
        <v>91284.32991067924</v>
      </c>
      <c r="AC783" s="39">
        <v>89770.879554674437</v>
      </c>
      <c r="AD783" s="39">
        <v>87961.754491237327</v>
      </c>
      <c r="AE783" s="39">
        <v>86675.904948962605</v>
      </c>
      <c r="AF783" s="39">
        <v>85810.290328702569</v>
      </c>
      <c r="AG783" s="39">
        <v>85282.494296189863</v>
      </c>
      <c r="AH783" s="39">
        <v>85026.600090511958</v>
      </c>
      <c r="AI783" s="39">
        <v>84989.890772505256</v>
      </c>
      <c r="AJ783" s="39">
        <v>85130.209425100838</v>
      </c>
      <c r="AK783" s="39">
        <v>85413.847315248262</v>
      </c>
      <c r="AL783" s="39">
        <v>85813.854425117897</v>
      </c>
      <c r="AM783" s="39">
        <v>86308.687878742785</v>
      </c>
      <c r="AN783" s="39">
        <v>82266.7042325277</v>
      </c>
      <c r="AO783" s="74">
        <v>0.93168330758665407</v>
      </c>
      <c r="AP783" s="74"/>
    </row>
    <row r="784" spans="10:42" x14ac:dyDescent="0.2">
      <c r="J784" s="20">
        <v>761</v>
      </c>
      <c r="K784" s="39">
        <v>80000</v>
      </c>
      <c r="L784" s="39">
        <v>85200</v>
      </c>
      <c r="M784" s="39">
        <v>90084.000000000015</v>
      </c>
      <c r="N784" s="39">
        <v>91001.040000000008</v>
      </c>
      <c r="O784" s="39">
        <v>92197.502400000027</v>
      </c>
      <c r="P784" s="39">
        <v>91837.832544000034</v>
      </c>
      <c r="Q784" s="39">
        <v>87453.842869440035</v>
      </c>
      <c r="R784" s="39">
        <v>83821.368498134427</v>
      </c>
      <c r="S784" s="39">
        <v>80828.621303115768</v>
      </c>
      <c r="T784" s="39">
        <v>78380.590768146925</v>
      </c>
      <c r="U784" s="39">
        <v>75531.568303840904</v>
      </c>
      <c r="V784" s="39">
        <v>73380.621289289309</v>
      </c>
      <c r="W784" s="39">
        <v>71789.417344110203</v>
      </c>
      <c r="X784" s="39">
        <v>70647.303391093708</v>
      </c>
      <c r="Y784" s="39">
        <v>69865.769923838554</v>
      </c>
      <c r="Z784" s="39">
        <v>69374.022422144088</v>
      </c>
      <c r="AA784" s="39">
        <v>69115.438485619234</v>
      </c>
      <c r="AB784" s="39">
        <v>69044.733541878391</v>
      </c>
      <c r="AC784" s="39">
        <v>69125.693414419555</v>
      </c>
      <c r="AD784" s="39">
        <v>69329.360378261656</v>
      </c>
      <c r="AE784" s="39">
        <v>69632.582005802586</v>
      </c>
      <c r="AF784" s="39">
        <v>69414.079034449096</v>
      </c>
      <c r="AG784" s="39">
        <v>44185.227808047115</v>
      </c>
      <c r="AH784" s="39">
        <v>43931.605690719502</v>
      </c>
      <c r="AI784" s="39">
        <v>43717.268321479336</v>
      </c>
      <c r="AJ784" s="39">
        <v>43534.583058069489</v>
      </c>
      <c r="AK784" s="39">
        <v>43377.439388500701</v>
      </c>
      <c r="AL784" s="39">
        <v>43240.944591236948</v>
      </c>
      <c r="AM784" s="39">
        <v>43121.180261652684</v>
      </c>
      <c r="AN784" s="39">
        <v>43015.00753154089</v>
      </c>
      <c r="AO784" s="74">
        <v>1.4289806133709826</v>
      </c>
      <c r="AP784" s="74"/>
    </row>
    <row r="785" spans="10:42" x14ac:dyDescent="0.2">
      <c r="J785" s="20">
        <v>762</v>
      </c>
      <c r="K785" s="39">
        <v>80000</v>
      </c>
      <c r="L785" s="39">
        <v>86000</v>
      </c>
      <c r="M785" s="39">
        <v>92548.000000000015</v>
      </c>
      <c r="N785" s="39">
        <v>99699.800000000017</v>
      </c>
      <c r="O785" s="39">
        <v>106617.26760000002</v>
      </c>
      <c r="P785" s="39">
        <v>114214.66642800006</v>
      </c>
      <c r="Q785" s="39">
        <v>119288.30529924005</v>
      </c>
      <c r="R785" s="39">
        <v>121553.71406378645</v>
      </c>
      <c r="S785" s="39">
        <v>120234.36298129472</v>
      </c>
      <c r="T785" s="39">
        <v>121035.34930911215</v>
      </c>
      <c r="U785" s="39">
        <v>123882.53994570815</v>
      </c>
      <c r="V785" s="39">
        <v>124740.07590826949</v>
      </c>
      <c r="W785" s="39">
        <v>125606.18723045643</v>
      </c>
      <c r="X785" s="39">
        <v>126480.95966586526</v>
      </c>
      <c r="Y785" s="39">
        <v>128889.63757321113</v>
      </c>
      <c r="Z785" s="39">
        <v>135829.93379886067</v>
      </c>
      <c r="AA785" s="39">
        <v>142330.11920700656</v>
      </c>
      <c r="AB785" s="39">
        <v>143332.76969103125</v>
      </c>
      <c r="AC785" s="39">
        <v>144345.44667989621</v>
      </c>
      <c r="AD785" s="39">
        <v>143264.99689842298</v>
      </c>
      <c r="AE785" s="39">
        <v>145097.26504005032</v>
      </c>
      <c r="AF785" s="39">
        <v>146955.84822654678</v>
      </c>
      <c r="AG785" s="39">
        <v>154941.67362650382</v>
      </c>
      <c r="AH785" s="39">
        <v>161643.8145039505</v>
      </c>
      <c r="AI785" s="39">
        <v>160665.89310884645</v>
      </c>
      <c r="AJ785" s="39">
        <v>159807.91047679854</v>
      </c>
      <c r="AK785" s="39">
        <v>155162.23095495434</v>
      </c>
      <c r="AL785" s="39">
        <v>149748.16004668968</v>
      </c>
      <c r="AM785" s="39">
        <v>145673.08707290521</v>
      </c>
      <c r="AN785" s="39">
        <v>142671.77428423319</v>
      </c>
      <c r="AO785" s="74">
        <v>0.78669360821840517</v>
      </c>
      <c r="AP785" s="74"/>
    </row>
    <row r="786" spans="10:42" x14ac:dyDescent="0.2">
      <c r="J786" s="20">
        <v>763</v>
      </c>
      <c r="K786" s="39">
        <v>80000</v>
      </c>
      <c r="L786" s="39">
        <v>85200</v>
      </c>
      <c r="M786" s="39">
        <v>90084.000000000015</v>
      </c>
      <c r="N786" s="39">
        <v>91425.24000000002</v>
      </c>
      <c r="O786" s="39">
        <v>88300.29240000002</v>
      </c>
      <c r="P786" s="39">
        <v>85548.015324000022</v>
      </c>
      <c r="Q786" s="39">
        <v>83131.743477240016</v>
      </c>
      <c r="R786" s="39">
        <v>81018.484112012418</v>
      </c>
      <c r="S786" s="39">
        <v>79178.549833132551</v>
      </c>
      <c r="T786" s="39">
        <v>77585.228123463879</v>
      </c>
      <c r="U786" s="39">
        <v>76214.483917498525</v>
      </c>
      <c r="V786" s="39">
        <v>75044.691918193508</v>
      </c>
      <c r="W786" s="39">
        <v>74056.39568274343</v>
      </c>
      <c r="X786" s="39">
        <v>72520.786782598065</v>
      </c>
      <c r="Y786" s="39">
        <v>70706.63930686377</v>
      </c>
      <c r="Z786" s="39">
        <v>69382.221425084193</v>
      </c>
      <c r="AA786" s="39">
        <v>68450.856219456458</v>
      </c>
      <c r="AB786" s="39">
        <v>67835.214845748153</v>
      </c>
      <c r="AC786" s="39">
        <v>67473.447045483335</v>
      </c>
      <c r="AD786" s="39">
        <v>67316.085556960345</v>
      </c>
      <c r="AE786" s="39">
        <v>67323.569645347685</v>
      </c>
      <c r="AF786" s="39">
        <v>67464.263928055341</v>
      </c>
      <c r="AG786" s="39">
        <v>67712.873436339258</v>
      </c>
      <c r="AH786" s="39">
        <v>65276.392477556612</v>
      </c>
      <c r="AI786" s="39">
        <v>44147.316787647957</v>
      </c>
      <c r="AJ786" s="39">
        <v>43878.621831004384</v>
      </c>
      <c r="AK786" s="39">
        <v>43652.670406848621</v>
      </c>
      <c r="AL786" s="39">
        <v>43461.129405915286</v>
      </c>
      <c r="AM786" s="39">
        <v>43297.32811339535</v>
      </c>
      <c r="AN786" s="39">
        <v>43155.925812935027</v>
      </c>
      <c r="AO786" s="74">
        <v>1.3761044782490932</v>
      </c>
      <c r="AP786" s="74"/>
    </row>
    <row r="787" spans="10:42" x14ac:dyDescent="0.2">
      <c r="J787" s="20">
        <v>764</v>
      </c>
      <c r="K787" s="39">
        <v>80000</v>
      </c>
      <c r="L787" s="39">
        <v>85200</v>
      </c>
      <c r="M787" s="39">
        <v>90084.000000000015</v>
      </c>
      <c r="N787" s="39">
        <v>95505.24000000002</v>
      </c>
      <c r="O787" s="39">
        <v>97442.816400000025</v>
      </c>
      <c r="P787" s="39">
        <v>94378.044564000025</v>
      </c>
      <c r="Q787" s="39">
        <v>91686.545009640031</v>
      </c>
      <c r="R787" s="39">
        <v>90818.818459736431</v>
      </c>
      <c r="S787" s="39">
        <v>88618.842244333791</v>
      </c>
      <c r="T787" s="39">
        <v>87979.20450677714</v>
      </c>
      <c r="U787" s="39">
        <v>86201.515989844906</v>
      </c>
      <c r="V787" s="39">
        <v>85758.949782943353</v>
      </c>
      <c r="W787" s="39">
        <v>85377.186982312778</v>
      </c>
      <c r="X787" s="39">
        <v>85053.574168598905</v>
      </c>
      <c r="Y787" s="39">
        <v>84785.594460924738</v>
      </c>
      <c r="Z787" s="39">
        <v>83685.369331231734</v>
      </c>
      <c r="AA787" s="39">
        <v>83565.892315341131</v>
      </c>
      <c r="AB787" s="39">
        <v>84250.132209537405</v>
      </c>
      <c r="AC787" s="39">
        <v>84941.214502675633</v>
      </c>
      <c r="AD787" s="39">
        <v>84125.017329173963</v>
      </c>
      <c r="AE787" s="39">
        <v>83467.219115790111</v>
      </c>
      <c r="AF787" s="39">
        <v>82339.500691663619</v>
      </c>
      <c r="AG787" s="39">
        <v>80973.603668403579</v>
      </c>
      <c r="AH787" s="39">
        <v>80031.906080946283</v>
      </c>
      <c r="AI787" s="39">
        <v>80098.291051639375</v>
      </c>
      <c r="AJ787" s="39">
        <v>80839.224809328065</v>
      </c>
      <c r="AK787" s="39">
        <v>80686.830612178092</v>
      </c>
      <c r="AL787" s="39">
        <v>80421.821540325385</v>
      </c>
      <c r="AM787" s="39">
        <v>80368.537853349044</v>
      </c>
      <c r="AN787" s="39">
        <v>80486.221709978854</v>
      </c>
      <c r="AO787" s="74">
        <v>0.96895467985850681</v>
      </c>
      <c r="AP787" s="74"/>
    </row>
    <row r="788" spans="10:42" x14ac:dyDescent="0.2">
      <c r="J788" s="20">
        <v>765</v>
      </c>
      <c r="K788" s="39">
        <v>80000</v>
      </c>
      <c r="L788" s="39">
        <v>85200</v>
      </c>
      <c r="M788" s="39">
        <v>90900.000000000015</v>
      </c>
      <c r="N788" s="39">
        <v>96321.24000000002</v>
      </c>
      <c r="O788" s="39">
        <v>100435.87440000003</v>
      </c>
      <c r="P788" s="39">
        <v>106814.50538400003</v>
      </c>
      <c r="Q788" s="39">
        <v>110676.47650704003</v>
      </c>
      <c r="R788" s="39">
        <v>114770.16589746246</v>
      </c>
      <c r="S788" s="39">
        <v>114864.6446513102</v>
      </c>
      <c r="T788" s="39">
        <v>111810.9074178233</v>
      </c>
      <c r="U788" s="39">
        <v>110866.02814000154</v>
      </c>
      <c r="V788" s="39">
        <v>111648.04859900156</v>
      </c>
      <c r="W788" s="39">
        <v>112437.88926259158</v>
      </c>
      <c r="X788" s="39">
        <v>111602.42922081749</v>
      </c>
      <c r="Y788" s="39">
        <v>110856.60652534566</v>
      </c>
      <c r="Z788" s="39">
        <v>110196.41795230312</v>
      </c>
      <c r="AA788" s="39">
        <v>109618.06522544497</v>
      </c>
      <c r="AB788" s="39">
        <v>107787.69393241881</v>
      </c>
      <c r="AC788" s="39">
        <v>105034.44832519388</v>
      </c>
      <c r="AD788" s="39">
        <v>101810.69671745194</v>
      </c>
      <c r="AE788" s="39">
        <v>99409.52681183134</v>
      </c>
      <c r="AF788" s="39">
        <v>97668.20058171358</v>
      </c>
      <c r="AG788" s="39">
        <v>96456.545388941842</v>
      </c>
      <c r="AH788" s="39">
        <v>95670.441083960177</v>
      </c>
      <c r="AI788" s="39">
        <v>95226.609687702905</v>
      </c>
      <c r="AJ788" s="39">
        <v>95058.44713890244</v>
      </c>
      <c r="AK788" s="39">
        <v>95112.688693749471</v>
      </c>
      <c r="AL788" s="39">
        <v>95346.741247453363</v>
      </c>
      <c r="AM788" s="39">
        <v>95726.549193341023</v>
      </c>
      <c r="AN788" s="39">
        <v>96224.88711200493</v>
      </c>
      <c r="AO788" s="74">
        <v>0.88613387464782589</v>
      </c>
      <c r="AP788" s="74"/>
    </row>
    <row r="789" spans="10:42" x14ac:dyDescent="0.2">
      <c r="J789" s="20">
        <v>766</v>
      </c>
      <c r="K789" s="39">
        <v>80000</v>
      </c>
      <c r="L789" s="39">
        <v>85200</v>
      </c>
      <c r="M789" s="39">
        <v>90900.000000000015</v>
      </c>
      <c r="N789" s="39">
        <v>97153.560000000027</v>
      </c>
      <c r="O789" s="39">
        <v>101048.72040000002</v>
      </c>
      <c r="P789" s="39">
        <v>102675.79418400003</v>
      </c>
      <c r="Q789" s="39">
        <v>104622.28486704003</v>
      </c>
      <c r="R789" s="39">
        <v>103484.86001411043</v>
      </c>
      <c r="S789" s="39">
        <v>100716.52220063155</v>
      </c>
      <c r="T789" s="39">
        <v>98300.819650379854</v>
      </c>
      <c r="U789" s="39">
        <v>94802.982763200445</v>
      </c>
      <c r="V789" s="39">
        <v>93132.518745055087</v>
      </c>
      <c r="W789" s="39">
        <v>91707.199471306012</v>
      </c>
      <c r="X789" s="39">
        <v>90503.291450939403</v>
      </c>
      <c r="Y789" s="39">
        <v>88631.768709344498</v>
      </c>
      <c r="Z789" s="39">
        <v>86420.491492596586</v>
      </c>
      <c r="AA789" s="39">
        <v>84806.620484449464</v>
      </c>
      <c r="AB789" s="39">
        <v>83672.225950835506</v>
      </c>
      <c r="AC789" s="39">
        <v>82922.97961957709</v>
      </c>
      <c r="AD789" s="39">
        <v>82483.434543159441</v>
      </c>
      <c r="AE789" s="39">
        <v>82293.248990500302</v>
      </c>
      <c r="AF789" s="39">
        <v>82304.165561932721</v>
      </c>
      <c r="AG789" s="39">
        <v>82477.594482773988</v>
      </c>
      <c r="AH789" s="39">
        <v>82782.680239779264</v>
      </c>
      <c r="AI789" s="39">
        <v>83194.754891919089</v>
      </c>
      <c r="AJ789" s="39">
        <v>83694.100720631905</v>
      </c>
      <c r="AK789" s="39">
        <v>68461.96983598826</v>
      </c>
      <c r="AL789" s="39">
        <v>43740.224889980411</v>
      </c>
      <c r="AM789" s="39">
        <v>43520.604500647452</v>
      </c>
      <c r="AN789" s="39">
        <v>43334.546922736707</v>
      </c>
      <c r="AO789" s="74">
        <v>1.0521810736779276</v>
      </c>
      <c r="AP789" s="74"/>
    </row>
    <row r="790" spans="10:42" x14ac:dyDescent="0.2">
      <c r="J790" s="20">
        <v>767</v>
      </c>
      <c r="K790" s="39">
        <v>80000</v>
      </c>
      <c r="L790" s="39">
        <v>85200</v>
      </c>
      <c r="M790" s="39">
        <v>90084.000000000015</v>
      </c>
      <c r="N790" s="39">
        <v>93465.24000000002</v>
      </c>
      <c r="O790" s="39">
        <v>92871.554400000023</v>
      </c>
      <c r="P790" s="39">
        <v>88218.829944000026</v>
      </c>
      <c r="Q790" s="39">
        <v>85839.364243440024</v>
      </c>
      <c r="R790" s="39">
        <v>82427.956285874418</v>
      </c>
      <c r="S790" s="39">
        <v>79622.904488733155</v>
      </c>
      <c r="T790" s="39">
        <v>77334.201877620493</v>
      </c>
      <c r="U790" s="39">
        <v>75485.351988796698</v>
      </c>
      <c r="V790" s="39">
        <v>73314.822661768412</v>
      </c>
      <c r="W790" s="39">
        <v>72264.880391218103</v>
      </c>
      <c r="X790" s="39">
        <v>70998.268859227232</v>
      </c>
      <c r="Y790" s="39">
        <v>70116.843279097069</v>
      </c>
      <c r="Z790" s="39">
        <v>69544.885096910089</v>
      </c>
      <c r="AA790" s="39">
        <v>69221.832655896826</v>
      </c>
      <c r="AB790" s="39">
        <v>69099.24994886991</v>
      </c>
      <c r="AC790" s="39">
        <v>69138.401621489902</v>
      </c>
      <c r="AD790" s="39">
        <v>69308.31297620984</v>
      </c>
      <c r="AE790" s="39">
        <v>69584.217976775952</v>
      </c>
      <c r="AF790" s="39">
        <v>69946.317653186939</v>
      </c>
      <c r="AG790" s="39">
        <v>70378.786827033371</v>
      </c>
      <c r="AH790" s="39">
        <v>70868.979493155377</v>
      </c>
      <c r="AI790" s="39">
        <v>71406.793126368255</v>
      </c>
      <c r="AJ790" s="39">
        <v>71984.160128257019</v>
      </c>
      <c r="AK790" s="39">
        <v>71067.47533752452</v>
      </c>
      <c r="AL790" s="39">
        <v>43262.600104715195</v>
      </c>
      <c r="AM790" s="39">
        <v>43138.50467243528</v>
      </c>
      <c r="AN790" s="39">
        <v>43028.867060166973</v>
      </c>
      <c r="AO790" s="74">
        <v>1.2530508651142449</v>
      </c>
      <c r="AP790" s="74"/>
    </row>
    <row r="791" spans="10:42" x14ac:dyDescent="0.2">
      <c r="J791" s="20">
        <v>768</v>
      </c>
      <c r="K791" s="39">
        <v>80000</v>
      </c>
      <c r="L791" s="39">
        <v>86000</v>
      </c>
      <c r="M791" s="39">
        <v>91716.000000000015</v>
      </c>
      <c r="N791" s="39">
        <v>97137.24000000002</v>
      </c>
      <c r="O791" s="39">
        <v>101033.21640000003</v>
      </c>
      <c r="P791" s="39">
        <v>102661.06538400003</v>
      </c>
      <c r="Q791" s="39">
        <v>101389.98323784003</v>
      </c>
      <c r="R791" s="39">
        <v>98402.068110218446</v>
      </c>
      <c r="S791" s="39">
        <v>95784.455327320626</v>
      </c>
      <c r="T791" s="39">
        <v>94974.225270993833</v>
      </c>
      <c r="U791" s="39">
        <v>94244.296644583781</v>
      </c>
      <c r="V791" s="39">
        <v>93591.052275865615</v>
      </c>
      <c r="W791" s="39">
        <v>93011.059830218466</v>
      </c>
      <c r="X791" s="39">
        <v>93701.152458523051</v>
      </c>
      <c r="Y791" s="39">
        <v>94398.146013110701</v>
      </c>
      <c r="Z791" s="39">
        <v>95102.109503244224</v>
      </c>
      <c r="AA791" s="39">
        <v>95813.112628279079</v>
      </c>
      <c r="AB791" s="39">
        <v>95331.135934576363</v>
      </c>
      <c r="AC791" s="39">
        <v>94916.344864935891</v>
      </c>
      <c r="AD791" s="39">
        <v>94565.81100604833</v>
      </c>
      <c r="AE791" s="39">
        <v>94276.756673948737</v>
      </c>
      <c r="AF791" s="39">
        <v>94046.547420636154</v>
      </c>
      <c r="AG791" s="39">
        <v>92944.078266585158</v>
      </c>
      <c r="AH791" s="39">
        <v>91199.13189953228</v>
      </c>
      <c r="AI791" s="39">
        <v>89127.510054622646</v>
      </c>
      <c r="AJ791" s="39">
        <v>87631.894624044915</v>
      </c>
      <c r="AK791" s="39">
        <v>86598.701145386192</v>
      </c>
      <c r="AL791" s="39">
        <v>85937.078216920723</v>
      </c>
      <c r="AM791" s="39">
        <v>85574.361047154453</v>
      </c>
      <c r="AN791" s="39">
        <v>85452.434296077627</v>
      </c>
      <c r="AO791" s="74">
        <v>0.92858768796567981</v>
      </c>
      <c r="AP791" s="74"/>
    </row>
    <row r="792" spans="10:42" x14ac:dyDescent="0.2">
      <c r="J792" s="20">
        <v>769</v>
      </c>
      <c r="K792" s="39">
        <v>80000</v>
      </c>
      <c r="L792" s="39">
        <v>85200</v>
      </c>
      <c r="M792" s="39">
        <v>90900.000000000015</v>
      </c>
      <c r="N792" s="39">
        <v>96321.24000000002</v>
      </c>
      <c r="O792" s="39">
        <v>100258.01640000002</v>
      </c>
      <c r="P792" s="39">
        <v>101924.62538400003</v>
      </c>
      <c r="Q792" s="39">
        <v>100690.36523784003</v>
      </c>
      <c r="R792" s="39">
        <v>99556.437810218427</v>
      </c>
      <c r="S792" s="39">
        <v>100213.03726732061</v>
      </c>
      <c r="T792" s="39">
        <v>104192.02997735987</v>
      </c>
      <c r="U792" s="39">
        <v>104894.98535613346</v>
      </c>
      <c r="V792" s="39">
        <v>103910.14568369478</v>
      </c>
      <c r="W792" s="39">
        <v>104627.23046558173</v>
      </c>
      <c r="X792" s="39">
        <v>105351.48609528755</v>
      </c>
      <c r="Y792" s="39">
        <v>104472.90090654042</v>
      </c>
      <c r="Z792" s="39">
        <v>105211.71407440334</v>
      </c>
      <c r="AA792" s="39">
        <v>105957.91537394485</v>
      </c>
      <c r="AB792" s="39">
        <v>106711.57868648181</v>
      </c>
      <c r="AC792" s="39">
        <v>107472.77863214412</v>
      </c>
      <c r="AD792" s="39">
        <v>106712.01137125057</v>
      </c>
      <c r="AE792" s="39">
        <v>104582.31094439696</v>
      </c>
      <c r="AF792" s="39">
        <v>101443.20534619073</v>
      </c>
      <c r="AG792" s="39">
        <v>98900.447998149975</v>
      </c>
      <c r="AH792" s="39">
        <v>96865.841486854202</v>
      </c>
      <c r="AI792" s="39">
        <v>95264.430559137065</v>
      </c>
      <c r="AJ792" s="39">
        <v>94032.51592353062</v>
      </c>
      <c r="AK792" s="39">
        <v>92535.692513992093</v>
      </c>
      <c r="AL792" s="39">
        <v>91511.330584112962</v>
      </c>
      <c r="AM792" s="39">
        <v>90866.668805938825</v>
      </c>
      <c r="AN792" s="39">
        <v>90527.51542678602</v>
      </c>
      <c r="AO792" s="74">
        <v>0.89961497950110358</v>
      </c>
      <c r="AP792" s="74"/>
    </row>
    <row r="793" spans="10:42" x14ac:dyDescent="0.2">
      <c r="J793" s="20">
        <v>770</v>
      </c>
      <c r="K793" s="39">
        <v>80000</v>
      </c>
      <c r="L793" s="39">
        <v>85200</v>
      </c>
      <c r="M793" s="39">
        <v>90900.000000000015</v>
      </c>
      <c r="N793" s="39">
        <v>96321.24000000002</v>
      </c>
      <c r="O793" s="39">
        <v>97522.75440000002</v>
      </c>
      <c r="P793" s="39">
        <v>97048.487664000029</v>
      </c>
      <c r="Q793" s="39">
        <v>94104.987740640034</v>
      </c>
      <c r="R793" s="39">
        <v>89922.275698046433</v>
      </c>
      <c r="S793" s="39">
        <v>87827.300083026901</v>
      </c>
      <c r="T793" s="39">
        <v>86010.794549057158</v>
      </c>
      <c r="U793" s="39">
        <v>84445.601813227724</v>
      </c>
      <c r="V793" s="39">
        <v>83107.287218172016</v>
      </c>
      <c r="W793" s="39">
        <v>82866.818152970533</v>
      </c>
      <c r="X793" s="39">
        <v>81829.217460224507</v>
      </c>
      <c r="Y793" s="39">
        <v>80967.867647978579</v>
      </c>
      <c r="Z793" s="39">
        <v>80265.86853629502</v>
      </c>
      <c r="AA793" s="39">
        <v>79708.017212310966</v>
      </c>
      <c r="AB793" s="39">
        <v>79837.210652572801</v>
      </c>
      <c r="AC793" s="39">
        <v>79472.346701106828</v>
      </c>
      <c r="AD793" s="39">
        <v>78744.288419474222</v>
      </c>
      <c r="AE793" s="39">
        <v>78641.855719305328</v>
      </c>
      <c r="AF793" s="39">
        <v>78263.346238785962</v>
      </c>
      <c r="AG793" s="39">
        <v>78055.790869118267</v>
      </c>
      <c r="AH793" s="39">
        <v>77731.669362047483</v>
      </c>
      <c r="AI793" s="39">
        <v>77625.242523058376</v>
      </c>
      <c r="AJ793" s="39">
        <v>77694.500122201294</v>
      </c>
      <c r="AK793" s="39">
        <v>77905.849262553165</v>
      </c>
      <c r="AL793" s="39">
        <v>78232.43106648259</v>
      </c>
      <c r="AM793" s="39">
        <v>71517.70610878749</v>
      </c>
      <c r="AN793" s="39">
        <v>43918.742793856618</v>
      </c>
      <c r="AO793" s="74">
        <v>1.0294728913036093</v>
      </c>
      <c r="AP793" s="74"/>
    </row>
    <row r="794" spans="10:42" x14ac:dyDescent="0.2">
      <c r="J794" s="20">
        <v>771</v>
      </c>
      <c r="K794" s="39">
        <v>80000</v>
      </c>
      <c r="L794" s="39">
        <v>85200</v>
      </c>
      <c r="M794" s="39">
        <v>90084.000000000015</v>
      </c>
      <c r="N794" s="39">
        <v>95505.24000000002</v>
      </c>
      <c r="O794" s="39">
        <v>96747.554400000023</v>
      </c>
      <c r="P794" s="39">
        <v>98288.807664000022</v>
      </c>
      <c r="Q794" s="39">
        <v>97062.37574064004</v>
      </c>
      <c r="R794" s="39">
        <v>95934.145498046433</v>
      </c>
      <c r="S794" s="39">
        <v>96561.168403026895</v>
      </c>
      <c r="T794" s="39">
        <v>100360.9272072085</v>
      </c>
      <c r="U794" s="39">
        <v>99370.625179280585</v>
      </c>
      <c r="V794" s="39">
        <v>100048.6288085734</v>
      </c>
      <c r="W794" s="39">
        <v>100733.41247415914</v>
      </c>
      <c r="X794" s="39">
        <v>99846.530863900727</v>
      </c>
      <c r="Y794" s="39">
        <v>100545.07868116474</v>
      </c>
      <c r="Z794" s="39">
        <v>101250.61197660139</v>
      </c>
      <c r="AA794" s="39">
        <v>101963.20060499239</v>
      </c>
      <c r="AB794" s="39">
        <v>102682.91511966732</v>
      </c>
      <c r="AC794" s="39">
        <v>103409.826779489</v>
      </c>
      <c r="AD794" s="39">
        <v>104743.84253865889</v>
      </c>
      <c r="AE794" s="39">
        <v>109804.80972616843</v>
      </c>
      <c r="AF794" s="39">
        <v>112960.72257144649</v>
      </c>
      <c r="AG794" s="39">
        <v>110829.57284578351</v>
      </c>
      <c r="AH794" s="39">
        <v>109003.18731800164</v>
      </c>
      <c r="AI794" s="39">
        <v>108652.55748357307</v>
      </c>
      <c r="AJ794" s="39">
        <v>108370.45443618065</v>
      </c>
      <c r="AK794" s="39">
        <v>109237.45944868967</v>
      </c>
      <c r="AL794" s="39">
        <v>110546.53357502936</v>
      </c>
      <c r="AM794" s="39">
        <v>110325.79777584058</v>
      </c>
      <c r="AN794" s="39">
        <v>111639.03759996433</v>
      </c>
      <c r="AO794" s="74">
        <v>0.88782032084362728</v>
      </c>
      <c r="AP794" s="74"/>
    </row>
    <row r="795" spans="10:42" x14ac:dyDescent="0.2">
      <c r="J795" s="20">
        <v>772</v>
      </c>
      <c r="K795" s="39">
        <v>80000</v>
      </c>
      <c r="L795" s="39">
        <v>86000</v>
      </c>
      <c r="M795" s="39">
        <v>91716.000000000015</v>
      </c>
      <c r="N795" s="39">
        <v>97137.24000000002</v>
      </c>
      <c r="O795" s="39">
        <v>101033.21640000003</v>
      </c>
      <c r="P795" s="39">
        <v>99624.924564000015</v>
      </c>
      <c r="Q795" s="39">
        <v>98323.481009640032</v>
      </c>
      <c r="R795" s="39">
        <v>100221.07491021842</v>
      </c>
      <c r="S795" s="39">
        <v>99149.617907320615</v>
      </c>
      <c r="T795" s="39">
        <v>99812.783358993824</v>
      </c>
      <c r="U795" s="39">
        <v>102189.91235913345</v>
      </c>
      <c r="V795" s="39">
        <v>99780.755381394789</v>
      </c>
      <c r="W795" s="39">
        <v>96286.998584376735</v>
      </c>
      <c r="X795" s="39">
        <v>93432.038872013305</v>
      </c>
      <c r="Y795" s="39">
        <v>90107.093003671034</v>
      </c>
      <c r="Z795" s="39">
        <v>87600.750928057823</v>
      </c>
      <c r="AA795" s="39">
        <v>85750.828032818448</v>
      </c>
      <c r="AB795" s="39">
        <v>84427.591989530687</v>
      </c>
      <c r="AC795" s="39">
        <v>83527.27245053323</v>
      </c>
      <c r="AD795" s="39">
        <v>82966.868807924358</v>
      </c>
      <c r="AE795" s="39">
        <v>82679.99640231223</v>
      </c>
      <c r="AF795" s="39">
        <v>82613.563491382258</v>
      </c>
      <c r="AG795" s="39">
        <v>82725.112826333614</v>
      </c>
      <c r="AH795" s="39">
        <v>82980.694914626976</v>
      </c>
      <c r="AI795" s="39">
        <v>83353.166631797256</v>
      </c>
      <c r="AJ795" s="39">
        <v>83820.830112534444</v>
      </c>
      <c r="AK795" s="39">
        <v>62948.339919121041</v>
      </c>
      <c r="AL795" s="39">
        <v>43821.331700798037</v>
      </c>
      <c r="AM795" s="39">
        <v>43585.489949301547</v>
      </c>
      <c r="AN795" s="39">
        <v>43386.45528165999</v>
      </c>
      <c r="AO795" s="74">
        <v>1.0533153706720435</v>
      </c>
      <c r="AP795" s="74"/>
    </row>
    <row r="796" spans="10:42" x14ac:dyDescent="0.2">
      <c r="J796" s="20">
        <v>773</v>
      </c>
      <c r="K796" s="39">
        <v>80000</v>
      </c>
      <c r="L796" s="39">
        <v>85200</v>
      </c>
      <c r="M796" s="39">
        <v>90084.000000000015</v>
      </c>
      <c r="N796" s="39">
        <v>93041.040000000008</v>
      </c>
      <c r="O796" s="39">
        <v>94135.502400000027</v>
      </c>
      <c r="P796" s="39">
        <v>93582.032544000016</v>
      </c>
      <c r="Q796" s="39">
        <v>90680.612869440025</v>
      </c>
      <c r="R796" s="39">
        <v>89703.682998134434</v>
      </c>
      <c r="S796" s="39">
        <v>88811.170628115768</v>
      </c>
      <c r="T796" s="39">
        <v>87999.210594396922</v>
      </c>
      <c r="U796" s="39">
        <v>85918.244419840892</v>
      </c>
      <c r="V796" s="39">
        <v>85323.865526339301</v>
      </c>
      <c r="W796" s="39">
        <v>84796.220910787699</v>
      </c>
      <c r="X796" s="39">
        <v>84332.344012621325</v>
      </c>
      <c r="Y796" s="39">
        <v>82890.881007578224</v>
      </c>
      <c r="Z796" s="39">
        <v>81663.482017001617</v>
      </c>
      <c r="AA796" s="39">
        <v>80629.43981658449</v>
      </c>
      <c r="AB796" s="39">
        <v>79770.124896221911</v>
      </c>
      <c r="AC796" s="39">
        <v>77706.006497894356</v>
      </c>
      <c r="AD796" s="39">
        <v>76193.61084504149</v>
      </c>
      <c r="AE796" s="39">
        <v>75123.982379226465</v>
      </c>
      <c r="AF796" s="39">
        <v>74409.970543606381</v>
      </c>
      <c r="AG796" s="39">
        <v>73981.868921512563</v>
      </c>
      <c r="AH796" s="39">
        <v>73783.926548703777</v>
      </c>
      <c r="AI796" s="39">
        <v>73771.55696457169</v>
      </c>
      <c r="AJ796" s="39">
        <v>73909.105454522098</v>
      </c>
      <c r="AK796" s="39">
        <v>74168.062845311084</v>
      </c>
      <c r="AL796" s="39">
        <v>74525.63654275921</v>
      </c>
      <c r="AM796" s="39">
        <v>74963.607363382805</v>
      </c>
      <c r="AN796" s="39">
        <v>43752.0508132002</v>
      </c>
      <c r="AO796" s="74">
        <v>1.0568945180688714</v>
      </c>
      <c r="AP796" s="74"/>
    </row>
    <row r="797" spans="10:42" x14ac:dyDescent="0.2">
      <c r="J797" s="20">
        <v>774</v>
      </c>
      <c r="K797" s="39">
        <v>80000</v>
      </c>
      <c r="L797" s="39">
        <v>86000</v>
      </c>
      <c r="M797" s="39">
        <v>92548.000000000015</v>
      </c>
      <c r="N797" s="39">
        <v>98834.520000000019</v>
      </c>
      <c r="O797" s="39">
        <v>105734.68200000003</v>
      </c>
      <c r="P797" s="39">
        <v>112414.19180400003</v>
      </c>
      <c r="Q797" s="39">
        <v>114207.73809624003</v>
      </c>
      <c r="R797" s="39">
        <v>114218.39881081445</v>
      </c>
      <c r="S797" s="39">
        <v>113051.47409364258</v>
      </c>
      <c r="T797" s="39">
        <v>110160.29117288301</v>
      </c>
      <c r="U797" s="39">
        <v>109287.60614159744</v>
      </c>
      <c r="V797" s="39">
        <v>108504.90865714973</v>
      </c>
      <c r="W797" s="39">
        <v>106323.33381800866</v>
      </c>
      <c r="X797" s="39">
        <v>105782.95177447531</v>
      </c>
      <c r="Y797" s="39">
        <v>105317.34667959227</v>
      </c>
      <c r="Z797" s="39">
        <v>106129.30966605546</v>
      </c>
      <c r="AA797" s="39">
        <v>106949.39228238328</v>
      </c>
      <c r="AB797" s="39">
        <v>106571.62332321073</v>
      </c>
      <c r="AC797" s="39">
        <v>105116.6900369658</v>
      </c>
      <c r="AD797" s="39">
        <v>103899.27236980613</v>
      </c>
      <c r="AE797" s="39">
        <v>102896.5389827278</v>
      </c>
      <c r="AF797" s="39">
        <v>102087.95087285632</v>
      </c>
      <c r="AG797" s="39">
        <v>102958.48509524589</v>
      </c>
      <c r="AH797" s="39">
        <v>103837.72465985936</v>
      </c>
      <c r="AI797" s="39">
        <v>105026.44719279694</v>
      </c>
      <c r="AJ797" s="39">
        <v>105923.35947265913</v>
      </c>
      <c r="AK797" s="39">
        <v>105295.71895466225</v>
      </c>
      <c r="AL797" s="39">
        <v>104830.48944275777</v>
      </c>
      <c r="AM797" s="39">
        <v>104512.42630587934</v>
      </c>
      <c r="AN797" s="39">
        <v>103209.88186060329</v>
      </c>
      <c r="AO797" s="74">
        <v>0.87627120716865725</v>
      </c>
      <c r="AP797" s="74"/>
    </row>
    <row r="798" spans="10:42" x14ac:dyDescent="0.2">
      <c r="J798" s="20">
        <v>775</v>
      </c>
      <c r="K798" s="39">
        <v>80000</v>
      </c>
      <c r="L798" s="39">
        <v>85200</v>
      </c>
      <c r="M798" s="39">
        <v>90084.000000000015</v>
      </c>
      <c r="N798" s="39">
        <v>96321.24000000002</v>
      </c>
      <c r="O798" s="39">
        <v>102338.81640000003</v>
      </c>
      <c r="P798" s="39">
        <v>105982.18538400004</v>
      </c>
      <c r="Q798" s="39">
        <v>107763.35650704004</v>
      </c>
      <c r="R798" s="39">
        <v>106468.87807211044</v>
      </c>
      <c r="S798" s="39">
        <v>105280.06045283155</v>
      </c>
      <c r="T798" s="39">
        <v>102408.00407735986</v>
      </c>
      <c r="U798" s="39">
        <v>98294.089526133452</v>
      </c>
      <c r="V798" s="39">
        <v>96274.514831694789</v>
      </c>
      <c r="W798" s="39">
        <v>95763.297781431742</v>
      </c>
      <c r="X798" s="39">
        <v>96487.55341113756</v>
      </c>
      <c r="Y798" s="39">
        <v>97219.051597140438</v>
      </c>
      <c r="Z798" s="39">
        <v>98424.61946122034</v>
      </c>
      <c r="AA798" s="39">
        <v>99170.820760761868</v>
      </c>
      <c r="AB798" s="39">
        <v>99924.484073298823</v>
      </c>
      <c r="AC798" s="39">
        <v>98305.235068254435</v>
      </c>
      <c r="AD798" s="39">
        <v>96931.642957737349</v>
      </c>
      <c r="AE798" s="39">
        <v>95779.979372235059</v>
      </c>
      <c r="AF798" s="39">
        <v>93961.223509853109</v>
      </c>
      <c r="AG798" s="39">
        <v>92540.763437262998</v>
      </c>
      <c r="AH798" s="39">
        <v>90833.215403370472</v>
      </c>
      <c r="AI798" s="39">
        <v>89635.183022792058</v>
      </c>
      <c r="AJ798" s="39">
        <v>88846.443225330295</v>
      </c>
      <c r="AK798" s="39">
        <v>88386.834355431827</v>
      </c>
      <c r="AL798" s="39">
        <v>88192.244057264747</v>
      </c>
      <c r="AM798" s="39">
        <v>88211.399584460261</v>
      </c>
      <c r="AN798" s="39">
        <v>80895.286461986296</v>
      </c>
      <c r="AO798" s="74">
        <v>0.91766828878188933</v>
      </c>
      <c r="AP798" s="74"/>
    </row>
    <row r="799" spans="10:42" x14ac:dyDescent="0.2">
      <c r="J799" s="20">
        <v>776</v>
      </c>
      <c r="K799" s="39">
        <v>80000</v>
      </c>
      <c r="L799" s="39">
        <v>85200</v>
      </c>
      <c r="M799" s="39">
        <v>90084.000000000015</v>
      </c>
      <c r="N799" s="39">
        <v>95505.24000000002</v>
      </c>
      <c r="O799" s="39">
        <v>98787.554400000023</v>
      </c>
      <c r="P799" s="39">
        <v>102266.80766400002</v>
      </c>
      <c r="Q799" s="39">
        <v>105954.81612384004</v>
      </c>
      <c r="R799" s="39">
        <v>107824.10509127044</v>
      </c>
      <c r="S799" s="39">
        <v>108514.74614218314</v>
      </c>
      <c r="T799" s="39">
        <v>110762.03091071414</v>
      </c>
      <c r="U799" s="39">
        <v>111501.43121982127</v>
      </c>
      <c r="V799" s="39">
        <v>112248.22553201948</v>
      </c>
      <c r="W799" s="39">
        <v>113002.48778733968</v>
      </c>
      <c r="X799" s="39">
        <v>115732.21705458008</v>
      </c>
      <c r="Y799" s="39">
        <v>114790.68522512587</v>
      </c>
      <c r="Z799" s="39">
        <v>112283.08802737713</v>
      </c>
      <c r="AA799" s="39">
        <v>111611.3987376509</v>
      </c>
      <c r="AB799" s="39">
        <v>109602.05676227741</v>
      </c>
      <c r="AC799" s="39">
        <v>107885.1669634252</v>
      </c>
      <c r="AD799" s="39">
        <v>106432.39930323196</v>
      </c>
      <c r="AE799" s="39">
        <v>105218.26589941952</v>
      </c>
      <c r="AF799" s="39">
        <v>104219.83690125344</v>
      </c>
      <c r="AG799" s="39">
        <v>101738.71160478151</v>
      </c>
      <c r="AH799" s="39">
        <v>99937.439788441756</v>
      </c>
      <c r="AI799" s="39">
        <v>98681.887040416113</v>
      </c>
      <c r="AJ799" s="39">
        <v>97864.764194092219</v>
      </c>
      <c r="AK799" s="39">
        <v>97400.258462650701</v>
      </c>
      <c r="AL799" s="39">
        <v>97219.738348571249</v>
      </c>
      <c r="AM799" s="39">
        <v>97268.317573092208</v>
      </c>
      <c r="AN799" s="39">
        <v>78725.219846907945</v>
      </c>
      <c r="AO799" s="74">
        <v>0.88517973181699805</v>
      </c>
      <c r="AP799" s="74"/>
    </row>
    <row r="800" spans="10:42" x14ac:dyDescent="0.2">
      <c r="J800" s="20">
        <v>777</v>
      </c>
      <c r="K800" s="39">
        <v>80000</v>
      </c>
      <c r="L800" s="39">
        <v>86000</v>
      </c>
      <c r="M800" s="39">
        <v>91716.000000000015</v>
      </c>
      <c r="N800" s="39">
        <v>97985.880000000019</v>
      </c>
      <c r="O800" s="39">
        <v>104003.45640000002</v>
      </c>
      <c r="P800" s="39">
        <v>105482.79338400003</v>
      </c>
      <c r="Q800" s="39">
        <v>107288.93410704004</v>
      </c>
      <c r="R800" s="39">
        <v>106018.17679211043</v>
      </c>
      <c r="S800" s="39">
        <v>104851.89423683155</v>
      </c>
      <c r="T800" s="39">
        <v>103785.27207215986</v>
      </c>
      <c r="U800" s="39">
        <v>101139.25403145346</v>
      </c>
      <c r="V800" s="39">
        <v>98835.16288648278</v>
      </c>
      <c r="W800" s="39">
        <v>94126.910728812145</v>
      </c>
      <c r="X800" s="39">
        <v>90510.896806871882</v>
      </c>
      <c r="Y800" s="39">
        <v>87770.17935155789</v>
      </c>
      <c r="Z800" s="39">
        <v>85731.220006367308</v>
      </c>
      <c r="AA800" s="39">
        <v>84255.203295466039</v>
      </c>
      <c r="AB800" s="39">
        <v>83231.09219964876</v>
      </c>
      <c r="AC800" s="39">
        <v>82570.072618627688</v>
      </c>
      <c r="AD800" s="39">
        <v>82201.108942399922</v>
      </c>
      <c r="AE800" s="39">
        <v>82067.388509892684</v>
      </c>
      <c r="AF800" s="39">
        <v>82123.477177446621</v>
      </c>
      <c r="AG800" s="39">
        <v>82333.043775185113</v>
      </c>
      <c r="AH800" s="39">
        <v>82667.039673708161</v>
      </c>
      <c r="AI800" s="39">
        <v>83102.242439062218</v>
      </c>
      <c r="AJ800" s="39">
        <v>83620.0907583464</v>
      </c>
      <c r="AK800" s="39">
        <v>84205.752381844723</v>
      </c>
      <c r="AL800" s="39">
        <v>71287.258420780243</v>
      </c>
      <c r="AM800" s="39">
        <v>43482.711399957276</v>
      </c>
      <c r="AN800" s="39">
        <v>43304.23244218457</v>
      </c>
      <c r="AO800" s="74">
        <v>1.011112933535804</v>
      </c>
      <c r="AP800" s="74"/>
    </row>
    <row r="801" spans="10:42" x14ac:dyDescent="0.2">
      <c r="J801" s="20">
        <v>778</v>
      </c>
      <c r="K801" s="39">
        <v>80000</v>
      </c>
      <c r="L801" s="39">
        <v>84400</v>
      </c>
      <c r="M801" s="39">
        <v>89284.000000000015</v>
      </c>
      <c r="N801" s="39">
        <v>92705.24000000002</v>
      </c>
      <c r="O801" s="39">
        <v>94087.554400000023</v>
      </c>
      <c r="P801" s="39">
        <v>93956.807664000022</v>
      </c>
      <c r="Q801" s="39">
        <v>91322.475740640031</v>
      </c>
      <c r="R801" s="39">
        <v>89019.190498046431</v>
      </c>
      <c r="S801" s="39">
        <v>87014.523403026891</v>
      </c>
      <c r="T801" s="39">
        <v>84095.035037057154</v>
      </c>
      <c r="U801" s="39">
        <v>81714.796827427723</v>
      </c>
      <c r="V801" s="39">
        <v>79793.934519702016</v>
      </c>
      <c r="W801" s="39">
        <v>78264.56513029903</v>
      </c>
      <c r="X801" s="39">
        <v>77068.998357192031</v>
      </c>
      <c r="Y801" s="39">
        <v>76683.670455249347</v>
      </c>
      <c r="Z801" s="39">
        <v>76883.00747054923</v>
      </c>
      <c r="AA801" s="39">
        <v>77112.712840464737</v>
      </c>
      <c r="AB801" s="39">
        <v>77371.671499318894</v>
      </c>
      <c r="AC801" s="39">
        <v>77253.361463178313</v>
      </c>
      <c r="AD801" s="39">
        <v>77223.071001789707</v>
      </c>
      <c r="AE801" s="39">
        <v>77272.760043389251</v>
      </c>
      <c r="AF801" s="39">
        <v>76804.029686267968</v>
      </c>
      <c r="AG801" s="39">
        <v>76578.903617086529</v>
      </c>
      <c r="AH801" s="39">
        <v>76550.159560422078</v>
      </c>
      <c r="AI801" s="39">
        <v>76680.034681758058</v>
      </c>
      <c r="AJ801" s="39">
        <v>76938.333849161034</v>
      </c>
      <c r="AK801" s="39">
        <v>77300.916244120963</v>
      </c>
      <c r="AL801" s="39">
        <v>77748.484651736828</v>
      </c>
      <c r="AM801" s="39">
        <v>57355.145762767454</v>
      </c>
      <c r="AN801" s="39">
        <v>43609.017088419336</v>
      </c>
      <c r="AO801" s="74">
        <v>1.0744312405676109</v>
      </c>
      <c r="AP801" s="74"/>
    </row>
    <row r="802" spans="10:42" x14ac:dyDescent="0.2">
      <c r="J802" s="20">
        <v>779</v>
      </c>
      <c r="K802" s="39">
        <v>80000</v>
      </c>
      <c r="L802" s="39">
        <v>85200</v>
      </c>
      <c r="M802" s="39">
        <v>90900.000000000015</v>
      </c>
      <c r="N802" s="39">
        <v>97153.560000000027</v>
      </c>
      <c r="O802" s="39">
        <v>101048.72040000002</v>
      </c>
      <c r="P802" s="39">
        <v>104692.08938400002</v>
      </c>
      <c r="Q802" s="39">
        <v>106537.76530704004</v>
      </c>
      <c r="R802" s="39">
        <v>108715.97425746245</v>
      </c>
      <c r="S802" s="39">
        <v>107619.48629843708</v>
      </c>
      <c r="T802" s="39">
        <v>106621.21584490145</v>
      </c>
      <c r="U802" s="39">
        <v>105716.68595265645</v>
      </c>
      <c r="V802" s="39">
        <v>104901.64786402372</v>
      </c>
      <c r="W802" s="39">
        <v>104172.06964191262</v>
      </c>
      <c r="X802" s="39">
        <v>103524.12537261799</v>
      </c>
      <c r="Y802" s="39">
        <v>101616.53347772601</v>
      </c>
      <c r="Z802" s="39">
        <v>99984.148978746947</v>
      </c>
      <c r="AA802" s="39">
        <v>97516.797958889772</v>
      </c>
      <c r="AB802" s="39">
        <v>95544.852305280714</v>
      </c>
      <c r="AC802" s="39">
        <v>93995.254240115246</v>
      </c>
      <c r="AD802" s="39">
        <v>92805.917182530873</v>
      </c>
      <c r="AE802" s="39">
        <v>91924.080194368493</v>
      </c>
      <c r="AF802" s="39">
        <v>91304.909260322645</v>
      </c>
      <c r="AG802" s="39">
        <v>90501.66775996254</v>
      </c>
      <c r="AH802" s="39">
        <v>90033.651963191485</v>
      </c>
      <c r="AI802" s="39">
        <v>89835.562503326873</v>
      </c>
      <c r="AJ802" s="39">
        <v>89855.177344762924</v>
      </c>
      <c r="AK802" s="39">
        <v>90050.736491332776</v>
      </c>
      <c r="AL802" s="39">
        <v>90388.849754743875</v>
      </c>
      <c r="AM802" s="39">
        <v>90842.822971089525</v>
      </c>
      <c r="AN802" s="39">
        <v>50807.832385548776</v>
      </c>
      <c r="AO802" s="74">
        <v>0.93521140468236885</v>
      </c>
      <c r="AP802" s="74"/>
    </row>
    <row r="803" spans="10:42" x14ac:dyDescent="0.2">
      <c r="J803" s="20">
        <v>780</v>
      </c>
      <c r="K803" s="39">
        <v>80000</v>
      </c>
      <c r="L803" s="39">
        <v>85200</v>
      </c>
      <c r="M803" s="39">
        <v>90084.000000000015</v>
      </c>
      <c r="N803" s="39">
        <v>93465.24000000002</v>
      </c>
      <c r="O803" s="39">
        <v>94809.554400000023</v>
      </c>
      <c r="P803" s="39">
        <v>94606.607664000039</v>
      </c>
      <c r="Q803" s="39">
        <v>91907.295740640038</v>
      </c>
      <c r="R803" s="39">
        <v>91036.819498046432</v>
      </c>
      <c r="S803" s="39">
        <v>90247.115953026892</v>
      </c>
      <c r="T803" s="39">
        <v>88188.628832057162</v>
      </c>
      <c r="U803" s="39">
        <v>85194.351553177723</v>
      </c>
      <c r="V803" s="39">
        <v>82751.556036589507</v>
      </c>
      <c r="W803" s="39">
        <v>79903.378364246542</v>
      </c>
      <c r="X803" s="39">
        <v>77761.857561721903</v>
      </c>
      <c r="Y803" s="39">
        <v>76187.032468405436</v>
      </c>
      <c r="Z803" s="39">
        <v>75066.947857942549</v>
      </c>
      <c r="AA803" s="39">
        <v>74312.053388404427</v>
      </c>
      <c r="AB803" s="39">
        <v>73850.722763794431</v>
      </c>
      <c r="AC803" s="39">
        <v>73625.669064637128</v>
      </c>
      <c r="AD803" s="39">
        <v>73591.077013847316</v>
      </c>
      <c r="AE803" s="39">
        <v>73710.308790836847</v>
      </c>
      <c r="AF803" s="39">
        <v>73954.068684226047</v>
      </c>
      <c r="AG803" s="39">
        <v>74154.934808634032</v>
      </c>
      <c r="AH803" s="39">
        <v>44373.597281791961</v>
      </c>
      <c r="AI803" s="39">
        <v>44070.861594337308</v>
      </c>
      <c r="AJ803" s="39">
        <v>43817.457676355865</v>
      </c>
      <c r="AK803" s="39">
        <v>43603.739083129803</v>
      </c>
      <c r="AL803" s="39">
        <v>43421.984346940233</v>
      </c>
      <c r="AM803" s="39">
        <v>43266.012066215306</v>
      </c>
      <c r="AN803" s="39">
        <v>43130.872975190992</v>
      </c>
      <c r="AO803" s="74">
        <v>1.2847830247635457</v>
      </c>
      <c r="AP803" s="74"/>
    </row>
    <row r="804" spans="10:42" x14ac:dyDescent="0.2">
      <c r="J804" s="20">
        <v>781</v>
      </c>
      <c r="K804" s="39">
        <v>80000</v>
      </c>
      <c r="L804" s="39">
        <v>85200</v>
      </c>
      <c r="M804" s="39">
        <v>90084.000000000015</v>
      </c>
      <c r="N804" s="39">
        <v>91001.040000000008</v>
      </c>
      <c r="O804" s="39">
        <v>92197.502400000027</v>
      </c>
      <c r="P804" s="39">
        <v>93678.932544000025</v>
      </c>
      <c r="Q804" s="39">
        <v>92516.86786944003</v>
      </c>
      <c r="R804" s="39">
        <v>89786.532498134431</v>
      </c>
      <c r="S804" s="39">
        <v>85899.010703115782</v>
      </c>
      <c r="T804" s="39">
        <v>82690.421758146927</v>
      </c>
      <c r="U804" s="39">
        <v>81140.3344672159</v>
      </c>
      <c r="V804" s="39">
        <v>79812.445454226807</v>
      </c>
      <c r="W804" s="39">
        <v>78685.206786873954</v>
      </c>
      <c r="X804" s="39">
        <v>77739.232045037075</v>
      </c>
      <c r="Y804" s="39">
        <v>76957.080236752401</v>
      </c>
      <c r="Z804" s="39">
        <v>76961.056648649988</v>
      </c>
      <c r="AA804" s="39">
        <v>76397.256985068016</v>
      </c>
      <c r="AB804" s="39">
        <v>77052.132354276735</v>
      </c>
      <c r="AC804" s="39">
        <v>77168.070473967717</v>
      </c>
      <c r="AD804" s="39">
        <v>76799.685431998849</v>
      </c>
      <c r="AE804" s="39">
        <v>76541.623114281159</v>
      </c>
      <c r="AF804" s="39">
        <v>76803.337570060015</v>
      </c>
      <c r="AG804" s="39">
        <v>77491.618164661326</v>
      </c>
      <c r="AH804" s="39">
        <v>78186.781565208643</v>
      </c>
      <c r="AI804" s="39">
        <v>79048.402161960039</v>
      </c>
      <c r="AJ804" s="39">
        <v>79350.799163251955</v>
      </c>
      <c r="AK804" s="39">
        <v>80221.5875997697</v>
      </c>
      <c r="AL804" s="39">
        <v>80944.977421984484</v>
      </c>
      <c r="AM804" s="39">
        <v>81990.905357553085</v>
      </c>
      <c r="AN804" s="39">
        <v>83056.751698931315</v>
      </c>
      <c r="AO804" s="74">
        <v>1.0112394731243162</v>
      </c>
      <c r="AP804" s="74"/>
    </row>
    <row r="805" spans="10:42" x14ac:dyDescent="0.2">
      <c r="J805" s="20">
        <v>782</v>
      </c>
      <c r="K805" s="39">
        <v>80000</v>
      </c>
      <c r="L805" s="39">
        <v>84400</v>
      </c>
      <c r="M805" s="39">
        <v>89284.000000000015</v>
      </c>
      <c r="N805" s="39">
        <v>92705.24000000002</v>
      </c>
      <c r="O805" s="39">
        <v>94087.554400000023</v>
      </c>
      <c r="P805" s="39">
        <v>92862.429944000032</v>
      </c>
      <c r="Q805" s="39">
        <v>90018.60424344003</v>
      </c>
      <c r="R805" s="39">
        <v>87523.585285874418</v>
      </c>
      <c r="S805" s="39">
        <v>85343.136638733165</v>
      </c>
      <c r="T805" s="39">
        <v>83446.451955120501</v>
      </c>
      <c r="U805" s="39">
        <v>81805.81202967171</v>
      </c>
      <c r="V805" s="39">
        <v>79383.733421968427</v>
      </c>
      <c r="W805" s="39">
        <v>77423.454537388112</v>
      </c>
      <c r="X805" s="39">
        <v>75856.690296781977</v>
      </c>
      <c r="Y805" s="39">
        <v>74625.408231666806</v>
      </c>
      <c r="Z805" s="39">
        <v>73680.290691112925</v>
      </c>
      <c r="AA805" s="39">
        <v>73877.968893234065</v>
      </c>
      <c r="AB805" s="39">
        <v>73677.773054657184</v>
      </c>
      <c r="AC805" s="39">
        <v>73569.472810445441</v>
      </c>
      <c r="AD805" s="39">
        <v>73544.597361267428</v>
      </c>
      <c r="AE805" s="39">
        <v>73906.672520577791</v>
      </c>
      <c r="AF805" s="39">
        <v>74291.036972196394</v>
      </c>
      <c r="AG805" s="39">
        <v>74416.174215420659</v>
      </c>
      <c r="AH805" s="39">
        <v>75210.881031561046</v>
      </c>
      <c r="AI805" s="39">
        <v>76117.657768274352</v>
      </c>
      <c r="AJ805" s="39">
        <v>76825.216131472567</v>
      </c>
      <c r="AK805" s="39">
        <v>77271.759005880085</v>
      </c>
      <c r="AL805" s="39">
        <v>78197.288507219811</v>
      </c>
      <c r="AM805" s="39">
        <v>79350.084963667061</v>
      </c>
      <c r="AN805" s="39">
        <v>80544.07527038877</v>
      </c>
      <c r="AO805" s="74">
        <v>1.0511935564970327</v>
      </c>
      <c r="AP805" s="74"/>
    </row>
    <row r="806" spans="10:42" x14ac:dyDescent="0.2">
      <c r="J806" s="20">
        <v>783</v>
      </c>
      <c r="K806" s="39">
        <v>80000</v>
      </c>
      <c r="L806" s="39">
        <v>86000</v>
      </c>
      <c r="M806" s="39">
        <v>91716.000000000015</v>
      </c>
      <c r="N806" s="39">
        <v>97137.24000000002</v>
      </c>
      <c r="O806" s="39">
        <v>103154.81640000003</v>
      </c>
      <c r="P806" s="39">
        <v>104676.58538400003</v>
      </c>
      <c r="Q806" s="39">
        <v>105320.24723784003</v>
      </c>
      <c r="R806" s="39">
        <v>107205.31807211044</v>
      </c>
      <c r="S806" s="39">
        <v>107894.42245283155</v>
      </c>
      <c r="T806" s="39">
        <v>110155.65100000144</v>
      </c>
      <c r="U806" s="39">
        <v>109074.39935000145</v>
      </c>
      <c r="V806" s="39">
        <v>108091.47559150145</v>
      </c>
      <c r="W806" s="39">
        <v>107202.40598301648</v>
      </c>
      <c r="X806" s="39">
        <v>106402.94489666664</v>
      </c>
      <c r="Y806" s="39">
        <v>107170.6558641548</v>
      </c>
      <c r="Z806" s="39">
        <v>107946.04394131785</v>
      </c>
      <c r="AA806" s="39">
        <v>108729.18589925254</v>
      </c>
      <c r="AB806" s="39">
        <v>109520.15927676656</v>
      </c>
      <c r="AC806" s="39">
        <v>108837.44998066322</v>
      </c>
      <c r="AD806" s="39">
        <v>106829.29634901953</v>
      </c>
      <c r="AE806" s="39">
        <v>105110.71399420445</v>
      </c>
      <c r="AF806" s="39">
        <v>102513.54799018319</v>
      </c>
      <c r="AG806" s="39">
        <v>101406.72385158147</v>
      </c>
      <c r="AH806" s="39">
        <v>99629.862134965355</v>
      </c>
      <c r="AI806" s="39">
        <v>98995.211648159791</v>
      </c>
      <c r="AJ806" s="39">
        <v>99851.72247397415</v>
      </c>
      <c r="AK806" s="39">
        <v>99382.3855013742</v>
      </c>
      <c r="AL806" s="39">
        <v>100976.69516439055</v>
      </c>
      <c r="AM806" s="39">
        <v>102877.5830551103</v>
      </c>
      <c r="AN806" s="39">
        <v>103081.43550205976</v>
      </c>
      <c r="AO806" s="74">
        <v>0.88253610087751466</v>
      </c>
      <c r="AP806" s="74"/>
    </row>
    <row r="807" spans="10:42" x14ac:dyDescent="0.2">
      <c r="J807" s="20">
        <v>784</v>
      </c>
      <c r="K807" s="39">
        <v>80000</v>
      </c>
      <c r="L807" s="39">
        <v>85200</v>
      </c>
      <c r="M807" s="39">
        <v>90084.000000000015</v>
      </c>
      <c r="N807" s="39">
        <v>95505.24000000002</v>
      </c>
      <c r="O807" s="39">
        <v>99482.816400000025</v>
      </c>
      <c r="P807" s="39">
        <v>101188.18538400004</v>
      </c>
      <c r="Q807" s="39">
        <v>99990.747237840027</v>
      </c>
      <c r="R807" s="39">
        <v>98891.800710218435</v>
      </c>
      <c r="S807" s="39">
        <v>97886.807417320626</v>
      </c>
      <c r="T807" s="39">
        <v>98549.972868993835</v>
      </c>
      <c r="U807" s="39">
        <v>102568.75550613347</v>
      </c>
      <c r="V807" s="39">
        <v>101700.2273261948</v>
      </c>
      <c r="W807" s="39">
        <v>100917.72465120675</v>
      </c>
      <c r="X807" s="39">
        <v>98792.764112850069</v>
      </c>
      <c r="Y807" s="39">
        <v>96959.967747596704</v>
      </c>
      <c r="Z807" s="39">
        <v>94236.983271263656</v>
      </c>
      <c r="AA807" s="39">
        <v>92040.656573238637</v>
      </c>
      <c r="AB807" s="39">
        <v>90293.171087844035</v>
      </c>
      <c r="AC807" s="39">
        <v>89637.053381345133</v>
      </c>
      <c r="AD807" s="39">
        <v>89768.072382991522</v>
      </c>
      <c r="AE807" s="39">
        <v>89332.765854963814</v>
      </c>
      <c r="AF807" s="39">
        <v>90117.030920179648</v>
      </c>
      <c r="AG807" s="39">
        <v>88727.886769371529</v>
      </c>
      <c r="AH807" s="39">
        <v>87782.914069057297</v>
      </c>
      <c r="AI807" s="39">
        <v>87194.941955341521</v>
      </c>
      <c r="AJ807" s="39">
        <v>86894.250371369868</v>
      </c>
      <c r="AK807" s="39">
        <v>86825.080072263489</v>
      </c>
      <c r="AL807" s="39">
        <v>86942.840630730076</v>
      </c>
      <c r="AM807" s="39">
        <v>87211.876843232531</v>
      </c>
      <c r="AN807" s="39">
        <v>87603.681856620984</v>
      </c>
      <c r="AO807" s="74">
        <v>0.92948270819809697</v>
      </c>
      <c r="AP807" s="74"/>
    </row>
    <row r="808" spans="10:42" x14ac:dyDescent="0.2">
      <c r="J808" s="20">
        <v>785</v>
      </c>
      <c r="K808" s="39">
        <v>80000</v>
      </c>
      <c r="L808" s="39">
        <v>86000</v>
      </c>
      <c r="M808" s="39">
        <v>92548.000000000015</v>
      </c>
      <c r="N808" s="39">
        <v>99699.800000000017</v>
      </c>
      <c r="O808" s="39">
        <v>105717.37640000004</v>
      </c>
      <c r="P808" s="39">
        <v>112396.88620400004</v>
      </c>
      <c r="Q808" s="39">
        <v>116441.02577624004</v>
      </c>
      <c r="R808" s="39">
        <v>118478.08572281446</v>
      </c>
      <c r="S808" s="39">
        <v>117098.17666004259</v>
      </c>
      <c r="T808" s="39">
        <v>117863.08252264302</v>
      </c>
      <c r="U808" s="39">
        <v>122498.4120500016</v>
      </c>
      <c r="V808" s="39">
        <v>127411.8613490017</v>
      </c>
      <c r="W808" s="39">
        <v>130589.7380859418</v>
      </c>
      <c r="X808" s="39">
        <v>129581.00281400123</v>
      </c>
      <c r="Y808" s="39">
        <v>128677.91182198124</v>
      </c>
      <c r="Z808" s="39">
        <v>126134.93833008906</v>
      </c>
      <c r="AA808" s="39">
        <v>123949.51036428915</v>
      </c>
      <c r="AB808" s="39">
        <v>123496.95113291891</v>
      </c>
      <c r="AC808" s="39">
        <v>121784.92601076693</v>
      </c>
      <c r="AD808" s="39">
        <v>117939.30267334783</v>
      </c>
      <c r="AE808" s="39">
        <v>115067.9176220599</v>
      </c>
      <c r="AF808" s="39">
        <v>112977.97433586339</v>
      </c>
      <c r="AG808" s="39">
        <v>111515.25610928833</v>
      </c>
      <c r="AH808" s="39">
        <v>110556.41029443424</v>
      </c>
      <c r="AI808" s="39">
        <v>110002.77569662101</v>
      </c>
      <c r="AJ808" s="39">
        <v>109775.44449298117</v>
      </c>
      <c r="AK808" s="39">
        <v>109811.31176942615</v>
      </c>
      <c r="AL808" s="39">
        <v>110059.91515233253</v>
      </c>
      <c r="AM808" s="39">
        <v>110480.90651602556</v>
      </c>
      <c r="AN808" s="39">
        <v>45950.595132693365</v>
      </c>
      <c r="AO808" s="74">
        <v>0.86774673931179569</v>
      </c>
      <c r="AP808" s="74"/>
    </row>
    <row r="809" spans="10:42" x14ac:dyDescent="0.2">
      <c r="J809" s="20">
        <v>786</v>
      </c>
      <c r="K809" s="39">
        <v>80000</v>
      </c>
      <c r="L809" s="39">
        <v>85200</v>
      </c>
      <c r="M809" s="39">
        <v>90084.000000000015</v>
      </c>
      <c r="N809" s="39">
        <v>95505.24000000002</v>
      </c>
      <c r="O809" s="39">
        <v>98787.554400000023</v>
      </c>
      <c r="P809" s="39">
        <v>100226.80766400002</v>
      </c>
      <c r="Q809" s="39">
        <v>103914.81612384004</v>
      </c>
      <c r="R809" s="39">
        <v>105886.10509127044</v>
      </c>
      <c r="S809" s="39">
        <v>106576.74614218314</v>
      </c>
      <c r="T809" s="39">
        <v>108920.93091071415</v>
      </c>
      <c r="U809" s="39">
        <v>107911.28621982128</v>
      </c>
      <c r="V809" s="39">
        <v>106996.48778201948</v>
      </c>
      <c r="W809" s="39">
        <v>107750.75003733968</v>
      </c>
      <c r="X809" s="39">
        <v>106934.04180271307</v>
      </c>
      <c r="Y809" s="39">
        <v>106203.87727249019</v>
      </c>
      <c r="Z809" s="39">
        <v>105556.38634437759</v>
      </c>
      <c r="AA809" s="39">
        <v>106341.27467185543</v>
      </c>
      <c r="AB809" s="39">
        <v>107675.36295453992</v>
      </c>
      <c r="AC809" s="39">
        <v>109580.38372414109</v>
      </c>
      <c r="AD809" s="39">
        <v>115580.94153048424</v>
      </c>
      <c r="AE809" s="39">
        <v>122515.79802231331</v>
      </c>
      <c r="AF809" s="39">
        <v>129866.7459036521</v>
      </c>
      <c r="AG809" s="39">
        <v>135645.58813629983</v>
      </c>
      <c r="AH809" s="39">
        <v>137337.57110459139</v>
      </c>
      <c r="AI809" s="39">
        <v>138368.70918697017</v>
      </c>
      <c r="AJ809" s="39">
        <v>140094.633907507</v>
      </c>
      <c r="AK809" s="39">
        <v>143240.99215278449</v>
      </c>
      <c r="AL809" s="39">
        <v>151095.39703372173</v>
      </c>
      <c r="AM809" s="39">
        <v>160161.12085574504</v>
      </c>
      <c r="AN809" s="39">
        <v>170586.62435129832</v>
      </c>
      <c r="AO809" s="74">
        <v>0.83507615397747637</v>
      </c>
      <c r="AP809" s="74"/>
    </row>
    <row r="810" spans="10:42" x14ac:dyDescent="0.2">
      <c r="J810" s="20">
        <v>787</v>
      </c>
      <c r="K810" s="39">
        <v>80000</v>
      </c>
      <c r="L810" s="39">
        <v>85200</v>
      </c>
      <c r="M810" s="39">
        <v>90084.000000000015</v>
      </c>
      <c r="N810" s="39">
        <v>93465.24000000002</v>
      </c>
      <c r="O810" s="39">
        <v>94809.554400000023</v>
      </c>
      <c r="P810" s="39">
        <v>96447.70766400003</v>
      </c>
      <c r="Q810" s="39">
        <v>95313.330740640027</v>
      </c>
      <c r="R810" s="39">
        <v>95934.145498046433</v>
      </c>
      <c r="S810" s="39">
        <v>96561.168403026895</v>
      </c>
      <c r="T810" s="39">
        <v>98699.334457208504</v>
      </c>
      <c r="U810" s="39">
        <v>99370.625179280585</v>
      </c>
      <c r="V810" s="39">
        <v>98470.115696073393</v>
      </c>
      <c r="W810" s="39">
        <v>97655.311904784132</v>
      </c>
      <c r="X810" s="39">
        <v>96922.335322994477</v>
      </c>
      <c r="Y810" s="39">
        <v>94914.127780599112</v>
      </c>
      <c r="Z810" s="39">
        <v>94401.62116418904</v>
      </c>
      <c r="AA810" s="39">
        <v>92799.933960071285</v>
      </c>
      <c r="AB810" s="39">
        <v>91436.800225488318</v>
      </c>
      <c r="AC810" s="39">
        <v>90289.1484609779</v>
      </c>
      <c r="AD810" s="39">
        <v>89336.222155498908</v>
      </c>
      <c r="AE810" s="39">
        <v>87800.15017911949</v>
      </c>
      <c r="AF810" s="39">
        <v>85967.814153840125</v>
      </c>
      <c r="AG810" s="39">
        <v>84659.222273722073</v>
      </c>
      <c r="AH810" s="39">
        <v>83771.198479134138</v>
      </c>
      <c r="AI810" s="39">
        <v>83221.217650065359</v>
      </c>
      <c r="AJ810" s="39">
        <v>82943.275575477906</v>
      </c>
      <c r="AK810" s="39">
        <v>82884.584930362194</v>
      </c>
      <c r="AL810" s="39">
        <v>83002.93205896944</v>
      </c>
      <c r="AM810" s="39">
        <v>47661.878683806448</v>
      </c>
      <c r="AN810" s="39">
        <v>44547.825081400166</v>
      </c>
      <c r="AO810" s="74">
        <v>0.99647023377900046</v>
      </c>
      <c r="AP810" s="74"/>
    </row>
    <row r="811" spans="10:42" x14ac:dyDescent="0.2">
      <c r="J811" s="20">
        <v>788</v>
      </c>
      <c r="K811" s="39">
        <v>80000</v>
      </c>
      <c r="L811" s="39">
        <v>85200</v>
      </c>
      <c r="M811" s="39">
        <v>90084.000000000015</v>
      </c>
      <c r="N811" s="39">
        <v>93465.24000000002</v>
      </c>
      <c r="O811" s="39">
        <v>94809.554400000023</v>
      </c>
      <c r="P811" s="39">
        <v>96447.70766400003</v>
      </c>
      <c r="Q811" s="39">
        <v>95313.330740640027</v>
      </c>
      <c r="R811" s="39">
        <v>94272.552748046437</v>
      </c>
      <c r="S811" s="39">
        <v>93321.062540526895</v>
      </c>
      <c r="T811" s="39">
        <v>92454.768217682154</v>
      </c>
      <c r="U811" s="39">
        <v>90245.178114990224</v>
      </c>
      <c r="V811" s="39">
        <v>88326.905889758258</v>
      </c>
      <c r="W811" s="39">
        <v>86671.523342912158</v>
      </c>
      <c r="X811" s="39">
        <v>85253.452131171973</v>
      </c>
      <c r="Y811" s="39">
        <v>84049.678851831297</v>
      </c>
      <c r="Z811" s="39">
        <v>83039.498619762468</v>
      </c>
      <c r="AA811" s="39">
        <v>82961.37943221732</v>
      </c>
      <c r="AB811" s="39">
        <v>82208.66437393747</v>
      </c>
      <c r="AC811" s="39">
        <v>80959.338701543296</v>
      </c>
      <c r="AD811" s="39">
        <v>79458.012723372245</v>
      </c>
      <c r="AE811" s="39">
        <v>78844.032475635162</v>
      </c>
      <c r="AF811" s="39">
        <v>78435.196481666324</v>
      </c>
      <c r="AG811" s="39">
        <v>77883.837053405208</v>
      </c>
      <c r="AH811" s="39">
        <v>77848.527527206126</v>
      </c>
      <c r="AI811" s="39">
        <v>78151.245125324771</v>
      </c>
      <c r="AJ811" s="39">
        <v>78115.302204014399</v>
      </c>
      <c r="AK811" s="39">
        <v>78242.490928003652</v>
      </c>
      <c r="AL811" s="39">
        <v>78501.744398842988</v>
      </c>
      <c r="AM811" s="39">
        <v>78868.224692078846</v>
      </c>
      <c r="AN811" s="39">
        <v>79322.077218397579</v>
      </c>
      <c r="AO811" s="74">
        <v>0.98236083578124145</v>
      </c>
      <c r="AP811" s="74"/>
    </row>
    <row r="812" spans="10:42" x14ac:dyDescent="0.2">
      <c r="J812" s="20">
        <v>789</v>
      </c>
      <c r="K812" s="39">
        <v>80000</v>
      </c>
      <c r="L812" s="39">
        <v>85200</v>
      </c>
      <c r="M812" s="39">
        <v>90084.000000000015</v>
      </c>
      <c r="N812" s="39">
        <v>93465.24000000002</v>
      </c>
      <c r="O812" s="39">
        <v>94809.554400000023</v>
      </c>
      <c r="P812" s="39">
        <v>91707.229944000021</v>
      </c>
      <c r="Q812" s="39">
        <v>88978.924243440022</v>
      </c>
      <c r="R812" s="39">
        <v>86587.873285874433</v>
      </c>
      <c r="S812" s="39">
        <v>84500.995838733172</v>
      </c>
      <c r="T812" s="39">
        <v>82688.525235120498</v>
      </c>
      <c r="U812" s="39">
        <v>81123.677981671717</v>
      </c>
      <c r="V812" s="39">
        <v>79782.355506268432</v>
      </c>
      <c r="W812" s="39">
        <v>78642.875731633103</v>
      </c>
      <c r="X812" s="39">
        <v>77685.731492221239</v>
      </c>
      <c r="Y812" s="39">
        <v>76893.373110088069</v>
      </c>
      <c r="Z812" s="39">
        <v>76250.012713839111</v>
      </c>
      <c r="AA812" s="39">
        <v>76319.204814823956</v>
      </c>
      <c r="AB812" s="39">
        <v>76423.754238126305</v>
      </c>
      <c r="AC812" s="39">
        <v>76040.855875567664</v>
      </c>
      <c r="AD812" s="39">
        <v>75299.559249674727</v>
      </c>
      <c r="AE812" s="39">
        <v>75174.99587489244</v>
      </c>
      <c r="AF812" s="39">
        <v>74777.941367385196</v>
      </c>
      <c r="AG812" s="39">
        <v>74549.236984741277</v>
      </c>
      <c r="AH812" s="39">
        <v>74205.33961932169</v>
      </c>
      <c r="AI812" s="39">
        <v>74283.384034018847</v>
      </c>
      <c r="AJ812" s="39">
        <v>74990.942397217063</v>
      </c>
      <c r="AK812" s="39">
        <v>75000.066801207664</v>
      </c>
      <c r="AL812" s="39">
        <v>75157.439453234503</v>
      </c>
      <c r="AM812" s="39">
        <v>75434.911434978654</v>
      </c>
      <c r="AN812" s="39">
        <v>75809.978619097878</v>
      </c>
      <c r="AO812" s="74">
        <v>1.0504822425876679</v>
      </c>
      <c r="AP812" s="74"/>
    </row>
    <row r="813" spans="10:42" x14ac:dyDescent="0.2">
      <c r="J813" s="20">
        <v>790</v>
      </c>
      <c r="K813" s="39">
        <v>80000</v>
      </c>
      <c r="L813" s="39">
        <v>85200</v>
      </c>
      <c r="M813" s="39">
        <v>90900.000000000015</v>
      </c>
      <c r="N813" s="39">
        <v>96321.24000000002</v>
      </c>
      <c r="O813" s="39">
        <v>103171.13640000002</v>
      </c>
      <c r="P813" s="39">
        <v>107728.23020400004</v>
      </c>
      <c r="Q813" s="39">
        <v>111772.36977624004</v>
      </c>
      <c r="R813" s="39">
        <v>116059.15772281445</v>
      </c>
      <c r="S813" s="39">
        <v>116816.49026004258</v>
      </c>
      <c r="T813" s="39">
        <v>121405.92543564514</v>
      </c>
      <c r="U813" s="39">
        <v>124254.43152178384</v>
      </c>
      <c r="V813" s="39">
        <v>121282.9188690017</v>
      </c>
      <c r="W813" s="39">
        <v>122150.96157849173</v>
      </c>
      <c r="X813" s="39">
        <v>121303.75231907664</v>
      </c>
      <c r="Y813" s="39">
        <v>118913.7711346274</v>
      </c>
      <c r="Z813" s="39">
        <v>116860.19200909768</v>
      </c>
      <c r="AA813" s="39">
        <v>115110.34877600026</v>
      </c>
      <c r="AB813" s="39">
        <v>114828.7610067405</v>
      </c>
      <c r="AC813" s="39">
        <v>113481.77801083183</v>
      </c>
      <c r="AD813" s="39">
        <v>112370.85224556168</v>
      </c>
      <c r="AE813" s="39">
        <v>111473.39157717666</v>
      </c>
      <c r="AF813" s="39">
        <v>111595.91516289939</v>
      </c>
      <c r="AG813" s="39">
        <v>110983.77465635964</v>
      </c>
      <c r="AH813" s="39">
        <v>109831.37285041144</v>
      </c>
      <c r="AI813" s="39">
        <v>108405.87557814458</v>
      </c>
      <c r="AJ813" s="39">
        <v>107470.88553330924</v>
      </c>
      <c r="AK813" s="39">
        <v>106930.35534814892</v>
      </c>
      <c r="AL813" s="39">
        <v>106707.46766923567</v>
      </c>
      <c r="AM813" s="39">
        <v>106740.78936001223</v>
      </c>
      <c r="AN813" s="39">
        <v>68399.516780651495</v>
      </c>
      <c r="AO813" s="74">
        <v>0.86644252278793976</v>
      </c>
      <c r="AP813" s="74"/>
    </row>
    <row r="814" spans="10:42" x14ac:dyDescent="0.2">
      <c r="J814" s="20">
        <v>791</v>
      </c>
      <c r="K814" s="39">
        <v>80000</v>
      </c>
      <c r="L814" s="39">
        <v>85200</v>
      </c>
      <c r="M814" s="39">
        <v>90900.000000000015</v>
      </c>
      <c r="N814" s="39">
        <v>96321.24000000002</v>
      </c>
      <c r="O814" s="39">
        <v>102338.81640000003</v>
      </c>
      <c r="P814" s="39">
        <v>105982.18538400004</v>
      </c>
      <c r="Q814" s="39">
        <v>109844.15650704004</v>
      </c>
      <c r="R814" s="39">
        <v>111857.04589746245</v>
      </c>
      <c r="S814" s="39">
        <v>110603.50435643707</v>
      </c>
      <c r="T814" s="39">
        <v>111333.95500000144</v>
      </c>
      <c r="U814" s="39">
        <v>113882.56390000154</v>
      </c>
      <c r="V814" s="39">
        <v>112880.55845900156</v>
      </c>
      <c r="W814" s="39">
        <v>110280.74991259158</v>
      </c>
      <c r="X814" s="39">
        <v>108027.80469381748</v>
      </c>
      <c r="Y814" s="39">
        <v>106087.90529464566</v>
      </c>
      <c r="Z814" s="39">
        <v>104430.62464609313</v>
      </c>
      <c r="AA814" s="39">
        <v>104140.56158454547</v>
      </c>
      <c r="AB814" s="39">
        <v>103914.31635778275</v>
      </c>
      <c r="AC814" s="39">
        <v>101742.07738675321</v>
      </c>
      <c r="AD814" s="39">
        <v>99176.7999666994</v>
      </c>
      <c r="AE814" s="39">
        <v>97302.409411229324</v>
      </c>
      <c r="AF814" s="39">
        <v>95982.50666123195</v>
      </c>
      <c r="AG814" s="39">
        <v>95107.990252556541</v>
      </c>
      <c r="AH814" s="39">
        <v>94591.596974851927</v>
      </c>
      <c r="AI814" s="39">
        <v>94363.534400416305</v>
      </c>
      <c r="AJ814" s="39">
        <v>94367.986909073166</v>
      </c>
      <c r="AK814" s="39">
        <v>94560.320509886049</v>
      </c>
      <c r="AL814" s="39">
        <v>62322.549086516985</v>
      </c>
      <c r="AM814" s="39">
        <v>44703.726523322359</v>
      </c>
      <c r="AN814" s="39">
        <v>44281.044540876632</v>
      </c>
      <c r="AO814" s="74">
        <v>0.96664512339227837</v>
      </c>
      <c r="AP814" s="74"/>
    </row>
    <row r="815" spans="10:42" x14ac:dyDescent="0.2">
      <c r="J815" s="20">
        <v>792</v>
      </c>
      <c r="K815" s="39">
        <v>80000</v>
      </c>
      <c r="L815" s="39">
        <v>86000</v>
      </c>
      <c r="M815" s="39">
        <v>92548.000000000015</v>
      </c>
      <c r="N815" s="39">
        <v>98834.520000000019</v>
      </c>
      <c r="O815" s="39">
        <v>104852.09640000002</v>
      </c>
      <c r="P815" s="39">
        <v>104082.53738400002</v>
      </c>
      <c r="Q815" s="39">
        <v>102740.38163784004</v>
      </c>
      <c r="R815" s="39">
        <v>99617.42667021844</v>
      </c>
      <c r="S815" s="39">
        <v>96878.278031320631</v>
      </c>
      <c r="T815" s="39">
        <v>94485.270196593832</v>
      </c>
      <c r="U815" s="39">
        <v>92404.511345023784</v>
      </c>
      <c r="V815" s="39">
        <v>91843.256241283612</v>
      </c>
      <c r="W815" s="39">
        <v>92526.516269307962</v>
      </c>
      <c r="X815" s="39">
        <v>93216.608897612561</v>
      </c>
      <c r="Y815" s="39">
        <v>94383.947520977177</v>
      </c>
      <c r="Z815" s="39">
        <v>95087.9110111107</v>
      </c>
      <c r="AA815" s="39">
        <v>95798.914136145555</v>
      </c>
      <c r="AB815" s="39">
        <v>96517.027292430765</v>
      </c>
      <c r="AC815" s="39">
        <v>97242.321580278818</v>
      </c>
      <c r="AD815" s="39">
        <v>97974.868811005363</v>
      </c>
      <c r="AE815" s="39">
        <v>98714.741514039168</v>
      </c>
      <c r="AF815" s="39">
        <v>99941.764914255808</v>
      </c>
      <c r="AG815" s="39">
        <v>101675.20307773168</v>
      </c>
      <c r="AH815" s="39">
        <v>106757.87348252005</v>
      </c>
      <c r="AI815" s="39">
        <v>106268.15429413567</v>
      </c>
      <c r="AJ815" s="39">
        <v>107084.26366590218</v>
      </c>
      <c r="AK815" s="39">
        <v>106675.67327551209</v>
      </c>
      <c r="AL815" s="39">
        <v>106336.96863257058</v>
      </c>
      <c r="AM815" s="39">
        <v>107177.80693441097</v>
      </c>
      <c r="AN815" s="39">
        <v>108472.11638824039</v>
      </c>
      <c r="AO815" s="74">
        <v>0.90184207145709538</v>
      </c>
      <c r="AP815" s="74"/>
    </row>
    <row r="816" spans="10:42" x14ac:dyDescent="0.2">
      <c r="J816" s="20">
        <v>793</v>
      </c>
      <c r="K816" s="39">
        <v>80000</v>
      </c>
      <c r="L816" s="39">
        <v>85200</v>
      </c>
      <c r="M816" s="39">
        <v>90900.000000000015</v>
      </c>
      <c r="N816" s="39">
        <v>96321.24000000002</v>
      </c>
      <c r="O816" s="39">
        <v>97522.75440000002</v>
      </c>
      <c r="P816" s="39">
        <v>99025.247664000024</v>
      </c>
      <c r="Q816" s="39">
        <v>97761.993740640028</v>
      </c>
      <c r="R816" s="39">
        <v>94814.756698046433</v>
      </c>
      <c r="S816" s="39">
        <v>92230.532983026889</v>
      </c>
      <c r="T816" s="39">
        <v>91418.765138057162</v>
      </c>
      <c r="U816" s="39">
        <v>90685.583273377735</v>
      </c>
      <c r="V816" s="39">
        <v>88723.270532307011</v>
      </c>
      <c r="W816" s="39">
        <v>87028.251521206039</v>
      </c>
      <c r="X816" s="39">
        <v>85574.507491636454</v>
      </c>
      <c r="Y816" s="39">
        <v>84338.62867624934</v>
      </c>
      <c r="Z816" s="39">
        <v>83299.553461738702</v>
      </c>
      <c r="AA816" s="39">
        <v>82438.333645210281</v>
      </c>
      <c r="AB816" s="39">
        <v>80351.746969239102</v>
      </c>
      <c r="AC816" s="39">
        <v>78826.488428992874</v>
      </c>
      <c r="AD816" s="39">
        <v>77751.732505331907</v>
      </c>
      <c r="AE816" s="39">
        <v>77038.833184024523</v>
      </c>
      <c r="AF816" s="39">
        <v>76616.888198776185</v>
      </c>
      <c r="AG816" s="39">
        <v>76429.190427093097</v>
      </c>
      <c r="AH816" s="39">
        <v>76430.389008427344</v>
      </c>
      <c r="AI816" s="39">
        <v>76584.218240162256</v>
      </c>
      <c r="AJ816" s="39">
        <v>76861.680695884395</v>
      </c>
      <c r="AK816" s="39">
        <v>77239.593721499652</v>
      </c>
      <c r="AL816" s="39">
        <v>64279.489141805905</v>
      </c>
      <c r="AM816" s="39">
        <v>43824.445793273095</v>
      </c>
      <c r="AN816" s="39">
        <v>43577.619956837225</v>
      </c>
      <c r="AO816" s="74">
        <v>1.0655247869982343</v>
      </c>
      <c r="AP816" s="74"/>
    </row>
    <row r="817" spans="10:42" x14ac:dyDescent="0.2">
      <c r="J817" s="20">
        <v>794</v>
      </c>
      <c r="K817" s="39">
        <v>80000</v>
      </c>
      <c r="L817" s="39">
        <v>85200</v>
      </c>
      <c r="M817" s="39">
        <v>88044.000000000015</v>
      </c>
      <c r="N817" s="39">
        <v>89063.040000000008</v>
      </c>
      <c r="O817" s="39">
        <v>88515.302400000015</v>
      </c>
      <c r="P817" s="39">
        <v>85755.077424000017</v>
      </c>
      <c r="Q817" s="39">
        <v>83331.787998240034</v>
      </c>
      <c r="R817" s="39">
        <v>81212.349698222431</v>
      </c>
      <c r="S817" s="39">
        <v>80574.93834320466</v>
      </c>
      <c r="T817" s="39">
        <v>78856.081192736703</v>
      </c>
      <c r="U817" s="39">
        <v>77372.496124154073</v>
      </c>
      <c r="V817" s="39">
        <v>76101.289792936615</v>
      </c>
      <c r="W817" s="39">
        <v>75021.86452765287</v>
      </c>
      <c r="X817" s="39">
        <v>74115.688826037614</v>
      </c>
      <c r="Y817" s="39">
        <v>72688.474932912373</v>
      </c>
      <c r="Z817" s="39">
        <v>71572.244518063715</v>
      </c>
      <c r="AA817" s="39">
        <v>70231.741608208526</v>
      </c>
      <c r="AB817" s="39">
        <v>69289.078740261946</v>
      </c>
      <c r="AC817" s="39">
        <v>68665.985300441636</v>
      </c>
      <c r="AD817" s="39">
        <v>68299.85777166771</v>
      </c>
      <c r="AE817" s="39">
        <v>68140.626443961723</v>
      </c>
      <c r="AF817" s="39">
        <v>68148.248784063195</v>
      </c>
      <c r="AG817" s="39">
        <v>68290.704132433311</v>
      </c>
      <c r="AH817" s="39">
        <v>68542.389462181236</v>
      </c>
      <c r="AI817" s="39">
        <v>60880.81289096253</v>
      </c>
      <c r="AJ817" s="39">
        <v>44099.013954199116</v>
      </c>
      <c r="AK817" s="39">
        <v>43828.984105404408</v>
      </c>
      <c r="AL817" s="39">
        <v>43602.180364759915</v>
      </c>
      <c r="AM817" s="39">
        <v>43410.16888047105</v>
      </c>
      <c r="AN817" s="39">
        <v>43246.198426595591</v>
      </c>
      <c r="AO817" s="74">
        <v>1.3256143259558009</v>
      </c>
      <c r="AP817" s="74"/>
    </row>
    <row r="818" spans="10:42" x14ac:dyDescent="0.2">
      <c r="J818" s="20">
        <v>795</v>
      </c>
      <c r="K818" s="39">
        <v>80000</v>
      </c>
      <c r="L818" s="39">
        <v>85200</v>
      </c>
      <c r="M818" s="39">
        <v>90900.000000000015</v>
      </c>
      <c r="N818" s="39">
        <v>96321.24000000002</v>
      </c>
      <c r="O818" s="39">
        <v>99603.554400000023</v>
      </c>
      <c r="P818" s="39">
        <v>103082.80766400002</v>
      </c>
      <c r="Q818" s="39">
        <v>104690.01612384003</v>
      </c>
      <c r="R818" s="39">
        <v>106622.54509127044</v>
      </c>
      <c r="S818" s="39">
        <v>107313.18614218314</v>
      </c>
      <c r="T818" s="39">
        <v>109620.54891071413</v>
      </c>
      <c r="U818" s="39">
        <v>108575.92331982128</v>
      </c>
      <c r="V818" s="39">
        <v>107627.89302701948</v>
      </c>
      <c r="W818" s="39">
        <v>106772.07190758968</v>
      </c>
      <c r="X818" s="39">
        <v>107533.87678546307</v>
      </c>
      <c r="Y818" s="39">
        <v>106773.72050610269</v>
      </c>
      <c r="Z818" s="39">
        <v>106097.73741630946</v>
      </c>
      <c r="AA818" s="39">
        <v>105502.18051036101</v>
      </c>
      <c r="AB818" s="39">
        <v>104983.49474935867</v>
      </c>
      <c r="AC818" s="39">
        <v>105784.15933221881</v>
      </c>
      <c r="AD818" s="39">
        <v>106592.83056090756</v>
      </c>
      <c r="AE818" s="39">
        <v>107907.92923115008</v>
      </c>
      <c r="AF818" s="39">
        <v>109241.16229538768</v>
      </c>
      <c r="AG818" s="39">
        <v>108778.15283415375</v>
      </c>
      <c r="AH818" s="39">
        <v>108388.28433251687</v>
      </c>
      <c r="AI818" s="39">
        <v>109238.20592109545</v>
      </c>
      <c r="AJ818" s="39">
        <v>110564.54923505298</v>
      </c>
      <c r="AK818" s="39">
        <v>109045.14944914686</v>
      </c>
      <c r="AL818" s="39">
        <v>106699.17803392053</v>
      </c>
      <c r="AM818" s="39">
        <v>104845.21034099961</v>
      </c>
      <c r="AN818" s="39">
        <v>102634.96703205376</v>
      </c>
      <c r="AO818" s="74">
        <v>0.87691588808953336</v>
      </c>
      <c r="AP818" s="74"/>
    </row>
    <row r="819" spans="10:42" x14ac:dyDescent="0.2">
      <c r="J819" s="20">
        <v>796</v>
      </c>
      <c r="K819" s="39">
        <v>80000</v>
      </c>
      <c r="L819" s="39">
        <v>85200</v>
      </c>
      <c r="M819" s="39">
        <v>90900.000000000015</v>
      </c>
      <c r="N819" s="39">
        <v>96321.24000000002</v>
      </c>
      <c r="O819" s="39">
        <v>102338.81640000003</v>
      </c>
      <c r="P819" s="39">
        <v>103901.38538400002</v>
      </c>
      <c r="Q819" s="39">
        <v>105786.59650704003</v>
      </c>
      <c r="R819" s="39">
        <v>104590.95607211044</v>
      </c>
      <c r="S819" s="39">
        <v>101712.00865283154</v>
      </c>
      <c r="T819" s="39">
        <v>95985.510837359863</v>
      </c>
      <c r="U819" s="39">
        <v>91550.471624133454</v>
      </c>
      <c r="V819" s="39">
        <v>89177.659801494796</v>
      </c>
      <c r="W819" s="39">
        <v>86400.908260821743</v>
      </c>
      <c r="X819" s="39">
        <v>84330.094832479561</v>
      </c>
      <c r="Y819" s="39">
        <v>82825.537772044045</v>
      </c>
      <c r="Z819" s="39">
        <v>81775.506742756217</v>
      </c>
      <c r="AA819" s="39">
        <v>81090.632684577169</v>
      </c>
      <c r="AB819" s="39">
        <v>80699.435710937658</v>
      </c>
      <c r="AC819" s="39">
        <v>80544.747427658818</v>
      </c>
      <c r="AD819" s="39">
        <v>80580.848789624812</v>
      </c>
      <c r="AE819" s="39">
        <v>80771.180387672604</v>
      </c>
      <c r="AF819" s="39">
        <v>81086.510679670566</v>
      </c>
      <c r="AG819" s="39">
        <v>81503.470576964261</v>
      </c>
      <c r="AH819" s="39">
        <v>59442.1009786547</v>
      </c>
      <c r="AI819" s="39">
        <v>44068.985855244435</v>
      </c>
      <c r="AJ819" s="39">
        <v>43815.957085081565</v>
      </c>
      <c r="AK819" s="39">
        <v>43602.538610110365</v>
      </c>
      <c r="AL819" s="39">
        <v>43421.023968524678</v>
      </c>
      <c r="AM819" s="39">
        <v>43265.243763482868</v>
      </c>
      <c r="AN819" s="39">
        <v>43130.25833300504</v>
      </c>
      <c r="AO819" s="74">
        <v>1.1802295268057545</v>
      </c>
      <c r="AP819" s="74"/>
    </row>
    <row r="820" spans="10:42" x14ac:dyDescent="0.2">
      <c r="J820" s="20">
        <v>797</v>
      </c>
      <c r="K820" s="39">
        <v>80000</v>
      </c>
      <c r="L820" s="39">
        <v>85200</v>
      </c>
      <c r="M820" s="39">
        <v>90084.000000000015</v>
      </c>
      <c r="N820" s="39">
        <v>95505.24000000002</v>
      </c>
      <c r="O820" s="39">
        <v>96747.554400000023</v>
      </c>
      <c r="P820" s="39">
        <v>100226.80766400002</v>
      </c>
      <c r="Q820" s="39">
        <v>100038.81612384004</v>
      </c>
      <c r="R820" s="39">
        <v>97201.964285078444</v>
      </c>
      <c r="S820" s="39">
        <v>93150.687927929219</v>
      </c>
      <c r="T820" s="39">
        <v>89812.393207208515</v>
      </c>
      <c r="U820" s="39">
        <v>87081.185779280597</v>
      </c>
      <c r="V820" s="39">
        <v>84867.065981073421</v>
      </c>
      <c r="W820" s="39">
        <v>83093.544733284158</v>
      </c>
      <c r="X820" s="39">
        <v>81695.617059156997</v>
      </c>
      <c r="Y820" s="39">
        <v>81210.081343145386</v>
      </c>
      <c r="Z820" s="39">
        <v>79784.264278685907</v>
      </c>
      <c r="AA820" s="39">
        <v>78791.772619160009</v>
      </c>
      <c r="AB820" s="39">
        <v>78147.422903501414</v>
      </c>
      <c r="AC820" s="39">
        <v>77783.083179056281</v>
      </c>
      <c r="AD820" s="39">
        <v>77644.262848062717</v>
      </c>
      <c r="AE820" s="39">
        <v>77687.38454631604</v>
      </c>
      <c r="AF820" s="39">
        <v>77877.601647597374</v>
      </c>
      <c r="AG820" s="39">
        <v>78187.052268727872</v>
      </c>
      <c r="AH820" s="39">
        <v>78593.462475138775</v>
      </c>
      <c r="AI820" s="39">
        <v>79079.028846869071</v>
      </c>
      <c r="AJ820" s="39">
        <v>79629.524532920885</v>
      </c>
      <c r="AK820" s="39">
        <v>74813.087717616538</v>
      </c>
      <c r="AL820" s="39">
        <v>43515.171345655559</v>
      </c>
      <c r="AM820" s="39">
        <v>43340.561665187568</v>
      </c>
      <c r="AN820" s="39">
        <v>43190.512654368802</v>
      </c>
      <c r="AO820" s="74">
        <v>1.086648668994415</v>
      </c>
      <c r="AP820" s="74"/>
    </row>
    <row r="821" spans="10:42" x14ac:dyDescent="0.2">
      <c r="J821" s="20">
        <v>798</v>
      </c>
      <c r="K821" s="39">
        <v>80000</v>
      </c>
      <c r="L821" s="39">
        <v>84400</v>
      </c>
      <c r="M821" s="39">
        <v>89284.000000000015</v>
      </c>
      <c r="N821" s="39">
        <v>90241.040000000008</v>
      </c>
      <c r="O821" s="39">
        <v>91475.502400000027</v>
      </c>
      <c r="P821" s="39">
        <v>91188.032544000016</v>
      </c>
      <c r="Q821" s="39">
        <v>88526.012869440019</v>
      </c>
      <c r="R821" s="39">
        <v>86194.762998134422</v>
      </c>
      <c r="S821" s="39">
        <v>85477.69662811578</v>
      </c>
      <c r="T821" s="39">
        <v>84832.410294396919</v>
      </c>
      <c r="U821" s="39">
        <v>83068.124149840893</v>
      </c>
      <c r="V821" s="39">
        <v>81547.456168589299</v>
      </c>
      <c r="W821" s="39">
        <v>80246.716429800203</v>
      </c>
      <c r="X821" s="39">
        <v>80010.314755683197</v>
      </c>
      <c r="Y821" s="39">
        <v>79001.054676333908</v>
      </c>
      <c r="Z821" s="39">
        <v>78162.638318881742</v>
      </c>
      <c r="AA821" s="39">
        <v>77478.680488276586</v>
      </c>
      <c r="AB821" s="39">
        <v>76934.441500744797</v>
      </c>
      <c r="AC821" s="39">
        <v>75977.061242045907</v>
      </c>
      <c r="AD821" s="39">
        <v>75269.115881815975</v>
      </c>
      <c r="AE821" s="39">
        <v>74774.248463881318</v>
      </c>
      <c r="AF821" s="39">
        <v>74461.566158280228</v>
      </c>
      <c r="AG821" s="39">
        <v>74023.145413251637</v>
      </c>
      <c r="AH821" s="39">
        <v>73816.947742095028</v>
      </c>
      <c r="AI821" s="39">
        <v>73797.97391928469</v>
      </c>
      <c r="AJ821" s="39">
        <v>73930.239018292516</v>
      </c>
      <c r="AK821" s="39">
        <v>74184.969696327404</v>
      </c>
      <c r="AL821" s="39">
        <v>74539.162023572266</v>
      </c>
      <c r="AM821" s="39">
        <v>74974.427748033253</v>
      </c>
      <c r="AN821" s="39">
        <v>53434.881809416249</v>
      </c>
      <c r="AO821" s="74">
        <v>1.0672297104191155</v>
      </c>
      <c r="AP821" s="74"/>
    </row>
    <row r="822" spans="10:42" x14ac:dyDescent="0.2">
      <c r="J822" s="20">
        <v>799</v>
      </c>
      <c r="K822" s="39">
        <v>80000</v>
      </c>
      <c r="L822" s="39">
        <v>85200</v>
      </c>
      <c r="M822" s="39">
        <v>90084.000000000015</v>
      </c>
      <c r="N822" s="39">
        <v>93465.24000000002</v>
      </c>
      <c r="O822" s="39">
        <v>96747.554400000023</v>
      </c>
      <c r="P822" s="39">
        <v>100226.80766400002</v>
      </c>
      <c r="Q822" s="39">
        <v>101976.81612384004</v>
      </c>
      <c r="R822" s="39">
        <v>98946.164285078441</v>
      </c>
      <c r="S822" s="39">
        <v>96290.247927929231</v>
      </c>
      <c r="T822" s="39">
        <v>95463.601207208529</v>
      </c>
      <c r="U822" s="39">
        <v>93301.439029280606</v>
      </c>
      <c r="V822" s="39">
        <v>92704.388853573415</v>
      </c>
      <c r="W822" s="39">
        <v>89755.269174909161</v>
      </c>
      <c r="X822" s="39">
        <v>87358.082834538247</v>
      </c>
      <c r="Y822" s="39">
        <v>85431.135485581632</v>
      </c>
      <c r="Z822" s="39">
        <v>84648.888186826589</v>
      </c>
      <c r="AA822" s="39">
        <v>83352.973013058829</v>
      </c>
      <c r="AB822" s="39">
        <v>81796.383218620467</v>
      </c>
      <c r="AC822" s="39">
        <v>80702.251431151526</v>
      </c>
      <c r="AD822" s="39">
        <v>79979.597449738911</v>
      </c>
      <c r="AE822" s="39">
        <v>79555.652227656989</v>
      </c>
      <c r="AF822" s="39">
        <v>79372.215792670133</v>
      </c>
      <c r="AG822" s="39">
        <v>79382.743584786091</v>
      </c>
      <c r="AH822" s="39">
        <v>79550.01552798535</v>
      </c>
      <c r="AI822" s="39">
        <v>79844.271289146331</v>
      </c>
      <c r="AJ822" s="39">
        <v>80241.718486742684</v>
      </c>
      <c r="AK822" s="39">
        <v>80723.339259374028</v>
      </c>
      <c r="AL822" s="39">
        <v>45624.768634973007</v>
      </c>
      <c r="AM822" s="39">
        <v>43654.00496954433</v>
      </c>
      <c r="AN822" s="39">
        <v>43441.26729785421</v>
      </c>
      <c r="AO822" s="74">
        <v>1.0546717739614178</v>
      </c>
      <c r="AP822" s="74"/>
    </row>
    <row r="823" spans="10:42" x14ac:dyDescent="0.2">
      <c r="J823" s="20">
        <v>800</v>
      </c>
      <c r="K823" s="39">
        <v>80000</v>
      </c>
      <c r="L823" s="39">
        <v>84400</v>
      </c>
      <c r="M823" s="39">
        <v>89284.000000000015</v>
      </c>
      <c r="N823" s="39">
        <v>92705.24000000002</v>
      </c>
      <c r="O823" s="39">
        <v>94087.554400000023</v>
      </c>
      <c r="P823" s="39">
        <v>91057.429944000032</v>
      </c>
      <c r="Q823" s="39">
        <v>90018.60424344003</v>
      </c>
      <c r="R823" s="39">
        <v>89066.860285874427</v>
      </c>
      <c r="S823" s="39">
        <v>88198.195388733162</v>
      </c>
      <c r="T823" s="39">
        <v>87408.810517620499</v>
      </c>
      <c r="U823" s="39">
        <v>86695.100139046699</v>
      </c>
      <c r="V823" s="39">
        <v>86053.642580874672</v>
      </c>
      <c r="W823" s="39">
        <v>86675.347651419346</v>
      </c>
      <c r="X823" s="39">
        <v>86109.112996349169</v>
      </c>
      <c r="Y823" s="39">
        <v>85608.865401307499</v>
      </c>
      <c r="Z823" s="39">
        <v>86249.40875719476</v>
      </c>
      <c r="AA823" s="39">
        <v>84740.904565382734</v>
      </c>
      <c r="AB823" s="39">
        <v>83454.415159590979</v>
      </c>
      <c r="AC823" s="39">
        <v>82368.450704885865</v>
      </c>
      <c r="AD823" s="39">
        <v>80678.014854595211</v>
      </c>
      <c r="AE823" s="39">
        <v>79347.792699402562</v>
      </c>
      <c r="AF823" s="39">
        <v>77757.177431288219</v>
      </c>
      <c r="AG823" s="39">
        <v>76627.474649514406</v>
      </c>
      <c r="AH823" s="39">
        <v>75867.929751140196</v>
      </c>
      <c r="AI823" s="39">
        <v>75405.953332756122</v>
      </c>
      <c r="AJ823" s="39">
        <v>75183.488293367307</v>
      </c>
      <c r="AK823" s="39">
        <v>75154.103518127857</v>
      </c>
      <c r="AL823" s="39">
        <v>57617.440321750873</v>
      </c>
      <c r="AM823" s="39">
        <v>44776.560692971747</v>
      </c>
      <c r="AN823" s="39">
        <v>44339.311876596148</v>
      </c>
      <c r="AO823" s="74">
        <v>1.0752332771954816</v>
      </c>
      <c r="AP823" s="74"/>
    </row>
    <row r="824" spans="10:42" x14ac:dyDescent="0.2">
      <c r="J824" s="20">
        <v>801</v>
      </c>
      <c r="K824" s="39">
        <v>80000</v>
      </c>
      <c r="L824" s="39">
        <v>85200</v>
      </c>
      <c r="M824" s="39">
        <v>90084.000000000015</v>
      </c>
      <c r="N824" s="39">
        <v>93041.040000000008</v>
      </c>
      <c r="O824" s="39">
        <v>94135.502400000027</v>
      </c>
      <c r="P824" s="39">
        <v>93582.032544000016</v>
      </c>
      <c r="Q824" s="39">
        <v>90680.612869440025</v>
      </c>
      <c r="R824" s="39">
        <v>86564.122998134437</v>
      </c>
      <c r="S824" s="39">
        <v>83159.962628115769</v>
      </c>
      <c r="T824" s="39">
        <v>80362.230894396926</v>
      </c>
      <c r="U824" s="39">
        <v>79044.962689840904</v>
      </c>
      <c r="V824" s="39">
        <v>77926.610854589308</v>
      </c>
      <c r="W824" s="39">
        <v>77768.828972625197</v>
      </c>
      <c r="X824" s="39">
        <v>76914.492012213203</v>
      </c>
      <c r="Y824" s="39">
        <v>75547.167513972527</v>
      </c>
      <c r="Z824" s="39">
        <v>74486.640183503885</v>
      </c>
      <c r="AA824" s="39">
        <v>73205.532694707072</v>
      </c>
      <c r="AB824" s="39">
        <v>72316.808909148662</v>
      </c>
      <c r="AC824" s="39">
        <v>71743.353708235765</v>
      </c>
      <c r="AD824" s="39">
        <v>71423.488613314621</v>
      </c>
      <c r="AE824" s="39">
        <v>71307.884593844967</v>
      </c>
      <c r="AF824" s="39">
        <v>71357.092315301183</v>
      </c>
      <c r="AG824" s="39">
        <v>71539.566338868404</v>
      </c>
      <c r="AH824" s="39">
        <v>71830.084482588441</v>
      </c>
      <c r="AI824" s="39">
        <v>72208.483311679418</v>
      </c>
      <c r="AJ824" s="39">
        <v>62931.671789637723</v>
      </c>
      <c r="AK824" s="39">
        <v>43816.609910140483</v>
      </c>
      <c r="AL824" s="39">
        <v>43592.281008548773</v>
      </c>
      <c r="AM824" s="39">
        <v>43402.249395502142</v>
      </c>
      <c r="AN824" s="39">
        <v>43239.862838620458</v>
      </c>
      <c r="AO824" s="74">
        <v>1.23013470334234</v>
      </c>
      <c r="AP824" s="74"/>
    </row>
    <row r="825" spans="10:42" x14ac:dyDescent="0.2">
      <c r="J825" s="20">
        <v>802</v>
      </c>
      <c r="K825" s="39">
        <v>80000</v>
      </c>
      <c r="L825" s="39">
        <v>86000</v>
      </c>
      <c r="M825" s="39">
        <v>92548.000000000015</v>
      </c>
      <c r="N825" s="39">
        <v>98834.520000000019</v>
      </c>
      <c r="O825" s="39">
        <v>104852.09640000002</v>
      </c>
      <c r="P825" s="39">
        <v>109325.14220400003</v>
      </c>
      <c r="Q825" s="39">
        <v>109177.00017624005</v>
      </c>
      <c r="R825" s="39">
        <v>108004.93811400245</v>
      </c>
      <c r="S825" s="39">
        <v>108726.54741834248</v>
      </c>
      <c r="T825" s="39">
        <v>105870.9720477259</v>
      </c>
      <c r="U825" s="39">
        <v>103381.12500788317</v>
      </c>
      <c r="V825" s="39">
        <v>101221.23517367399</v>
      </c>
      <c r="W825" s="39">
        <v>99359.116549551531</v>
      </c>
      <c r="X825" s="39">
        <v>96589.947164831363</v>
      </c>
      <c r="Y825" s="39">
        <v>93358.016897645313</v>
      </c>
      <c r="Z825" s="39">
        <v>90933.33327555428</v>
      </c>
      <c r="AA825" s="39">
        <v>89156.05557545583</v>
      </c>
      <c r="AB825" s="39">
        <v>87898.327304927196</v>
      </c>
      <c r="AC825" s="39">
        <v>87057.879516949906</v>
      </c>
      <c r="AD825" s="39">
        <v>86552.913463298144</v>
      </c>
      <c r="AE825" s="39">
        <v>86318.006718874138</v>
      </c>
      <c r="AF825" s="39">
        <v>86300.838082817281</v>
      </c>
      <c r="AG825" s="39">
        <v>86459.567501048979</v>
      </c>
      <c r="AH825" s="39">
        <v>86760.740005982283</v>
      </c>
      <c r="AI825" s="39">
        <v>87177.608869980366</v>
      </c>
      <c r="AJ825" s="39">
        <v>87688.794129830771</v>
      </c>
      <c r="AK825" s="39">
        <v>44086.839902556392</v>
      </c>
      <c r="AL825" s="39">
        <v>43808.465002481498</v>
      </c>
      <c r="AM825" s="39">
        <v>43575.196590648324</v>
      </c>
      <c r="AN825" s="39">
        <v>43378.220594737402</v>
      </c>
      <c r="AO825" s="74">
        <v>1.0500799284925755</v>
      </c>
      <c r="AP825" s="74"/>
    </row>
    <row r="826" spans="10:42" x14ac:dyDescent="0.2">
      <c r="J826" s="20">
        <v>803</v>
      </c>
      <c r="K826" s="39">
        <v>80000</v>
      </c>
      <c r="L826" s="39">
        <v>85200</v>
      </c>
      <c r="M826" s="39">
        <v>90084.000000000015</v>
      </c>
      <c r="N826" s="39">
        <v>93465.24000000002</v>
      </c>
      <c r="O826" s="39">
        <v>92871.554400000023</v>
      </c>
      <c r="P826" s="39">
        <v>89963.029944000024</v>
      </c>
      <c r="Q826" s="39">
        <v>88978.924243440022</v>
      </c>
      <c r="R826" s="39">
        <v>88079.164285874416</v>
      </c>
      <c r="S826" s="39">
        <v>87259.884188733166</v>
      </c>
      <c r="T826" s="39">
        <v>85171.524750120501</v>
      </c>
      <c r="U826" s="39">
        <v>83358.377545171708</v>
      </c>
      <c r="V826" s="39">
        <v>82883.756116693417</v>
      </c>
      <c r="W826" s="39">
        <v>80398.473827904352</v>
      </c>
      <c r="X826" s="39">
        <v>79265.76977886536</v>
      </c>
      <c r="Y826" s="39">
        <v>79107.689344697879</v>
      </c>
      <c r="Z826" s="39">
        <v>78995.565012786537</v>
      </c>
      <c r="AA826" s="39">
        <v>78212.445195415334</v>
      </c>
      <c r="AB826" s="39">
        <v>77578.801726620324</v>
      </c>
      <c r="AC826" s="39">
        <v>76501.220829451253</v>
      </c>
      <c r="AD826" s="39">
        <v>75198.568342578918</v>
      </c>
      <c r="AE826" s="39">
        <v>74296.422269871226</v>
      </c>
      <c r="AF826" s="39">
        <v>73716.081087663144</v>
      </c>
      <c r="AG826" s="39">
        <v>73394.597574614352</v>
      </c>
      <c r="AH826" s="39">
        <v>73281.628091220147</v>
      </c>
      <c r="AI826" s="39">
        <v>73336.912004820086</v>
      </c>
      <c r="AJ826" s="39">
        <v>73528.255231018469</v>
      </c>
      <c r="AK826" s="39">
        <v>73829.917068248789</v>
      </c>
      <c r="AL826" s="39">
        <v>69234.960290008225</v>
      </c>
      <c r="AM826" s="39">
        <v>43929.081365049147</v>
      </c>
      <c r="AN826" s="39">
        <v>43661.328414258067</v>
      </c>
      <c r="AO826" s="74">
        <v>1.1098788340066819</v>
      </c>
      <c r="AP826" s="74"/>
    </row>
    <row r="827" spans="10:42" x14ac:dyDescent="0.2">
      <c r="J827" s="20">
        <v>804</v>
      </c>
      <c r="K827" s="39">
        <v>80000</v>
      </c>
      <c r="L827" s="39">
        <v>85200</v>
      </c>
      <c r="M827" s="39">
        <v>90900.000000000015</v>
      </c>
      <c r="N827" s="39">
        <v>97153.560000000027</v>
      </c>
      <c r="O827" s="39">
        <v>103171.13640000002</v>
      </c>
      <c r="P827" s="39">
        <v>106814.50538400003</v>
      </c>
      <c r="Q827" s="39">
        <v>108554.06050704003</v>
      </c>
      <c r="R827" s="39">
        <v>110631.45469746244</v>
      </c>
      <c r="S827" s="39">
        <v>109439.19271643707</v>
      </c>
      <c r="T827" s="39">
        <v>106530.23052400145</v>
      </c>
      <c r="U827" s="39">
        <v>103992.51412160146</v>
      </c>
      <c r="V827" s="39">
        <v>103263.68462452147</v>
      </c>
      <c r="W827" s="39">
        <v>101215.74047573449</v>
      </c>
      <c r="X827" s="39">
        <v>99455.374984962866</v>
      </c>
      <c r="Y827" s="39">
        <v>99088.872040643721</v>
      </c>
      <c r="Z827" s="39">
        <v>98786.756901589819</v>
      </c>
      <c r="AA827" s="39">
        <v>98546.270804118409</v>
      </c>
      <c r="AB827" s="39">
        <v>99337.244181632428</v>
      </c>
      <c r="AC827" s="39">
        <v>99163.680640285806</v>
      </c>
      <c r="AD827" s="39">
        <v>98122.903942679841</v>
      </c>
      <c r="AE827" s="39">
        <v>96443.518940495123</v>
      </c>
      <c r="AF827" s="39">
        <v>94439.706589727211</v>
      </c>
      <c r="AG827" s="39">
        <v>93009.505623486184</v>
      </c>
      <c r="AH827" s="39">
        <v>92039.922254010424</v>
      </c>
      <c r="AI827" s="39">
        <v>91440.57873598201</v>
      </c>
      <c r="AJ827" s="39">
        <v>91139.190330887039</v>
      </c>
      <c r="AK827" s="39">
        <v>91077.946880232063</v>
      </c>
      <c r="AL827" s="39">
        <v>91210.618065863309</v>
      </c>
      <c r="AM827" s="39">
        <v>91500.23761998507</v>
      </c>
      <c r="AN827" s="39">
        <v>77706.301966877945</v>
      </c>
      <c r="AO827" s="74">
        <v>0.91066006369994101</v>
      </c>
      <c r="AP827" s="74"/>
    </row>
    <row r="828" spans="10:42" x14ac:dyDescent="0.2">
      <c r="J828" s="20">
        <v>805</v>
      </c>
      <c r="K828" s="39">
        <v>80000</v>
      </c>
      <c r="L828" s="39">
        <v>85200</v>
      </c>
      <c r="M828" s="39">
        <v>90900.000000000015</v>
      </c>
      <c r="N828" s="39">
        <v>96321.24000000002</v>
      </c>
      <c r="O828" s="39">
        <v>102338.81640000003</v>
      </c>
      <c r="P828" s="39">
        <v>105982.18538400004</v>
      </c>
      <c r="Q828" s="39">
        <v>109844.15650704004</v>
      </c>
      <c r="R828" s="39">
        <v>111857.04589746245</v>
      </c>
      <c r="S828" s="39">
        <v>112580.26435643708</v>
      </c>
      <c r="T828" s="39">
        <v>116962.96821782331</v>
      </c>
      <c r="U828" s="39">
        <v>117737.24590000154</v>
      </c>
      <c r="V828" s="39">
        <v>118519.26635900156</v>
      </c>
      <c r="W828" s="39">
        <v>124049.01434054166</v>
      </c>
      <c r="X828" s="39">
        <v>129878.91904097417</v>
      </c>
      <c r="Y828" s="39">
        <v>135203.70885863263</v>
      </c>
      <c r="Z828" s="39">
        <v>134087.80062241893</v>
      </c>
      <c r="AA828" s="39">
        <v>133084.13057008313</v>
      </c>
      <c r="AB828" s="39">
        <v>130331.55067379196</v>
      </c>
      <c r="AC828" s="39">
        <v>127959.78709873708</v>
      </c>
      <c r="AD828" s="39">
        <v>124428.37235355933</v>
      </c>
      <c r="AE828" s="39">
        <v>120305.37012718571</v>
      </c>
      <c r="AF828" s="39">
        <v>117214.59506853021</v>
      </c>
      <c r="AG828" s="39">
        <v>114951.67801127362</v>
      </c>
      <c r="AH828" s="39">
        <v>113353.14438503284</v>
      </c>
      <c r="AI828" s="39">
        <v>112288.23550380036</v>
      </c>
      <c r="AJ828" s="39">
        <v>111652.36559877211</v>
      </c>
      <c r="AK828" s="39">
        <v>111361.88744670684</v>
      </c>
      <c r="AL828" s="39">
        <v>71779.937918342737</v>
      </c>
      <c r="AM828" s="39">
        <v>46302.277172678907</v>
      </c>
      <c r="AN828" s="39">
        <v>45559.885060361878</v>
      </c>
      <c r="AO828" s="74">
        <v>0.90555754206341543</v>
      </c>
      <c r="AP828" s="74"/>
    </row>
    <row r="829" spans="10:42" x14ac:dyDescent="0.2">
      <c r="J829" s="20">
        <v>806</v>
      </c>
      <c r="K829" s="39">
        <v>80000</v>
      </c>
      <c r="L829" s="39">
        <v>85200</v>
      </c>
      <c r="M829" s="39">
        <v>90084.000000000015</v>
      </c>
      <c r="N829" s="39">
        <v>95505.24000000002</v>
      </c>
      <c r="O829" s="39">
        <v>99482.816400000025</v>
      </c>
      <c r="P829" s="39">
        <v>101188.18538400004</v>
      </c>
      <c r="Q829" s="39">
        <v>99990.747237840027</v>
      </c>
      <c r="R829" s="39">
        <v>98891.800710218435</v>
      </c>
      <c r="S829" s="39">
        <v>96225.21466732063</v>
      </c>
      <c r="T829" s="39">
        <v>95392.946643993841</v>
      </c>
      <c r="U829" s="39">
        <v>94642.081948933774</v>
      </c>
      <c r="V829" s="39">
        <v>92619.319603810611</v>
      </c>
      <c r="W829" s="39">
        <v>90873.247951697471</v>
      </c>
      <c r="X829" s="39">
        <v>89376.942067878321</v>
      </c>
      <c r="Y829" s="39">
        <v>89090.056292010282</v>
      </c>
      <c r="Z829" s="39">
        <v>88859.334418210899</v>
      </c>
      <c r="AA829" s="39">
        <v>89570.337543245754</v>
      </c>
      <c r="AB829" s="39">
        <v>89400.499603794698</v>
      </c>
      <c r="AC829" s="39">
        <v>90125.793891642752</v>
      </c>
      <c r="AD829" s="39">
        <v>89171.234040470415</v>
      </c>
      <c r="AE829" s="39">
        <v>86874.313996086217</v>
      </c>
      <c r="AF829" s="39">
        <v>85799.509777699554</v>
      </c>
      <c r="AG829" s="39">
        <v>84489.234853820089</v>
      </c>
      <c r="AH829" s="39">
        <v>83599.51118503313</v>
      </c>
      <c r="AI829" s="39">
        <v>83047.813483023332</v>
      </c>
      <c r="AJ829" s="39">
        <v>82768.137366765455</v>
      </c>
      <c r="AK829" s="39">
        <v>82707.695339562619</v>
      </c>
      <c r="AL829" s="39">
        <v>82824.273572261867</v>
      </c>
      <c r="AM829" s="39">
        <v>83084.117331427376</v>
      </c>
      <c r="AN829" s="39">
        <v>47009.574225764198</v>
      </c>
      <c r="AO829" s="74">
        <v>0.97281405080775507</v>
      </c>
      <c r="AP829" s="74"/>
    </row>
    <row r="830" spans="10:42" x14ac:dyDescent="0.2">
      <c r="J830" s="20">
        <v>807</v>
      </c>
      <c r="K830" s="39">
        <v>80000</v>
      </c>
      <c r="L830" s="39">
        <v>85200</v>
      </c>
      <c r="M830" s="39">
        <v>90084.000000000015</v>
      </c>
      <c r="N830" s="39">
        <v>95505.24000000002</v>
      </c>
      <c r="O830" s="39">
        <v>96747.554400000023</v>
      </c>
      <c r="P830" s="39">
        <v>100226.80766400002</v>
      </c>
      <c r="Q830" s="39">
        <v>101976.81612384004</v>
      </c>
      <c r="R830" s="39">
        <v>100787.26428507845</v>
      </c>
      <c r="S830" s="39">
        <v>99696.28292792922</v>
      </c>
      <c r="T830" s="39">
        <v>98699.334457208519</v>
      </c>
      <c r="U830" s="39">
        <v>97792.112066780595</v>
      </c>
      <c r="V830" s="39">
        <v>95470.940782323407</v>
      </c>
      <c r="W830" s="39">
        <v>94806.095736721647</v>
      </c>
      <c r="X830" s="39">
        <v>94215.579963335113</v>
      </c>
      <c r="Y830" s="39">
        <v>92478.047956905692</v>
      </c>
      <c r="Z830" s="39">
        <v>89894.8734903562</v>
      </c>
      <c r="AA830" s="39">
        <v>88743.861053621731</v>
      </c>
      <c r="AB830" s="39">
        <v>87786.334609683719</v>
      </c>
      <c r="AC830" s="39">
        <v>87003.729406753759</v>
      </c>
      <c r="AD830" s="39">
        <v>85700.06241845894</v>
      </c>
      <c r="AE830" s="39">
        <v>84132.024202633023</v>
      </c>
      <c r="AF830" s="39">
        <v>83033.313372650955</v>
      </c>
      <c r="AG830" s="39">
        <v>82311.621648770742</v>
      </c>
      <c r="AH830" s="39">
        <v>81893.117979173068</v>
      </c>
      <c r="AI830" s="39">
        <v>81718.753250096503</v>
      </c>
      <c r="AJ830" s="39">
        <v>81741.304055502842</v>
      </c>
      <c r="AK830" s="39">
        <v>81923.00771438214</v>
      </c>
      <c r="AL830" s="39">
        <v>57144.86319277143</v>
      </c>
      <c r="AM830" s="39">
        <v>44421.792780749529</v>
      </c>
      <c r="AN830" s="39">
        <v>44055.497546818369</v>
      </c>
      <c r="AO830" s="74">
        <v>1.024510091645271</v>
      </c>
      <c r="AP830" s="74"/>
    </row>
    <row r="831" spans="10:42" x14ac:dyDescent="0.2">
      <c r="J831" s="20">
        <v>808</v>
      </c>
      <c r="K831" s="39">
        <v>80000</v>
      </c>
      <c r="L831" s="39">
        <v>85200</v>
      </c>
      <c r="M831" s="39">
        <v>88044.000000000015</v>
      </c>
      <c r="N831" s="39">
        <v>91001.040000000008</v>
      </c>
      <c r="O831" s="39">
        <v>92197.502400000027</v>
      </c>
      <c r="P831" s="39">
        <v>90910.157424000019</v>
      </c>
      <c r="Q831" s="39">
        <v>87971.359998240019</v>
      </c>
      <c r="R831" s="39">
        <v>86962.104998222421</v>
      </c>
      <c r="S831" s="39">
        <v>86037.205878204652</v>
      </c>
      <c r="T831" s="39">
        <v>83772.121974236696</v>
      </c>
      <c r="U831" s="39">
        <v>81796.932827504061</v>
      </c>
      <c r="V831" s="39">
        <v>80083.28282595161</v>
      </c>
      <c r="W831" s="39">
        <v>77569.99580425513</v>
      </c>
      <c r="X831" s="39">
        <v>75528.693889835064</v>
      </c>
      <c r="Y831" s="39">
        <v>73141.263114767338</v>
      </c>
      <c r="Z831" s="39">
        <v>71358.501574742142</v>
      </c>
      <c r="AA831" s="39">
        <v>70060.747253551264</v>
      </c>
      <c r="AB831" s="39">
        <v>69152.283256536146</v>
      </c>
      <c r="AC831" s="39">
        <v>68556.548913460996</v>
      </c>
      <c r="AD831" s="39">
        <v>68212.308662083189</v>
      </c>
      <c r="AE831" s="39">
        <v>68070.587156294103</v>
      </c>
      <c r="AF831" s="39">
        <v>68092.217353929096</v>
      </c>
      <c r="AG831" s="39">
        <v>68245.878988326032</v>
      </c>
      <c r="AH831" s="39">
        <v>68506.529346895419</v>
      </c>
      <c r="AI831" s="39">
        <v>56587.380155332023</v>
      </c>
      <c r="AJ831" s="39">
        <v>44076.063480416196</v>
      </c>
      <c r="AK831" s="39">
        <v>43810.623726378071</v>
      </c>
      <c r="AL831" s="39">
        <v>43587.49206153884</v>
      </c>
      <c r="AM831" s="39">
        <v>43398.418237894191</v>
      </c>
      <c r="AN831" s="39">
        <v>43236.797912534108</v>
      </c>
      <c r="AO831" s="74">
        <v>1.3073951662162857</v>
      </c>
      <c r="AP831" s="74"/>
    </row>
    <row r="832" spans="10:42" x14ac:dyDescent="0.2">
      <c r="J832" s="20">
        <v>809</v>
      </c>
      <c r="K832" s="39">
        <v>80000</v>
      </c>
      <c r="L832" s="39">
        <v>85200</v>
      </c>
      <c r="M832" s="39">
        <v>90900.000000000015</v>
      </c>
      <c r="N832" s="39">
        <v>94240.440000000017</v>
      </c>
      <c r="O832" s="39">
        <v>95545.994400000025</v>
      </c>
      <c r="P832" s="39">
        <v>97147.325664000033</v>
      </c>
      <c r="Q832" s="39">
        <v>99051.308223840024</v>
      </c>
      <c r="R832" s="39">
        <v>98008.031780078425</v>
      </c>
      <c r="S832" s="39">
        <v>98666.095422929211</v>
      </c>
      <c r="T832" s="39">
        <v>102653.96109860498</v>
      </c>
      <c r="U832" s="39">
        <v>100138.31728514103</v>
      </c>
      <c r="V832" s="39">
        <v>100849.88545053743</v>
      </c>
      <c r="W832" s="39">
        <v>100119.49426031281</v>
      </c>
      <c r="X832" s="39">
        <v>100845.36494583369</v>
      </c>
      <c r="Y832" s="39">
        <v>102129.14285237427</v>
      </c>
      <c r="Z832" s="39">
        <v>101465.44982755464</v>
      </c>
      <c r="AA832" s="39">
        <v>100879.36909515398</v>
      </c>
      <c r="AB832" s="39">
        <v>100367.46431696313</v>
      </c>
      <c r="AC832" s="39">
        <v>101130.36170251855</v>
      </c>
      <c r="AD832" s="39">
        <v>99493.115485787406</v>
      </c>
      <c r="AE832" s="39">
        <v>99187.849449528527</v>
      </c>
      <c r="AF832" s="39">
        <v>98944.540612462908</v>
      </c>
      <c r="AG832" s="39">
        <v>97782.701416118973</v>
      </c>
      <c r="AH832" s="39">
        <v>96824.372288058439</v>
      </c>
      <c r="AI832" s="39">
        <v>96050.075482939486</v>
      </c>
      <c r="AJ832" s="39">
        <v>95442.289762569271</v>
      </c>
      <c r="AK832" s="39">
        <v>93702.111352806576</v>
      </c>
      <c r="AL832" s="39">
        <v>92483.451420423924</v>
      </c>
      <c r="AM832" s="39">
        <v>91683.74109789959</v>
      </c>
      <c r="AN832" s="39">
        <v>87258.67373988808</v>
      </c>
      <c r="AO832" s="74">
        <v>0.91052921706297962</v>
      </c>
      <c r="AP832" s="74"/>
    </row>
    <row r="833" spans="10:42" x14ac:dyDescent="0.2">
      <c r="J833" s="20">
        <v>810</v>
      </c>
      <c r="K833" s="39">
        <v>80000</v>
      </c>
      <c r="L833" s="39">
        <v>85200</v>
      </c>
      <c r="M833" s="39">
        <v>90900.000000000015</v>
      </c>
      <c r="N833" s="39">
        <v>94240.440000000017</v>
      </c>
      <c r="O833" s="39">
        <v>95545.994400000025</v>
      </c>
      <c r="P833" s="39">
        <v>92370.025944000023</v>
      </c>
      <c r="Q833" s="39">
        <v>91265.570443440025</v>
      </c>
      <c r="R833" s="39">
        <v>90251.478175874421</v>
      </c>
      <c r="S833" s="39">
        <v>89323.582384233159</v>
      </c>
      <c r="T833" s="39">
        <v>88477.928163345496</v>
      </c>
      <c r="U833" s="39">
        <v>87710.76190248545</v>
      </c>
      <c r="V833" s="39">
        <v>85710.73103500079</v>
      </c>
      <c r="W833" s="39">
        <v>83978.413707492233</v>
      </c>
      <c r="X833" s="39">
        <v>82487.71567049445</v>
      </c>
      <c r="Y833" s="39">
        <v>81215.158870533967</v>
      </c>
      <c r="Z833" s="39">
        <v>80139.619898240417</v>
      </c>
      <c r="AA833" s="39">
        <v>79242.094592323818</v>
      </c>
      <c r="AB833" s="39">
        <v>77810.472840924733</v>
      </c>
      <c r="AC833" s="39">
        <v>76698.141276609997</v>
      </c>
      <c r="AD833" s="39">
        <v>75858.251840560726</v>
      </c>
      <c r="AE833" s="39">
        <v>75250.994137473244</v>
      </c>
      <c r="AF833" s="39">
        <v>74842.539890578875</v>
      </c>
      <c r="AG833" s="39">
        <v>74295.764616946923</v>
      </c>
      <c r="AH833" s="39">
        <v>74002.561725086212</v>
      </c>
      <c r="AI833" s="39">
        <v>73913.658911912935</v>
      </c>
      <c r="AJ833" s="39">
        <v>73989.652756692754</v>
      </c>
      <c r="AK833" s="39">
        <v>74199.035088788223</v>
      </c>
      <c r="AL833" s="39">
        <v>74516.614083298948</v>
      </c>
      <c r="AM833" s="39">
        <v>74922.25113903021</v>
      </c>
      <c r="AN833" s="39">
        <v>52360.936000104237</v>
      </c>
      <c r="AO833" s="74">
        <v>1.0517095494125226</v>
      </c>
      <c r="AP833" s="74"/>
    </row>
    <row r="834" spans="10:42" x14ac:dyDescent="0.2">
      <c r="J834" s="20">
        <v>811</v>
      </c>
      <c r="K834" s="39">
        <v>80000</v>
      </c>
      <c r="L834" s="39">
        <v>85200</v>
      </c>
      <c r="M834" s="39">
        <v>90084.000000000015</v>
      </c>
      <c r="N834" s="39">
        <v>93465.24000000002</v>
      </c>
      <c r="O834" s="39">
        <v>94809.554400000023</v>
      </c>
      <c r="P834" s="39">
        <v>96447.70766400003</v>
      </c>
      <c r="Q834" s="39">
        <v>93564.285740640029</v>
      </c>
      <c r="R834" s="39">
        <v>91036.819498046432</v>
      </c>
      <c r="S834" s="39">
        <v>88830.38950302689</v>
      </c>
      <c r="T834" s="39">
        <v>86913.575027057159</v>
      </c>
      <c r="U834" s="39">
        <v>85258.104243427733</v>
      </c>
      <c r="V834" s="39">
        <v>84871.332987402013</v>
      </c>
      <c r="W834" s="39">
        <v>83561.507730791534</v>
      </c>
      <c r="X834" s="39">
        <v>84220.515105568906</v>
      </c>
      <c r="Y834" s="39">
        <v>84003.074041441287</v>
      </c>
      <c r="Z834" s="39">
        <v>84675.327464451679</v>
      </c>
      <c r="AA834" s="39">
        <v>85689.858056500234</v>
      </c>
      <c r="AB834" s="39">
        <v>87402.420955825743</v>
      </c>
      <c r="AC834" s="39">
        <v>88457.846000961232</v>
      </c>
      <c r="AD834" s="39">
        <v>89897.511017837154</v>
      </c>
      <c r="AE834" s="39">
        <v>90988.916134395869</v>
      </c>
      <c r="AF834" s="39">
        <v>92487.641115263614</v>
      </c>
      <c r="AG834" s="39">
        <v>94433.166280257501</v>
      </c>
      <c r="AH834" s="39">
        <v>99666.401185444265</v>
      </c>
      <c r="AI834" s="39">
        <v>101338.16310903947</v>
      </c>
      <c r="AJ834" s="39">
        <v>102585.57868286666</v>
      </c>
      <c r="AK834" s="39">
        <v>103850.14909128685</v>
      </c>
      <c r="AL834" s="39">
        <v>103427.71709805955</v>
      </c>
      <c r="AM834" s="39">
        <v>101917.53511749604</v>
      </c>
      <c r="AN834" s="39">
        <v>98564.867017381563</v>
      </c>
      <c r="AO834" s="74">
        <v>0.93553423396406721</v>
      </c>
      <c r="AP834" s="74"/>
    </row>
    <row r="835" spans="10:42" x14ac:dyDescent="0.2">
      <c r="J835" s="20">
        <v>812</v>
      </c>
      <c r="K835" s="39">
        <v>80000</v>
      </c>
      <c r="L835" s="39">
        <v>86000</v>
      </c>
      <c r="M835" s="39">
        <v>88804.000000000015</v>
      </c>
      <c r="N835" s="39">
        <v>89785.040000000008</v>
      </c>
      <c r="O835" s="39">
        <v>89165.102400000018</v>
      </c>
      <c r="P835" s="39">
        <v>86339.897424000024</v>
      </c>
      <c r="Q835" s="39">
        <v>83858.125998240022</v>
      </c>
      <c r="R835" s="39">
        <v>81686.053898222424</v>
      </c>
      <c r="S835" s="39">
        <v>79793.326413204661</v>
      </c>
      <c r="T835" s="39">
        <v>80369.566111736698</v>
      </c>
      <c r="U835" s="39">
        <v>80951.568207254066</v>
      </c>
      <c r="V835" s="39">
        <v>81982.777454926603</v>
      </c>
      <c r="W835" s="39">
        <v>83028.732666387878</v>
      </c>
      <c r="X835" s="39">
        <v>83628.370007401507</v>
      </c>
      <c r="Y835" s="39">
        <v>84234.003721825284</v>
      </c>
      <c r="Z835" s="39">
        <v>84845.693773393301</v>
      </c>
      <c r="AA835" s="39">
        <v>85463.500725477003</v>
      </c>
      <c r="AB835" s="39">
        <v>86548.785718382002</v>
      </c>
      <c r="AC835" s="39">
        <v>87649.53656092906</v>
      </c>
      <c r="AD835" s="39">
        <v>89245.936661749889</v>
      </c>
      <c r="AE835" s="39">
        <v>91855.456137848261</v>
      </c>
      <c r="AF835" s="39">
        <v>91351.478942448768</v>
      </c>
      <c r="AG835" s="39">
        <v>92039.759537050079</v>
      </c>
      <c r="AH835" s="39">
        <v>92734.922937597396</v>
      </c>
      <c r="AI835" s="39">
        <v>93437.037972150196</v>
      </c>
      <c r="AJ835" s="39">
        <v>93020.003182932618</v>
      </c>
      <c r="AK835" s="39">
        <v>92666.36830426981</v>
      </c>
      <c r="AL835" s="39">
        <v>91357.019518205387</v>
      </c>
      <c r="AM835" s="39">
        <v>89343.446117465384</v>
      </c>
      <c r="AN835" s="39">
        <v>88526.331039773097</v>
      </c>
      <c r="AO835" s="74">
        <v>0.95953659672755132</v>
      </c>
      <c r="AP835" s="74"/>
    </row>
    <row r="836" spans="10:42" x14ac:dyDescent="0.2">
      <c r="J836" s="20">
        <v>813</v>
      </c>
      <c r="K836" s="39">
        <v>80000</v>
      </c>
      <c r="L836" s="39">
        <v>85200</v>
      </c>
      <c r="M836" s="39">
        <v>88044.000000000015</v>
      </c>
      <c r="N836" s="39">
        <v>89063.040000000008</v>
      </c>
      <c r="O836" s="39">
        <v>90356.402400000021</v>
      </c>
      <c r="P836" s="39">
        <v>89161.112424000021</v>
      </c>
      <c r="Q836" s="39">
        <v>88058.812248240021</v>
      </c>
      <c r="R836" s="39">
        <v>85466.671523222423</v>
      </c>
      <c r="S836" s="39">
        <v>83195.882275704658</v>
      </c>
      <c r="T836" s="39">
        <v>81214.930731986708</v>
      </c>
      <c r="U836" s="39">
        <v>80646.196768491558</v>
      </c>
      <c r="V836" s="39">
        <v>81234.018884964113</v>
      </c>
      <c r="W836" s="39">
        <v>80734.51996653949</v>
      </c>
      <c r="X836" s="39">
        <v>80295.618014294349</v>
      </c>
      <c r="Y836" s="39">
        <v>80901.251728718125</v>
      </c>
      <c r="Z836" s="39">
        <v>81512.941780286143</v>
      </c>
      <c r="AA836" s="39">
        <v>81144.136403773999</v>
      </c>
      <c r="AB836" s="39">
        <v>80830.839713212466</v>
      </c>
      <c r="AC836" s="39">
        <v>80570.646958475292</v>
      </c>
      <c r="AD836" s="39">
        <v>79515.380588554355</v>
      </c>
      <c r="AE836" s="39">
        <v>79396.965909591658</v>
      </c>
      <c r="AF836" s="39">
        <v>79323.045508081734</v>
      </c>
      <c r="AG836" s="39">
        <v>78604.700774274053</v>
      </c>
      <c r="AH836" s="39">
        <v>77411.958443835494</v>
      </c>
      <c r="AI836" s="39">
        <v>76504.107090819743</v>
      </c>
      <c r="AJ836" s="39">
        <v>75839.472864891941</v>
      </c>
      <c r="AK836" s="39">
        <v>75002.886090508211</v>
      </c>
      <c r="AL836" s="39">
        <v>74476.929748987168</v>
      </c>
      <c r="AM836" s="39">
        <v>74200.910884536148</v>
      </c>
      <c r="AN836" s="39">
        <v>74126.289463828783</v>
      </c>
      <c r="AO836" s="74">
        <v>1.0162108783823789</v>
      </c>
      <c r="AP836" s="74"/>
    </row>
    <row r="837" spans="10:42" x14ac:dyDescent="0.2">
      <c r="J837" s="20">
        <v>814</v>
      </c>
      <c r="K837" s="39">
        <v>80000</v>
      </c>
      <c r="L837" s="39">
        <v>85200</v>
      </c>
      <c r="M837" s="39">
        <v>90084.000000000015</v>
      </c>
      <c r="N837" s="39">
        <v>95505.24000000002</v>
      </c>
      <c r="O837" s="39">
        <v>96747.554400000023</v>
      </c>
      <c r="P837" s="39">
        <v>100226.80766400002</v>
      </c>
      <c r="Q837" s="39">
        <v>103914.81612384004</v>
      </c>
      <c r="R837" s="39">
        <v>105886.10509127044</v>
      </c>
      <c r="S837" s="39">
        <v>104735.64614218313</v>
      </c>
      <c r="T837" s="39">
        <v>103684.14860360496</v>
      </c>
      <c r="U837" s="39">
        <v>104388.67153964101</v>
      </c>
      <c r="V837" s="39">
        <v>105100.23970503744</v>
      </c>
      <c r="W837" s="39">
        <v>104157.3308020878</v>
      </c>
      <c r="X837" s="39">
        <v>104883.20148760868</v>
      </c>
      <c r="Y837" s="39">
        <v>106247.73612498476</v>
      </c>
      <c r="Z837" s="39">
        <v>110690.50024278385</v>
      </c>
      <c r="AA837" s="39">
        <v>111475.38857026168</v>
      </c>
      <c r="AB837" s="39">
        <v>112268.1257810143</v>
      </c>
      <c r="AC837" s="39">
        <v>109848.62361437445</v>
      </c>
      <c r="AD837" s="39">
        <v>107759.1447685132</v>
      </c>
      <c r="AE837" s="39">
        <v>107271.73517594133</v>
      </c>
      <c r="AF837" s="39">
        <v>104379.78322571632</v>
      </c>
      <c r="AG837" s="39">
        <v>102053.61215128675</v>
      </c>
      <c r="AH837" s="39">
        <v>100209.6747021159</v>
      </c>
      <c r="AI837" s="39">
        <v>98776.968914055877</v>
      </c>
      <c r="AJ837" s="39">
        <v>97048.412024996505</v>
      </c>
      <c r="AK837" s="39">
        <v>96363.230421391287</v>
      </c>
      <c r="AL837" s="39">
        <v>95479.76065242925</v>
      </c>
      <c r="AM837" s="39">
        <v>94956.876600412783</v>
      </c>
      <c r="AN837" s="39">
        <v>94724.300039584297</v>
      </c>
      <c r="AO837" s="74">
        <v>0.8903300983944471</v>
      </c>
      <c r="AP837" s="74"/>
    </row>
    <row r="838" spans="10:42" x14ac:dyDescent="0.2">
      <c r="J838" s="20">
        <v>815</v>
      </c>
      <c r="K838" s="39">
        <v>80000</v>
      </c>
      <c r="L838" s="39">
        <v>86000</v>
      </c>
      <c r="M838" s="39">
        <v>91716.000000000015</v>
      </c>
      <c r="N838" s="39">
        <v>97137.24000000002</v>
      </c>
      <c r="O838" s="39">
        <v>101033.21640000003</v>
      </c>
      <c r="P838" s="39">
        <v>102661.06538400003</v>
      </c>
      <c r="Q838" s="39">
        <v>103304.72723784004</v>
      </c>
      <c r="R838" s="39">
        <v>107205.31807211044</v>
      </c>
      <c r="S838" s="39">
        <v>109425.20035643707</v>
      </c>
      <c r="T838" s="39">
        <v>108336.64420000144</v>
      </c>
      <c r="U838" s="39">
        <v>107346.34289000146</v>
      </c>
      <c r="V838" s="39">
        <v>104808.16831750146</v>
      </c>
      <c r="W838" s="39">
        <v>102605.77579941649</v>
      </c>
      <c r="X838" s="39">
        <v>100706.40677627665</v>
      </c>
      <c r="Y838" s="39">
        <v>99080.586741018808</v>
      </c>
      <c r="Z838" s="39">
        <v>98778.885866946162</v>
      </c>
      <c r="AA838" s="39">
        <v>99562.027824880846</v>
      </c>
      <c r="AB838" s="39">
        <v>100353.00120239487</v>
      </c>
      <c r="AC838" s="39">
        <v>99105.415306336203</v>
      </c>
      <c r="AD838" s="39">
        <v>97149.554088818681</v>
      </c>
      <c r="AE838" s="39">
        <v>94833.397169402582</v>
      </c>
      <c r="AF838" s="39">
        <v>93151.609172853176</v>
      </c>
      <c r="AG838" s="39">
        <v>91979.027689986964</v>
      </c>
      <c r="AH838" s="39">
        <v>91215.53990721103</v>
      </c>
      <c r="AI838" s="39">
        <v>90781.072858542509</v>
      </c>
      <c r="AJ838" s="39">
        <v>90611.585628935427</v>
      </c>
      <c r="AK838" s="39">
        <v>90655.863118670764</v>
      </c>
      <c r="AL838" s="39">
        <v>90872.951056614271</v>
      </c>
      <c r="AM838" s="39">
        <v>91230.104012585842</v>
      </c>
      <c r="AN838" s="39">
        <v>80914.187936784714</v>
      </c>
      <c r="AO838" s="74">
        <v>0.91035959606263217</v>
      </c>
      <c r="AP838" s="74"/>
    </row>
    <row r="839" spans="10:42" x14ac:dyDescent="0.2">
      <c r="J839" s="20">
        <v>816</v>
      </c>
      <c r="K839" s="39">
        <v>80000</v>
      </c>
      <c r="L839" s="39">
        <v>86000</v>
      </c>
      <c r="M839" s="39">
        <v>91716.000000000015</v>
      </c>
      <c r="N839" s="39">
        <v>97137.24000000002</v>
      </c>
      <c r="O839" s="39">
        <v>103154.81640000003</v>
      </c>
      <c r="P839" s="39">
        <v>106798.18538400004</v>
      </c>
      <c r="Q839" s="39">
        <v>110660.15650704004</v>
      </c>
      <c r="R839" s="39">
        <v>114753.84589746245</v>
      </c>
      <c r="S839" s="39">
        <v>119093.1566513102</v>
      </c>
      <c r="T839" s="39">
        <v>121571.22605038882</v>
      </c>
      <c r="U839" s="39">
        <v>120368.31431089269</v>
      </c>
      <c r="V839" s="39">
        <v>119274.30465400162</v>
      </c>
      <c r="W839" s="39">
        <v>118284.23954054163</v>
      </c>
      <c r="X839" s="39">
        <v>117393.41418394705</v>
      </c>
      <c r="Y839" s="39">
        <v>114955.71032438651</v>
      </c>
      <c r="Z839" s="39">
        <v>114332.28149967038</v>
      </c>
      <c r="AA839" s="39">
        <v>115194.88154274008</v>
      </c>
      <c r="AB839" s="39">
        <v>116066.10758624048</v>
      </c>
      <c r="AC839" s="39">
        <v>115542.43203054088</v>
      </c>
      <c r="AD839" s="39">
        <v>113764.30338420914</v>
      </c>
      <c r="AE839" s="39">
        <v>111061.65889808987</v>
      </c>
      <c r="AF839" s="39">
        <v>109928.10746759335</v>
      </c>
      <c r="AG839" s="39">
        <v>109007.63732473961</v>
      </c>
      <c r="AH839" s="39">
        <v>108279.9376022103</v>
      </c>
      <c r="AI839" s="39">
        <v>107726.73849203336</v>
      </c>
      <c r="AJ839" s="39">
        <v>106662.33513138404</v>
      </c>
      <c r="AK839" s="39">
        <v>106477.41964075563</v>
      </c>
      <c r="AL839" s="39">
        <v>107849.38973473084</v>
      </c>
      <c r="AM839" s="39">
        <v>109034.3782099016</v>
      </c>
      <c r="AN839" s="39">
        <v>110667.84433890022</v>
      </c>
      <c r="AO839" s="74">
        <v>0.85639266621354904</v>
      </c>
      <c r="AP839" s="74"/>
    </row>
    <row r="840" spans="10:42" x14ac:dyDescent="0.2">
      <c r="J840" s="20">
        <v>817</v>
      </c>
      <c r="K840" s="39">
        <v>80000</v>
      </c>
      <c r="L840" s="39">
        <v>85200</v>
      </c>
      <c r="M840" s="39">
        <v>90900.000000000015</v>
      </c>
      <c r="N840" s="39">
        <v>96321.24000000002</v>
      </c>
      <c r="O840" s="39">
        <v>97522.75440000002</v>
      </c>
      <c r="P840" s="39">
        <v>97048.487664000029</v>
      </c>
      <c r="Q840" s="39">
        <v>92325.903740640031</v>
      </c>
      <c r="R840" s="39">
        <v>89922.275698046433</v>
      </c>
      <c r="S840" s="39">
        <v>87827.300083026887</v>
      </c>
      <c r="T840" s="39">
        <v>84785.895215057157</v>
      </c>
      <c r="U840" s="39">
        <v>83343.19241262773</v>
      </c>
      <c r="V840" s="39">
        <v>81178.070767122001</v>
      </c>
      <c r="W840" s="39">
        <v>79441.080940606029</v>
      </c>
      <c r="X840" s="39">
        <v>78069.036795952983</v>
      </c>
      <c r="Y840" s="39">
        <v>76432.7758557903</v>
      </c>
      <c r="Z840" s="39">
        <v>75263.54256785044</v>
      </c>
      <c r="AA840" s="39">
        <v>74469.329156330743</v>
      </c>
      <c r="AB840" s="39">
        <v>73976.543378135466</v>
      </c>
      <c r="AC840" s="39">
        <v>73726.325556109965</v>
      </c>
      <c r="AD840" s="39">
        <v>73671.602207025586</v>
      </c>
      <c r="AE840" s="39">
        <v>73774.728945379466</v>
      </c>
      <c r="AF840" s="39">
        <v>74005.604807860131</v>
      </c>
      <c r="AG840" s="39">
        <v>74340.163714360257</v>
      </c>
      <c r="AH840" s="39">
        <v>66280.360241548638</v>
      </c>
      <c r="AI840" s="39">
        <v>44097.248089637964</v>
      </c>
      <c r="AJ840" s="39">
        <v>43838.566872596391</v>
      </c>
      <c r="AK840" s="39">
        <v>43620.626440122222</v>
      </c>
      <c r="AL840" s="39">
        <v>43435.494232534169</v>
      </c>
      <c r="AM840" s="39">
        <v>43276.819974690457</v>
      </c>
      <c r="AN840" s="39">
        <v>43139.519301971115</v>
      </c>
      <c r="AO840" s="74">
        <v>1.25773882358051</v>
      </c>
      <c r="AP840" s="74"/>
    </row>
    <row r="841" spans="10:42" x14ac:dyDescent="0.2">
      <c r="J841" s="20">
        <v>818</v>
      </c>
      <c r="K841" s="39">
        <v>80000</v>
      </c>
      <c r="L841" s="39">
        <v>85200</v>
      </c>
      <c r="M841" s="39">
        <v>90900.000000000015</v>
      </c>
      <c r="N841" s="39">
        <v>96321.24000000002</v>
      </c>
      <c r="O841" s="39">
        <v>97522.75440000002</v>
      </c>
      <c r="P841" s="39">
        <v>99025.247664000024</v>
      </c>
      <c r="Q841" s="39">
        <v>97761.993740640028</v>
      </c>
      <c r="R841" s="39">
        <v>98382.808498046419</v>
      </c>
      <c r="S841" s="39">
        <v>100360.92002792921</v>
      </c>
      <c r="T841" s="39">
        <v>99330.739702208521</v>
      </c>
      <c r="U841" s="39">
        <v>100002.03042428059</v>
      </c>
      <c r="V841" s="39">
        <v>100680.03405357341</v>
      </c>
      <c r="W841" s="39">
        <v>101364.81771915915</v>
      </c>
      <c r="X841" s="39">
        <v>103904.52335785871</v>
      </c>
      <c r="Y841" s="39">
        <v>103108.07354422228</v>
      </c>
      <c r="Z841" s="39">
        <v>100942.33373909838</v>
      </c>
      <c r="AA841" s="39">
        <v>99074.618589979858</v>
      </c>
      <c r="AB841" s="39">
        <v>96298.928938994475</v>
      </c>
      <c r="AC841" s="39">
        <v>94060.447767032019</v>
      </c>
      <c r="AD841" s="39">
        <v>93130.192943849528</v>
      </c>
      <c r="AE841" s="39">
        <v>90847.018438186366</v>
      </c>
      <c r="AF841" s="39">
        <v>89183.907474486929</v>
      </c>
      <c r="AG841" s="39">
        <v>88018.481630766735</v>
      </c>
      <c r="AH841" s="39">
        <v>87252.85451230238</v>
      </c>
      <c r="AI841" s="39">
        <v>86808.733509607759</v>
      </c>
      <c r="AJ841" s="39">
        <v>86623.501206449728</v>
      </c>
      <c r="AK841" s="39">
        <v>86647.080507910941</v>
      </c>
      <c r="AL841" s="39">
        <v>48013.601892952625</v>
      </c>
      <c r="AM841" s="39">
        <v>44926.347639849126</v>
      </c>
      <c r="AN841" s="39">
        <v>44459.141434098055</v>
      </c>
      <c r="AO841" s="74">
        <v>1.0096115097274041</v>
      </c>
      <c r="AP841" s="74"/>
    </row>
    <row r="842" spans="10:42" x14ac:dyDescent="0.2">
      <c r="J842" s="20">
        <v>819</v>
      </c>
      <c r="K842" s="39">
        <v>80000</v>
      </c>
      <c r="L842" s="39">
        <v>85200</v>
      </c>
      <c r="M842" s="39">
        <v>90900.000000000015</v>
      </c>
      <c r="N842" s="39">
        <v>96321.24000000002</v>
      </c>
      <c r="O842" s="39">
        <v>100258.01640000002</v>
      </c>
      <c r="P842" s="39">
        <v>99947.865384000033</v>
      </c>
      <c r="Q842" s="39">
        <v>97033.359237840035</v>
      </c>
      <c r="R842" s="39">
        <v>96082.282110218439</v>
      </c>
      <c r="S842" s="39">
        <v>96738.881567320626</v>
      </c>
      <c r="T842" s="39">
        <v>97402.047018993835</v>
      </c>
      <c r="U842" s="39">
        <v>98680.290853183775</v>
      </c>
      <c r="V842" s="39">
        <v>101187.7221602948</v>
      </c>
      <c r="W842" s="39">
        <v>98956.882545021756</v>
      </c>
      <c r="X842" s="39">
        <v>97028.006217283575</v>
      </c>
      <c r="Y842" s="39">
        <v>94177.776260737053</v>
      </c>
      <c r="Z842" s="39">
        <v>92886.943481155293</v>
      </c>
      <c r="AA842" s="39">
        <v>89979.782075296433</v>
      </c>
      <c r="AB842" s="39">
        <v>88541.427764593158</v>
      </c>
      <c r="AC842" s="39">
        <v>86818.341070583207</v>
      </c>
      <c r="AD842" s="39">
        <v>85599.723703964337</v>
      </c>
      <c r="AE842" s="39">
        <v>84786.280319144222</v>
      </c>
      <c r="AF842" s="39">
        <v>84298.590624847857</v>
      </c>
      <c r="AG842" s="39">
        <v>84073.134533106102</v>
      </c>
      <c r="AH842" s="39">
        <v>84059.112280044952</v>
      </c>
      <c r="AI842" s="39">
        <v>84215.900524131648</v>
      </c>
      <c r="AJ842" s="39">
        <v>84511.017226401964</v>
      </c>
      <c r="AK842" s="39">
        <v>82434.004991125534</v>
      </c>
      <c r="AL842" s="39">
        <v>44263.051453673237</v>
      </c>
      <c r="AM842" s="39">
        <v>43938.865751601712</v>
      </c>
      <c r="AN842" s="39">
        <v>43669.155923500119</v>
      </c>
      <c r="AO842" s="74">
        <v>1.0318635697302765</v>
      </c>
      <c r="AP842" s="74"/>
    </row>
    <row r="843" spans="10:42" x14ac:dyDescent="0.2">
      <c r="J843" s="20">
        <v>820</v>
      </c>
      <c r="K843" s="39">
        <v>80000</v>
      </c>
      <c r="L843" s="39">
        <v>85200</v>
      </c>
      <c r="M843" s="39">
        <v>90084.000000000015</v>
      </c>
      <c r="N843" s="39">
        <v>95505.24000000002</v>
      </c>
      <c r="O843" s="39">
        <v>101522.81640000003</v>
      </c>
      <c r="P843" s="39">
        <v>105166.18538400004</v>
      </c>
      <c r="Q843" s="39">
        <v>106988.15650704004</v>
      </c>
      <c r="R843" s="39">
        <v>105732.43807211044</v>
      </c>
      <c r="S843" s="39">
        <v>104580.44245283154</v>
      </c>
      <c r="T843" s="39">
        <v>103527.39287735987</v>
      </c>
      <c r="U843" s="39">
        <v>102568.75550613346</v>
      </c>
      <c r="V843" s="39">
        <v>103910.14568369479</v>
      </c>
      <c r="W843" s="39">
        <v>108212.65437501649</v>
      </c>
      <c r="X843" s="39">
        <v>108972.76424381665</v>
      </c>
      <c r="Y843" s="39">
        <v>110384.50856120481</v>
      </c>
      <c r="Z843" s="39">
        <v>115036.8370241831</v>
      </c>
      <c r="AA843" s="39">
        <v>115858.74838597594</v>
      </c>
      <c r="AB843" s="39">
        <v>116688.87886138669</v>
      </c>
      <c r="AC843" s="39">
        <v>115885.02559930657</v>
      </c>
      <c r="AD843" s="39">
        <v>115171.67090714033</v>
      </c>
      <c r="AE843" s="39">
        <v>114544.79291546039</v>
      </c>
      <c r="AF843" s="39">
        <v>114000.57587890122</v>
      </c>
      <c r="AG843" s="39">
        <v>110860.09705788203</v>
      </c>
      <c r="AH843" s="39">
        <v>108330.28613562386</v>
      </c>
      <c r="AI843" s="39">
        <v>105354.48572903386</v>
      </c>
      <c r="AJ843" s="39">
        <v>103160.74797196718</v>
      </c>
      <c r="AK843" s="39">
        <v>101594.52936020127</v>
      </c>
      <c r="AL843" s="39">
        <v>100532.21378061481</v>
      </c>
      <c r="AM843" s="39">
        <v>84807.788387725901</v>
      </c>
      <c r="AN843" s="39">
        <v>47882.559472238041</v>
      </c>
      <c r="AO843" s="74">
        <v>0.90214212543394845</v>
      </c>
      <c r="AP843" s="74"/>
    </row>
    <row r="844" spans="10:42" x14ac:dyDescent="0.2">
      <c r="J844" s="20">
        <v>821</v>
      </c>
      <c r="K844" s="39">
        <v>80000</v>
      </c>
      <c r="L844" s="39">
        <v>85200</v>
      </c>
      <c r="M844" s="39">
        <v>90084.000000000015</v>
      </c>
      <c r="N844" s="39">
        <v>95505.24000000002</v>
      </c>
      <c r="O844" s="39">
        <v>96747.554400000023</v>
      </c>
      <c r="P844" s="39">
        <v>98288.807664000022</v>
      </c>
      <c r="Q844" s="39">
        <v>100135.71612384004</v>
      </c>
      <c r="R844" s="39">
        <v>97289.174285078436</v>
      </c>
      <c r="S844" s="39">
        <v>96373.097427929228</v>
      </c>
      <c r="T844" s="39">
        <v>95542.30823220851</v>
      </c>
      <c r="U844" s="39">
        <v>94792.937153030594</v>
      </c>
      <c r="V844" s="39">
        <v>94121.312071135908</v>
      </c>
      <c r="W844" s="39">
        <v>94806.095736721647</v>
      </c>
      <c r="X844" s="39">
        <v>94215.579963335113</v>
      </c>
      <c r="Y844" s="39">
        <v>93696.087868752409</v>
      </c>
      <c r="Z844" s="39">
        <v>93244.483247934666</v>
      </c>
      <c r="AA844" s="39">
        <v>92857.790855884014</v>
      </c>
      <c r="AB844" s="39">
        <v>91488.871431719774</v>
      </c>
      <c r="AC844" s="39">
        <v>90336.012546586222</v>
      </c>
      <c r="AD844" s="39">
        <v>89378.399832546391</v>
      </c>
      <c r="AE844" s="39">
        <v>87836.001204609856</v>
      </c>
      <c r="AF844" s="39">
        <v>86643.605984333262</v>
      </c>
      <c r="AG844" s="39">
        <v>85199.855738116588</v>
      </c>
      <c r="AH844" s="39">
        <v>84203.705250649742</v>
      </c>
      <c r="AI844" s="39">
        <v>83567.223067277853</v>
      </c>
      <c r="AJ844" s="39">
        <v>83220.079909247899</v>
      </c>
      <c r="AK844" s="39">
        <v>83106.028397378206</v>
      </c>
      <c r="AL844" s="39">
        <v>77364.010681110085</v>
      </c>
      <c r="AM844" s="39">
        <v>45178.926017867001</v>
      </c>
      <c r="AN844" s="39">
        <v>44661.204136512351</v>
      </c>
      <c r="AO844" s="74">
        <v>1.0022058654860817</v>
      </c>
      <c r="AP844" s="74"/>
    </row>
    <row r="845" spans="10:42" x14ac:dyDescent="0.2">
      <c r="J845" s="20">
        <v>822</v>
      </c>
      <c r="K845" s="39">
        <v>80000</v>
      </c>
      <c r="L845" s="39">
        <v>85200</v>
      </c>
      <c r="M845" s="39">
        <v>90084.000000000015</v>
      </c>
      <c r="N845" s="39">
        <v>95505.24000000002</v>
      </c>
      <c r="O845" s="39">
        <v>96747.554400000023</v>
      </c>
      <c r="P845" s="39">
        <v>96350.807664000022</v>
      </c>
      <c r="Q845" s="39">
        <v>93477.075740640037</v>
      </c>
      <c r="R845" s="39">
        <v>89388.550498046432</v>
      </c>
      <c r="S845" s="39">
        <v>86012.634403026896</v>
      </c>
      <c r="T845" s="39">
        <v>84377.595437057156</v>
      </c>
      <c r="U845" s="39">
        <v>81954.973167427728</v>
      </c>
      <c r="V845" s="39">
        <v>79998.084408702009</v>
      </c>
      <c r="W845" s="39">
        <v>78438.092535949036</v>
      </c>
      <c r="X845" s="39">
        <v>77216.49665199453</v>
      </c>
      <c r="Y845" s="39">
        <v>75750.74374062354</v>
      </c>
      <c r="Z845" s="39">
        <v>74717.916875717026</v>
      </c>
      <c r="AA845" s="39">
        <v>74032.828602624009</v>
      </c>
      <c r="AB845" s="39">
        <v>73627.342935170091</v>
      </c>
      <c r="AC845" s="39">
        <v>73446.965201737665</v>
      </c>
      <c r="AD845" s="39">
        <v>73448.113923527737</v>
      </c>
      <c r="AE845" s="39">
        <v>73595.938318581189</v>
      </c>
      <c r="AF845" s="39">
        <v>73862.572306421513</v>
      </c>
      <c r="AG845" s="39">
        <v>74225.737713209353</v>
      </c>
      <c r="AH845" s="39">
        <v>69526.873351469738</v>
      </c>
      <c r="AI845" s="39">
        <v>44024.015448901388</v>
      </c>
      <c r="AJ845" s="39">
        <v>43779.980760007129</v>
      </c>
      <c r="AK845" s="39">
        <v>43573.757550050817</v>
      </c>
      <c r="AL845" s="39">
        <v>43397.999120477041</v>
      </c>
      <c r="AM845" s="39">
        <v>43246.823885044752</v>
      </c>
      <c r="AN845" s="39">
        <v>43115.522430254554</v>
      </c>
      <c r="AO845" s="74">
        <v>1.2619072982209292</v>
      </c>
      <c r="AP845" s="74"/>
    </row>
    <row r="846" spans="10:42" x14ac:dyDescent="0.2">
      <c r="J846" s="20">
        <v>823</v>
      </c>
      <c r="K846" s="39">
        <v>80000</v>
      </c>
      <c r="L846" s="39">
        <v>85200</v>
      </c>
      <c r="M846" s="39">
        <v>90900.000000000015</v>
      </c>
      <c r="N846" s="39">
        <v>96321.24000000002</v>
      </c>
      <c r="O846" s="39">
        <v>102338.81640000003</v>
      </c>
      <c r="P846" s="39">
        <v>103901.38538400002</v>
      </c>
      <c r="Q846" s="39">
        <v>102568.28723784004</v>
      </c>
      <c r="R846" s="39">
        <v>99462.541710218444</v>
      </c>
      <c r="S846" s="39">
        <v>96738.881567320626</v>
      </c>
      <c r="T846" s="39">
        <v>94359.813378993829</v>
      </c>
      <c r="U846" s="39">
        <v>92291.600209183787</v>
      </c>
      <c r="V846" s="39">
        <v>90503.88603803562</v>
      </c>
      <c r="W846" s="39">
        <v>88969.357742499968</v>
      </c>
      <c r="X846" s="39">
        <v>87663.440879600559</v>
      </c>
      <c r="Y846" s="39">
        <v>87462.230163146422</v>
      </c>
      <c r="Z846" s="39">
        <v>86459.605538300515</v>
      </c>
      <c r="AA846" s="39">
        <v>85634.679359853893</v>
      </c>
      <c r="AB846" s="39">
        <v>83588.119769872443</v>
      </c>
      <c r="AC846" s="39">
        <v>82101.675860707168</v>
      </c>
      <c r="AD846" s="39">
        <v>81064.83253382305</v>
      </c>
      <c r="AE846" s="39">
        <v>80389.192790768328</v>
      </c>
      <c r="AF846" s="39">
        <v>80004.054263961632</v>
      </c>
      <c r="AG846" s="39">
        <v>79852.870442829764</v>
      </c>
      <c r="AH846" s="39">
        <v>79890.419656240862</v>
      </c>
      <c r="AI846" s="39">
        <v>80080.540259989517</v>
      </c>
      <c r="AJ846" s="39">
        <v>80394.318788338409</v>
      </c>
      <c r="AK846" s="39">
        <v>80808.64047682099</v>
      </c>
      <c r="AL846" s="39">
        <v>68003.082980964813</v>
      </c>
      <c r="AM846" s="39">
        <v>43821.807086822126</v>
      </c>
      <c r="AN846" s="39">
        <v>43575.508991676448</v>
      </c>
      <c r="AO846" s="74">
        <v>1.0285910536549838</v>
      </c>
      <c r="AP846" s="74"/>
    </row>
    <row r="847" spans="10:42" x14ac:dyDescent="0.2">
      <c r="J847" s="20">
        <v>824</v>
      </c>
      <c r="K847" s="39">
        <v>80000</v>
      </c>
      <c r="L847" s="39">
        <v>86000</v>
      </c>
      <c r="M847" s="39">
        <v>92548.000000000015</v>
      </c>
      <c r="N847" s="39">
        <v>98834.520000000019</v>
      </c>
      <c r="O847" s="39">
        <v>104852.09640000002</v>
      </c>
      <c r="P847" s="39">
        <v>109325.14220400003</v>
      </c>
      <c r="Q847" s="39">
        <v>111273.14097624004</v>
      </c>
      <c r="R847" s="39">
        <v>113568.59516281445</v>
      </c>
      <c r="S847" s="39">
        <v>112434.16062804259</v>
      </c>
      <c r="T847" s="39">
        <v>111401.887772243</v>
      </c>
      <c r="U847" s="39">
        <v>110467.12291098945</v>
      </c>
      <c r="V847" s="39">
        <v>109625.44958807214</v>
      </c>
      <c r="W847" s="39">
        <v>110413.53286321522</v>
      </c>
      <c r="X847" s="39">
        <v>109668.64086742153</v>
      </c>
      <c r="Y847" s="39">
        <v>109008.75131789119</v>
      </c>
      <c r="Z847" s="39">
        <v>109820.71430435438</v>
      </c>
      <c r="AA847" s="39">
        <v>109250.1742871036</v>
      </c>
      <c r="AB847" s="39">
        <v>108757.36622769502</v>
      </c>
      <c r="AC847" s="39">
        <v>107083.85865100168</v>
      </c>
      <c r="AD847" s="39">
        <v>104540.19088831419</v>
      </c>
      <c r="AE847" s="39">
        <v>102513.26240037946</v>
      </c>
      <c r="AF847" s="39">
        <v>100926.91418708807</v>
      </c>
      <c r="AG847" s="39">
        <v>100410.09921466457</v>
      </c>
      <c r="AH847" s="39">
        <v>100665.03164161216</v>
      </c>
      <c r="AI847" s="39">
        <v>100366.88004030658</v>
      </c>
      <c r="AJ847" s="39">
        <v>99128.661909351475</v>
      </c>
      <c r="AK847" s="39">
        <v>98326.438983358428</v>
      </c>
      <c r="AL847" s="39">
        <v>97874.895737122788</v>
      </c>
      <c r="AM847" s="39">
        <v>97705.798585638637</v>
      </c>
      <c r="AN847" s="39">
        <v>97764.57968441071</v>
      </c>
      <c r="AO847" s="74">
        <v>0.88023540327424743</v>
      </c>
      <c r="AP847" s="74"/>
    </row>
    <row r="848" spans="10:42" x14ac:dyDescent="0.2">
      <c r="J848" s="20">
        <v>825</v>
      </c>
      <c r="K848" s="39">
        <v>80000</v>
      </c>
      <c r="L848" s="39">
        <v>85200</v>
      </c>
      <c r="M848" s="39">
        <v>90900.000000000015</v>
      </c>
      <c r="N848" s="39">
        <v>96321.24000000002</v>
      </c>
      <c r="O848" s="39">
        <v>102338.81640000003</v>
      </c>
      <c r="P848" s="39">
        <v>105982.18538400004</v>
      </c>
      <c r="Q848" s="39">
        <v>107763.35650704004</v>
      </c>
      <c r="R848" s="39">
        <v>111857.04589746245</v>
      </c>
      <c r="S848" s="39">
        <v>110603.50435643707</v>
      </c>
      <c r="T848" s="39">
        <v>109456.03300000145</v>
      </c>
      <c r="U848" s="39">
        <v>108409.76225000145</v>
      </c>
      <c r="V848" s="39">
        <v>109154.89495150148</v>
      </c>
      <c r="W848" s="39">
        <v>108212.65437501649</v>
      </c>
      <c r="X848" s="39">
        <v>107362.68086906665</v>
      </c>
      <c r="Y848" s="39">
        <v>106600.81263054232</v>
      </c>
      <c r="Z848" s="39">
        <v>105923.1004619935</v>
      </c>
      <c r="AA848" s="39">
        <v>105325.79718650189</v>
      </c>
      <c r="AB848" s="39">
        <v>104805.34759226095</v>
      </c>
      <c r="AC848" s="39">
        <v>105604.23070355011</v>
      </c>
      <c r="AD848" s="39">
        <v>105165.25082278495</v>
      </c>
      <c r="AE848" s="39">
        <v>104796.63225260217</v>
      </c>
      <c r="AF848" s="39">
        <v>104495.34105063809</v>
      </c>
      <c r="AG848" s="39">
        <v>103190.33760599088</v>
      </c>
      <c r="AH848" s="39">
        <v>102107.27981241255</v>
      </c>
      <c r="AI848" s="39">
        <v>101224.88755786227</v>
      </c>
      <c r="AJ848" s="39">
        <v>100524.01788603394</v>
      </c>
      <c r="AK848" s="39">
        <v>99286.630148288794</v>
      </c>
      <c r="AL848" s="39">
        <v>97777.564680308686</v>
      </c>
      <c r="AM848" s="39">
        <v>96753.794911541379</v>
      </c>
      <c r="AN848" s="39">
        <v>96120.096528200491</v>
      </c>
      <c r="AO848" s="74">
        <v>0.88456695165662724</v>
      </c>
      <c r="AP848" s="74"/>
    </row>
    <row r="849" spans="10:42" x14ac:dyDescent="0.2">
      <c r="J849" s="20">
        <v>826</v>
      </c>
      <c r="K849" s="39">
        <v>80000</v>
      </c>
      <c r="L849" s="39">
        <v>85200</v>
      </c>
      <c r="M849" s="39">
        <v>90084.000000000015</v>
      </c>
      <c r="N849" s="39">
        <v>95505.24000000002</v>
      </c>
      <c r="O849" s="39">
        <v>98787.554400000023</v>
      </c>
      <c r="P849" s="39">
        <v>100226.80766400002</v>
      </c>
      <c r="Q849" s="39">
        <v>103914.81612384004</v>
      </c>
      <c r="R849" s="39">
        <v>105886.10509127044</v>
      </c>
      <c r="S849" s="39">
        <v>104735.64614218313</v>
      </c>
      <c r="T849" s="39">
        <v>103684.14860360496</v>
      </c>
      <c r="U849" s="39">
        <v>102727.07878964102</v>
      </c>
      <c r="V849" s="39">
        <v>100281.62073003744</v>
      </c>
      <c r="W849" s="39">
        <v>98158.980974587801</v>
      </c>
      <c r="X849" s="39">
        <v>95049.06479673367</v>
      </c>
      <c r="Y849" s="39">
        <v>92521.775355241014</v>
      </c>
      <c r="Z849" s="39">
        <v>89567.094696489614</v>
      </c>
      <c r="AA849" s="39">
        <v>88097.875182621705</v>
      </c>
      <c r="AB849" s="39">
        <v>86340.523014081336</v>
      </c>
      <c r="AC849" s="39">
        <v>85093.263507928874</v>
      </c>
      <c r="AD849" s="39">
        <v>84255.664353973538</v>
      </c>
      <c r="AE849" s="39">
        <v>84390.645771632102</v>
      </c>
      <c r="AF849" s="39">
        <v>84597.73452605537</v>
      </c>
      <c r="AG849" s="39">
        <v>85131.092271517511</v>
      </c>
      <c r="AH849" s="39">
        <v>85437.924057917131</v>
      </c>
      <c r="AI849" s="39">
        <v>86425.94817741013</v>
      </c>
      <c r="AJ849" s="39">
        <v>87521.858782634852</v>
      </c>
      <c r="AK849" s="39">
        <v>88740.847637661922</v>
      </c>
      <c r="AL849" s="39">
        <v>89893.450320164819</v>
      </c>
      <c r="AM849" s="39">
        <v>91185.933025257851</v>
      </c>
      <c r="AN849" s="39">
        <v>92522.824413553128</v>
      </c>
      <c r="AO849" s="74">
        <v>0.93258792951733471</v>
      </c>
      <c r="AP849" s="74"/>
    </row>
    <row r="850" spans="10:42" x14ac:dyDescent="0.2">
      <c r="J850" s="20">
        <v>827</v>
      </c>
      <c r="K850" s="39">
        <v>80000</v>
      </c>
      <c r="L850" s="39">
        <v>85200</v>
      </c>
      <c r="M850" s="39">
        <v>90084.000000000015</v>
      </c>
      <c r="N850" s="39">
        <v>93465.24000000002</v>
      </c>
      <c r="O850" s="39">
        <v>94809.554400000023</v>
      </c>
      <c r="P850" s="39">
        <v>96447.70766400003</v>
      </c>
      <c r="Q850" s="39">
        <v>95313.330740640027</v>
      </c>
      <c r="R850" s="39">
        <v>92610.959998046426</v>
      </c>
      <c r="S850" s="39">
        <v>90247.115953026892</v>
      </c>
      <c r="T850" s="39">
        <v>89534.518959557157</v>
      </c>
      <c r="U850" s="39">
        <v>88895.549403802725</v>
      </c>
      <c r="V850" s="39">
        <v>88326.905889758258</v>
      </c>
      <c r="W850" s="39">
        <v>87825.455890977464</v>
      </c>
      <c r="X850" s="39">
        <v>87388.22734509279</v>
      </c>
      <c r="Y850" s="39">
        <v>85970.976544360034</v>
      </c>
      <c r="Z850" s="39">
        <v>84768.666543038329</v>
      </c>
      <c r="AA850" s="39">
        <v>83760.535418379935</v>
      </c>
      <c r="AB850" s="39">
        <v>83687.102948338332</v>
      </c>
      <c r="AC850" s="39">
        <v>83658.488044807586</v>
      </c>
      <c r="AD850" s="39">
        <v>83672.861288892236</v>
      </c>
      <c r="AE850" s="39">
        <v>83077.571301781529</v>
      </c>
      <c r="AF850" s="39">
        <v>83205.35606570862</v>
      </c>
      <c r="AG850" s="39">
        <v>84148.716526638396</v>
      </c>
      <c r="AH850" s="39">
        <v>84309.005462235873</v>
      </c>
      <c r="AI850" s="39">
        <v>83965.675266851526</v>
      </c>
      <c r="AJ850" s="39">
        <v>84222.90753315312</v>
      </c>
      <c r="AK850" s="39">
        <v>84050.747294728921</v>
      </c>
      <c r="AL850" s="39">
        <v>83148.349492223191</v>
      </c>
      <c r="AM850" s="39">
        <v>82585.508766783008</v>
      </c>
      <c r="AN850" s="39">
        <v>82295.904478160912</v>
      </c>
      <c r="AO850" s="74">
        <v>0.96107525187857656</v>
      </c>
      <c r="AP850" s="74"/>
    </row>
    <row r="851" spans="10:42" x14ac:dyDescent="0.2">
      <c r="J851" s="20">
        <v>828</v>
      </c>
      <c r="K851" s="39">
        <v>80000</v>
      </c>
      <c r="L851" s="39">
        <v>85200</v>
      </c>
      <c r="M851" s="39">
        <v>90084.000000000015</v>
      </c>
      <c r="N851" s="39">
        <v>93465.24000000002</v>
      </c>
      <c r="O851" s="39">
        <v>92871.554400000023</v>
      </c>
      <c r="P851" s="39">
        <v>91707.229944000021</v>
      </c>
      <c r="Q851" s="39">
        <v>93564.285740640029</v>
      </c>
      <c r="R851" s="39">
        <v>92610.959998046426</v>
      </c>
      <c r="S851" s="39">
        <v>91742.54942802689</v>
      </c>
      <c r="T851" s="39">
        <v>90955.180760807154</v>
      </c>
      <c r="U851" s="39">
        <v>90245.178114990224</v>
      </c>
      <c r="V851" s="39">
        <v>89609.053165386373</v>
      </c>
      <c r="W851" s="39">
        <v>89043.495802824182</v>
      </c>
      <c r="X851" s="39">
        <v>88545.365261347179</v>
      </c>
      <c r="Y851" s="39">
        <v>88111.681689430639</v>
      </c>
      <c r="Z851" s="39">
        <v>88783.935112441031</v>
      </c>
      <c r="AA851" s="39">
        <v>89462.911069681533</v>
      </c>
      <c r="AB851" s="39">
        <v>90148.676786494427</v>
      </c>
      <c r="AC851" s="39">
        <v>90841.300160475454</v>
      </c>
      <c r="AD851" s="39">
        <v>91958.57655596413</v>
      </c>
      <c r="AE851" s="39">
        <v>93091.202983285373</v>
      </c>
      <c r="AF851" s="39">
        <v>93804.813538121394</v>
      </c>
      <c r="AG851" s="39">
        <v>93439.052823521648</v>
      </c>
      <c r="AH851" s="39">
        <v>94579.879753003857</v>
      </c>
      <c r="AI851" s="39">
        <v>94262.287774902332</v>
      </c>
      <c r="AJ851" s="39">
        <v>95004.873779843037</v>
      </c>
      <c r="AK851" s="39">
        <v>94754.701280791487</v>
      </c>
      <c r="AL851" s="39">
        <v>95512.213264431484</v>
      </c>
      <c r="AM851" s="39">
        <v>96657.370426243695</v>
      </c>
      <c r="AN851" s="39">
        <v>98593.122779262485</v>
      </c>
      <c r="AO851" s="74">
        <v>0.9346956649776067</v>
      </c>
      <c r="AP851" s="74"/>
    </row>
    <row r="852" spans="10:42" x14ac:dyDescent="0.2">
      <c r="J852" s="20">
        <v>829</v>
      </c>
      <c r="K852" s="39">
        <v>80000</v>
      </c>
      <c r="L852" s="39">
        <v>86000</v>
      </c>
      <c r="M852" s="39">
        <v>91716.000000000015</v>
      </c>
      <c r="N852" s="39">
        <v>97137.24000000002</v>
      </c>
      <c r="O852" s="39">
        <v>100419.55440000002</v>
      </c>
      <c r="P852" s="39">
        <v>103898.80766400002</v>
      </c>
      <c r="Q852" s="39">
        <v>105465.21612384004</v>
      </c>
      <c r="R852" s="39">
        <v>107358.98509127044</v>
      </c>
      <c r="S852" s="39">
        <v>108049.62614218314</v>
      </c>
      <c r="T852" s="39">
        <v>110320.16691071414</v>
      </c>
      <c r="U852" s="39">
        <v>111059.56721982127</v>
      </c>
      <c r="V852" s="39">
        <v>109987.35473201948</v>
      </c>
      <c r="W852" s="39">
        <v>110741.61698733967</v>
      </c>
      <c r="X852" s="39">
        <v>113584.38979458006</v>
      </c>
      <c r="Y852" s="39">
        <v>114391.90296512586</v>
      </c>
      <c r="Z852" s="39">
        <v>115207.49126737713</v>
      </c>
      <c r="AA852" s="39">
        <v>116031.2354526509</v>
      </c>
      <c r="AB852" s="39">
        <v>116863.21707977742</v>
      </c>
      <c r="AC852" s="39">
        <v>117703.51852317518</v>
      </c>
      <c r="AD852" s="39">
        <v>116910.56934400694</v>
      </c>
      <c r="AE852" s="39">
        <v>117767.76084641702</v>
      </c>
      <c r="AF852" s="39">
        <v>117073.95330870118</v>
      </c>
      <c r="AG852" s="39">
        <v>116466.7819529172</v>
      </c>
      <c r="AH852" s="39">
        <v>114534.92164099605</v>
      </c>
      <c r="AI852" s="39">
        <v>114160.15704742131</v>
      </c>
      <c r="AJ852" s="39">
        <v>112654.22706550549</v>
      </c>
      <c r="AK852" s="39">
        <v>110314.90984939542</v>
      </c>
      <c r="AL852" s="39">
        <v>107551.45945796702</v>
      </c>
      <c r="AM852" s="39">
        <v>105533.69446060882</v>
      </c>
      <c r="AN852" s="39">
        <v>104114.40773166461</v>
      </c>
      <c r="AO852" s="74">
        <v>0.86022178172871933</v>
      </c>
      <c r="AP852" s="74"/>
    </row>
    <row r="853" spans="10:42" x14ac:dyDescent="0.2">
      <c r="J853" s="20">
        <v>830</v>
      </c>
      <c r="K853" s="39">
        <v>80000</v>
      </c>
      <c r="L853" s="39">
        <v>85200</v>
      </c>
      <c r="M853" s="39">
        <v>90900.000000000015</v>
      </c>
      <c r="N853" s="39">
        <v>96321.24000000002</v>
      </c>
      <c r="O853" s="39">
        <v>100258.01640000002</v>
      </c>
      <c r="P853" s="39">
        <v>101924.62538400003</v>
      </c>
      <c r="Q853" s="39">
        <v>100690.36523784003</v>
      </c>
      <c r="R853" s="39">
        <v>99556.437810218427</v>
      </c>
      <c r="S853" s="39">
        <v>98518.212662320613</v>
      </c>
      <c r="T853" s="39">
        <v>97571.294739243836</v>
      </c>
      <c r="U853" s="39">
        <v>96711.512639421271</v>
      </c>
      <c r="V853" s="39">
        <v>95934.907470961232</v>
      </c>
      <c r="W853" s="39">
        <v>95237.722265559292</v>
      </c>
      <c r="X853" s="39">
        <v>94616.391922108931</v>
      </c>
      <c r="Y853" s="39">
        <v>94067.533653529361</v>
      </c>
      <c r="Z853" s="39">
        <v>92404.37867964516</v>
      </c>
      <c r="AA853" s="39">
        <v>90984.975187064076</v>
      </c>
      <c r="AB853" s="39">
        <v>89785.722387494941</v>
      </c>
      <c r="AC853" s="39">
        <v>88785.387315074084</v>
      </c>
      <c r="AD853" s="39">
        <v>87964.868121558597</v>
      </c>
      <c r="AE853" s="39">
        <v>86608.101151865674</v>
      </c>
      <c r="AF853" s="39">
        <v>84979.180952839524</v>
      </c>
      <c r="AG853" s="39">
        <v>83832.971793932069</v>
      </c>
      <c r="AH853" s="39">
        <v>83074.500737122711</v>
      </c>
      <c r="AI853" s="39">
        <v>82627.805124694991</v>
      </c>
      <c r="AJ853" s="39">
        <v>82432.130680102797</v>
      </c>
      <c r="AK853" s="39">
        <v>82438.889990232492</v>
      </c>
      <c r="AL853" s="39">
        <v>82609.229292797754</v>
      </c>
      <c r="AM853" s="39">
        <v>45628.338015871472</v>
      </c>
      <c r="AN853" s="39">
        <v>44410.196742543136</v>
      </c>
      <c r="AO853" s="74">
        <v>0.99853416467082501</v>
      </c>
      <c r="AP853" s="74"/>
    </row>
    <row r="854" spans="10:42" x14ac:dyDescent="0.2">
      <c r="J854" s="20">
        <v>831</v>
      </c>
      <c r="K854" s="39">
        <v>80000</v>
      </c>
      <c r="L854" s="39">
        <v>85200</v>
      </c>
      <c r="M854" s="39">
        <v>90900.000000000015</v>
      </c>
      <c r="N854" s="39">
        <v>97153.560000000027</v>
      </c>
      <c r="O854" s="39">
        <v>104020.10280000002</v>
      </c>
      <c r="P854" s="39">
        <v>111565.55833200004</v>
      </c>
      <c r="Q854" s="39">
        <v>116492.96254680004</v>
      </c>
      <c r="R854" s="39">
        <v>118527.42565484645</v>
      </c>
      <c r="S854" s="39">
        <v>120931.71228161371</v>
      </c>
      <c r="T854" s="39">
        <v>117669.03843753249</v>
      </c>
      <c r="U854" s="39">
        <v>116650.38780179458</v>
      </c>
      <c r="V854" s="39">
        <v>115731.31771070496</v>
      </c>
      <c r="W854" s="39">
        <v>113256.25622494964</v>
      </c>
      <c r="X854" s="39">
        <v>111119.68159062299</v>
      </c>
      <c r="Y854" s="39">
        <v>109288.65492961071</v>
      </c>
      <c r="Z854" s="39">
        <v>106529.90347275893</v>
      </c>
      <c r="AA854" s="39">
        <v>104321.31020226082</v>
      </c>
      <c r="AB854" s="39">
        <v>103451.34248841717</v>
      </c>
      <c r="AC854" s="39">
        <v>102763.99317902169</v>
      </c>
      <c r="AD854" s="39">
        <v>101537.55825866401</v>
      </c>
      <c r="AE854" s="39">
        <v>100038.23158432316</v>
      </c>
      <c r="AF854" s="39">
        <v>99026.85209462441</v>
      </c>
      <c r="AG854" s="39">
        <v>98407.711171137067</v>
      </c>
      <c r="AH854" s="39">
        <v>98104.26072730156</v>
      </c>
      <c r="AI854" s="39">
        <v>98055.281290137078</v>
      </c>
      <c r="AJ854" s="39">
        <v>98211.816467488447</v>
      </c>
      <c r="AK854" s="39">
        <v>98534.720523723343</v>
      </c>
      <c r="AL854" s="39">
        <v>98992.696442208573</v>
      </c>
      <c r="AM854" s="39">
        <v>99560.726377229061</v>
      </c>
      <c r="AN854" s="39">
        <v>65324.900920529362</v>
      </c>
      <c r="AO854" s="74">
        <v>0.8924473813135364</v>
      </c>
      <c r="AP854" s="74"/>
    </row>
    <row r="855" spans="10:42" x14ac:dyDescent="0.2">
      <c r="J855" s="20">
        <v>832</v>
      </c>
      <c r="K855" s="39">
        <v>80000</v>
      </c>
      <c r="L855" s="39">
        <v>85200</v>
      </c>
      <c r="M855" s="39">
        <v>90900.000000000015</v>
      </c>
      <c r="N855" s="39">
        <v>97153.560000000027</v>
      </c>
      <c r="O855" s="39">
        <v>101048.72040000002</v>
      </c>
      <c r="P855" s="39">
        <v>102675.79418400003</v>
      </c>
      <c r="Q855" s="39">
        <v>101403.97559784004</v>
      </c>
      <c r="R855" s="39">
        <v>98414.661234218438</v>
      </c>
      <c r="S855" s="39">
        <v>95795.78913892062</v>
      </c>
      <c r="T855" s="39">
        <v>93511.030193433835</v>
      </c>
      <c r="U855" s="39">
        <v>91527.695342179781</v>
      </c>
      <c r="V855" s="39">
        <v>89816.371657732016</v>
      </c>
      <c r="W855" s="39">
        <v>88350.594800226725</v>
      </c>
      <c r="X855" s="39">
        <v>87106.554231554648</v>
      </c>
      <c r="Y855" s="39">
        <v>85192.467970223777</v>
      </c>
      <c r="Z855" s="39">
        <v>83677.013616826574</v>
      </c>
      <c r="AA855" s="39">
        <v>81872.676519193265</v>
      </c>
      <c r="AB855" s="39">
        <v>80578.517497343943</v>
      </c>
      <c r="AC855" s="39">
        <v>79693.994042684368</v>
      </c>
      <c r="AD855" s="39">
        <v>79138.687079404801</v>
      </c>
      <c r="AE855" s="39">
        <v>78848.276427233723</v>
      </c>
      <c r="AF855" s="39">
        <v>78771.321173133969</v>
      </c>
      <c r="AG855" s="39">
        <v>78866.683970167622</v>
      </c>
      <c r="AH855" s="39">
        <v>79101.47047811115</v>
      </c>
      <c r="AI855" s="39">
        <v>60637.039866389823</v>
      </c>
      <c r="AJ855" s="39">
        <v>44398.067351975536</v>
      </c>
      <c r="AK855" s="39">
        <v>44068.22682362554</v>
      </c>
      <c r="AL855" s="39">
        <v>43793.57453933682</v>
      </c>
      <c r="AM855" s="39">
        <v>43563.284220132577</v>
      </c>
      <c r="AN855" s="39">
        <v>43368.690698324812</v>
      </c>
      <c r="AO855" s="74">
        <v>1.1483072881482193</v>
      </c>
      <c r="AP855" s="74"/>
    </row>
    <row r="856" spans="10:42" x14ac:dyDescent="0.2">
      <c r="J856" s="20">
        <v>833</v>
      </c>
      <c r="K856" s="39">
        <v>80000</v>
      </c>
      <c r="L856" s="39">
        <v>85200</v>
      </c>
      <c r="M856" s="39">
        <v>90900.000000000015</v>
      </c>
      <c r="N856" s="39">
        <v>96321.24000000002</v>
      </c>
      <c r="O856" s="39">
        <v>102338.81640000003</v>
      </c>
      <c r="P856" s="39">
        <v>103901.38538400002</v>
      </c>
      <c r="Q856" s="39">
        <v>105786.59650704003</v>
      </c>
      <c r="R856" s="39">
        <v>104590.95607211044</v>
      </c>
      <c r="S856" s="39">
        <v>103496.03455283155</v>
      </c>
      <c r="T856" s="39">
        <v>100802.38076735986</v>
      </c>
      <c r="U856" s="39">
        <v>99979.994001633459</v>
      </c>
      <c r="V856" s="39">
        <v>96342.753822369792</v>
      </c>
      <c r="W856" s="39">
        <v>93364.697259205481</v>
      </c>
      <c r="X856" s="39">
        <v>90948.08274561775</v>
      </c>
      <c r="Y856" s="39">
        <v>88119.928102554579</v>
      </c>
      <c r="Z856" s="39">
        <v>86011.019007164665</v>
      </c>
      <c r="AA856" s="39">
        <v>84479.042496103924</v>
      </c>
      <c r="AB856" s="39">
        <v>83410.163560159068</v>
      </c>
      <c r="AC856" s="39">
        <v>82713.32970703594</v>
      </c>
      <c r="AD856" s="39">
        <v>82315.714613126518</v>
      </c>
      <c r="AE856" s="39">
        <v>82159.073046473961</v>
      </c>
      <c r="AF856" s="39">
        <v>82196.824806711651</v>
      </c>
      <c r="AG856" s="39">
        <v>82391.721878597134</v>
      </c>
      <c r="AH856" s="39">
        <v>82713.982156437778</v>
      </c>
      <c r="AI856" s="39">
        <v>83139.796425245906</v>
      </c>
      <c r="AJ856" s="39">
        <v>59152.832214593727</v>
      </c>
      <c r="AK856" s="39">
        <v>43966.366343259193</v>
      </c>
      <c r="AL856" s="39">
        <v>43712.08615504374</v>
      </c>
      <c r="AM856" s="39">
        <v>43498.093512698113</v>
      </c>
      <c r="AN856" s="39">
        <v>43316.538132377238</v>
      </c>
      <c r="AO856" s="74">
        <v>1.0916317009704131</v>
      </c>
      <c r="AP856" s="74"/>
    </row>
    <row r="857" spans="10:42" x14ac:dyDescent="0.2">
      <c r="J857" s="20">
        <v>834</v>
      </c>
      <c r="K857" s="39">
        <v>80000</v>
      </c>
      <c r="L857" s="39">
        <v>85200</v>
      </c>
      <c r="M857" s="39">
        <v>90900.000000000015</v>
      </c>
      <c r="N857" s="39">
        <v>96321.24000000002</v>
      </c>
      <c r="O857" s="39">
        <v>99603.554400000023</v>
      </c>
      <c r="P857" s="39">
        <v>101002.00766400003</v>
      </c>
      <c r="Q857" s="39">
        <v>102713.25612384002</v>
      </c>
      <c r="R857" s="39">
        <v>103364.80428507843</v>
      </c>
      <c r="S857" s="39">
        <v>105435.26414218315</v>
      </c>
      <c r="T857" s="39">
        <v>102564.75980360497</v>
      </c>
      <c r="U857" s="39">
        <v>100058.03611964104</v>
      </c>
      <c r="V857" s="39">
        <v>97879.482327037447</v>
      </c>
      <c r="W857" s="39">
        <v>95997.056411887825</v>
      </c>
      <c r="X857" s="39">
        <v>94381.928311428695</v>
      </c>
      <c r="Y857" s="39">
        <v>93008.15879642278</v>
      </c>
      <c r="Z857" s="39">
        <v>91852.410466078829</v>
      </c>
      <c r="AA857" s="39">
        <v>90040.393586772538</v>
      </c>
      <c r="AB857" s="39">
        <v>87894.537737402003</v>
      </c>
      <c r="AC857" s="39">
        <v>86916.71524567841</v>
      </c>
      <c r="AD857" s="39">
        <v>86207.62970940223</v>
      </c>
      <c r="AE857" s="39">
        <v>85308.967850628527</v>
      </c>
      <c r="AF857" s="39">
        <v>84753.467004440652</v>
      </c>
      <c r="AG857" s="39">
        <v>84474.12925472972</v>
      </c>
      <c r="AH857" s="39">
        <v>84417.372611472747</v>
      </c>
      <c r="AI857" s="39">
        <v>84540.347988944064</v>
      </c>
      <c r="AJ857" s="39">
        <v>84808.792789918763</v>
      </c>
      <c r="AK857" s="39">
        <v>73241.048370744596</v>
      </c>
      <c r="AL857" s="39">
        <v>44335.990427402699</v>
      </c>
      <c r="AM857" s="39">
        <v>43997.21693058528</v>
      </c>
      <c r="AN857" s="39">
        <v>43715.836866686979</v>
      </c>
      <c r="AO857" s="74">
        <v>1.0344513754360578</v>
      </c>
      <c r="AP857" s="74"/>
    </row>
    <row r="858" spans="10:42" x14ac:dyDescent="0.2">
      <c r="J858" s="20">
        <v>835</v>
      </c>
      <c r="K858" s="39">
        <v>80000</v>
      </c>
      <c r="L858" s="39">
        <v>85200</v>
      </c>
      <c r="M858" s="39">
        <v>90084.000000000015</v>
      </c>
      <c r="N858" s="39">
        <v>93465.24000000002</v>
      </c>
      <c r="O858" s="39">
        <v>94809.554400000023</v>
      </c>
      <c r="P858" s="39">
        <v>96447.70766400003</v>
      </c>
      <c r="Q858" s="39">
        <v>95313.330740640027</v>
      </c>
      <c r="R858" s="39">
        <v>94272.552748046437</v>
      </c>
      <c r="S858" s="39">
        <v>93321.062540526895</v>
      </c>
      <c r="T858" s="39">
        <v>92454.768217682154</v>
      </c>
      <c r="U858" s="39">
        <v>91669.786199021473</v>
      </c>
      <c r="V858" s="39">
        <v>88255.675485556683</v>
      </c>
      <c r="W858" s="39">
        <v>85457.044951275515</v>
      </c>
      <c r="X858" s="39">
        <v>83182.606205022035</v>
      </c>
      <c r="Y858" s="39">
        <v>81354.774450670957</v>
      </c>
      <c r="Z858" s="39">
        <v>79907.613051236563</v>
      </c>
      <c r="AA858" s="39">
        <v>78184.585543039633</v>
      </c>
      <c r="AB858" s="39">
        <v>76948.748487502584</v>
      </c>
      <c r="AC858" s="39">
        <v>76104.089643603656</v>
      </c>
      <c r="AD858" s="39">
        <v>75573.813477020536</v>
      </c>
      <c r="AE858" s="39">
        <v>75296.497961375426</v>
      </c>
      <c r="AF858" s="39">
        <v>75223.020020656913</v>
      </c>
      <c r="AG858" s="39">
        <v>75314.095884597671</v>
      </c>
      <c r="AH858" s="39">
        <v>75538.313374431003</v>
      </c>
      <c r="AI858" s="39">
        <v>75870.557732965186</v>
      </c>
      <c r="AJ858" s="39">
        <v>76290.752290126737</v>
      </c>
      <c r="AK858" s="39">
        <v>76782.850996893525</v>
      </c>
      <c r="AL858" s="39">
        <v>61607.420735879721</v>
      </c>
      <c r="AM858" s="39">
        <v>43532.130449525175</v>
      </c>
      <c r="AN858" s="39">
        <v>43343.767681838886</v>
      </c>
      <c r="AO858" s="74">
        <v>1.0889434108512401</v>
      </c>
      <c r="AP858" s="74"/>
    </row>
    <row r="859" spans="10:42" x14ac:dyDescent="0.2">
      <c r="J859" s="20">
        <v>836</v>
      </c>
      <c r="K859" s="39">
        <v>80000</v>
      </c>
      <c r="L859" s="39">
        <v>85200</v>
      </c>
      <c r="M859" s="39">
        <v>90084.000000000015</v>
      </c>
      <c r="N859" s="39">
        <v>93465.24000000002</v>
      </c>
      <c r="O859" s="39">
        <v>94809.554400000023</v>
      </c>
      <c r="P859" s="39">
        <v>93548.329944000026</v>
      </c>
      <c r="Q859" s="39">
        <v>90635.914243440027</v>
      </c>
      <c r="R859" s="39">
        <v>88079.164285874431</v>
      </c>
      <c r="S859" s="39">
        <v>85843.157738733164</v>
      </c>
      <c r="T859" s="39">
        <v>83896.470945120498</v>
      </c>
      <c r="U859" s="39">
        <v>81063.280696171714</v>
      </c>
      <c r="V859" s="39">
        <v>78752.581788493422</v>
      </c>
      <c r="W859" s="39">
        <v>76886.975648934356</v>
      </c>
      <c r="X859" s="39">
        <v>75400.6832415963</v>
      </c>
      <c r="Y859" s="39">
        <v>73638.774784992318</v>
      </c>
      <c r="Z859" s="39">
        <v>72362.430301626286</v>
      </c>
      <c r="AA859" s="39">
        <v>71475.868819669791</v>
      </c>
      <c r="AB859" s="39">
        <v>70902.47887988828</v>
      </c>
      <c r="AC859" s="39">
        <v>70580.984766304595</v>
      </c>
      <c r="AD859" s="39">
        <v>70462.379492061591</v>
      </c>
      <c r="AE859" s="39">
        <v>70507.471189457356</v>
      </c>
      <c r="AF859" s="39">
        <v>70684.920223332068</v>
      </c>
      <c r="AG859" s="39">
        <v>70969.668883149483</v>
      </c>
      <c r="AH859" s="39">
        <v>64661.714899784769</v>
      </c>
      <c r="AI859" s="39">
        <v>44137.728762155843</v>
      </c>
      <c r="AJ859" s="39">
        <v>43870.951410610694</v>
      </c>
      <c r="AK859" s="39">
        <v>43646.534070533671</v>
      </c>
      <c r="AL859" s="39">
        <v>43456.22033686332</v>
      </c>
      <c r="AM859" s="39">
        <v>43293.400858153778</v>
      </c>
      <c r="AN859" s="39">
        <v>43152.784008741772</v>
      </c>
      <c r="AO859" s="74">
        <v>1.3067638103456676</v>
      </c>
      <c r="AP859" s="74"/>
    </row>
    <row r="860" spans="10:42" x14ac:dyDescent="0.2">
      <c r="J860" s="20">
        <v>837</v>
      </c>
      <c r="K860" s="39">
        <v>80000</v>
      </c>
      <c r="L860" s="39">
        <v>84400</v>
      </c>
      <c r="M860" s="39">
        <v>89284.000000000015</v>
      </c>
      <c r="N860" s="39">
        <v>92705.24000000002</v>
      </c>
      <c r="O860" s="39">
        <v>94087.554400000023</v>
      </c>
      <c r="P860" s="39">
        <v>95761.807664000022</v>
      </c>
      <c r="Q860" s="39">
        <v>94661.725740640031</v>
      </c>
      <c r="R860" s="39">
        <v>92024.515498046429</v>
      </c>
      <c r="S860" s="39">
        <v>89719.315903026902</v>
      </c>
      <c r="T860" s="39">
        <v>89033.108912057156</v>
      </c>
      <c r="U860" s="39">
        <v>88419.209858677728</v>
      </c>
      <c r="V860" s="39">
        <v>86683.534459077011</v>
      </c>
      <c r="W860" s="39">
        <v>85192.489055299025</v>
      </c>
      <c r="X860" s="39">
        <v>83922.321272320158</v>
      </c>
      <c r="Y860" s="39">
        <v>82851.661078864665</v>
      </c>
      <c r="Z860" s="39">
        <v>81961.282624092491</v>
      </c>
      <c r="AA860" s="39">
        <v>81937.074236330838</v>
      </c>
      <c r="AB860" s="39">
        <v>81954.814825391688</v>
      </c>
      <c r="AC860" s="39">
        <v>81378.190456643832</v>
      </c>
      <c r="AD860" s="39">
        <v>80935.417095908677</v>
      </c>
      <c r="AE860" s="39">
        <v>80613.871528096322</v>
      </c>
      <c r="AF860" s="39">
        <v>80402.200478482991</v>
      </c>
      <c r="AG860" s="39">
        <v>80290.193694862959</v>
      </c>
      <c r="AH860" s="39">
        <v>79893.930672445218</v>
      </c>
      <c r="AI860" s="39">
        <v>80629.164340703326</v>
      </c>
      <c r="AJ860" s="39">
        <v>80097.637576317255</v>
      </c>
      <c r="AK860" s="39">
        <v>79828.359225845939</v>
      </c>
      <c r="AL860" s="39">
        <v>79770.439037116812</v>
      </c>
      <c r="AM860" s="39">
        <v>79883.180402697908</v>
      </c>
      <c r="AN860" s="39">
        <v>77026.944954038045</v>
      </c>
      <c r="AO860" s="74">
        <v>0.97578531090658316</v>
      </c>
      <c r="AP860" s="74"/>
    </row>
    <row r="861" spans="10:42" x14ac:dyDescent="0.2">
      <c r="J861" s="20">
        <v>838</v>
      </c>
      <c r="K861" s="39">
        <v>80000</v>
      </c>
      <c r="L861" s="39">
        <v>85200</v>
      </c>
      <c r="M861" s="39">
        <v>90900.000000000015</v>
      </c>
      <c r="N861" s="39">
        <v>96321.24000000002</v>
      </c>
      <c r="O861" s="39">
        <v>99603.554400000023</v>
      </c>
      <c r="P861" s="39">
        <v>103082.80766400002</v>
      </c>
      <c r="Q861" s="39">
        <v>107603.13612384003</v>
      </c>
      <c r="R861" s="39">
        <v>111512.42509127044</v>
      </c>
      <c r="S861" s="39">
        <v>113533.85539674666</v>
      </c>
      <c r="T861" s="39">
        <v>115910.03728055145</v>
      </c>
      <c r="U861" s="39">
        <v>114770.56112535697</v>
      </c>
      <c r="V861" s="39">
        <v>113734.61903501055</v>
      </c>
      <c r="W861" s="39">
        <v>112797.49990884063</v>
      </c>
      <c r="X861" s="39">
        <v>111954.73285723504</v>
      </c>
      <c r="Y861" s="39">
        <v>111202.0752376481</v>
      </c>
      <c r="Z861" s="39">
        <v>110535.50128927323</v>
      </c>
      <c r="AA861" s="39">
        <v>109951.1913364522</v>
      </c>
      <c r="AB861" s="39">
        <v>108107.87010119858</v>
      </c>
      <c r="AC861" s="39">
        <v>106540.39896845425</v>
      </c>
      <c r="AD861" s="39">
        <v>105222.1081077581</v>
      </c>
      <c r="AE861" s="39">
        <v>105104.15171683062</v>
      </c>
      <c r="AF861" s="39">
        <v>105969.91513426478</v>
      </c>
      <c r="AG861" s="39">
        <v>106844.3361858733</v>
      </c>
      <c r="AH861" s="39">
        <v>105874.72045065655</v>
      </c>
      <c r="AI861" s="39">
        <v>105099.21446779516</v>
      </c>
      <c r="AJ861" s="39">
        <v>102998.62613599545</v>
      </c>
      <c r="AK861" s="39">
        <v>102107.64905931188</v>
      </c>
      <c r="AL861" s="39">
        <v>103230.77672723857</v>
      </c>
      <c r="AM861" s="39">
        <v>103638.53128922955</v>
      </c>
      <c r="AN861" s="39">
        <v>102598.27719456119</v>
      </c>
      <c r="AO861" s="74">
        <v>0.87365525113773568</v>
      </c>
      <c r="AP861" s="74"/>
    </row>
    <row r="862" spans="10:42" x14ac:dyDescent="0.2">
      <c r="J862" s="20">
        <v>839</v>
      </c>
      <c r="K862" s="39">
        <v>80000</v>
      </c>
      <c r="L862" s="39">
        <v>85200</v>
      </c>
      <c r="M862" s="39">
        <v>90084.000000000015</v>
      </c>
      <c r="N862" s="39">
        <v>95505.24000000002</v>
      </c>
      <c r="O862" s="39">
        <v>96747.554400000023</v>
      </c>
      <c r="P862" s="39">
        <v>98288.807664000022</v>
      </c>
      <c r="Q862" s="39">
        <v>100135.71612384004</v>
      </c>
      <c r="R862" s="39">
        <v>97289.174285078436</v>
      </c>
      <c r="S862" s="39">
        <v>96373.097427929228</v>
      </c>
      <c r="T862" s="39">
        <v>95542.30823220851</v>
      </c>
      <c r="U862" s="39">
        <v>94792.937153030594</v>
      </c>
      <c r="V862" s="39">
        <v>94121.312071135908</v>
      </c>
      <c r="W862" s="39">
        <v>92241.801185465403</v>
      </c>
      <c r="X862" s="39">
        <v>91779.500139641677</v>
      </c>
      <c r="Y862" s="39">
        <v>92478.047956905692</v>
      </c>
      <c r="Z862" s="39">
        <v>92087.345331680292</v>
      </c>
      <c r="AA862" s="39">
        <v>92799.933960071299</v>
      </c>
      <c r="AB862" s="39">
        <v>93936.218124597799</v>
      </c>
      <c r="AC862" s="39">
        <v>94663.129784419478</v>
      </c>
      <c r="AD862" s="39">
        <v>94335.057953717842</v>
      </c>
      <c r="AE862" s="39">
        <v>94067.440561136493</v>
      </c>
      <c r="AF862" s="39">
        <v>93857.695393235248</v>
      </c>
      <c r="AG862" s="39">
        <v>93703.373752330619</v>
      </c>
      <c r="AH862" s="39">
        <v>93602.153824758803</v>
      </c>
      <c r="AI862" s="39">
        <v>92729.883562965711</v>
      </c>
      <c r="AJ862" s="39">
        <v>92029.719778558763</v>
      </c>
      <c r="AK862" s="39">
        <v>90819.520455569131</v>
      </c>
      <c r="AL862" s="39">
        <v>89916.793617465897</v>
      </c>
      <c r="AM862" s="39">
        <v>88795.651649799198</v>
      </c>
      <c r="AN862" s="39">
        <v>88067.360243224102</v>
      </c>
      <c r="AO862" s="74">
        <v>0.92845502276356817</v>
      </c>
      <c r="AP862" s="74"/>
    </row>
    <row r="863" spans="10:42" x14ac:dyDescent="0.2">
      <c r="J863" s="20">
        <v>840</v>
      </c>
      <c r="K863" s="39">
        <v>80000</v>
      </c>
      <c r="L863" s="39">
        <v>84400</v>
      </c>
      <c r="M863" s="39">
        <v>87284.000000000015</v>
      </c>
      <c r="N863" s="39">
        <v>88341.040000000008</v>
      </c>
      <c r="O863" s="39">
        <v>89670.502400000027</v>
      </c>
      <c r="P863" s="39">
        <v>86794.75742400001</v>
      </c>
      <c r="Q863" s="39">
        <v>84267.499998240019</v>
      </c>
      <c r="R863" s="39">
        <v>82054.490498222425</v>
      </c>
      <c r="S863" s="39">
        <v>80124.919353204663</v>
      </c>
      <c r="T863" s="39">
        <v>78451.064101736702</v>
      </c>
      <c r="U863" s="39">
        <v>77007.980742254062</v>
      </c>
      <c r="V863" s="39">
        <v>74861.937494476602</v>
      </c>
      <c r="W863" s="39">
        <v>73131.852272501375</v>
      </c>
      <c r="X863" s="39">
        <v>71097.865979287511</v>
      </c>
      <c r="Y863" s="39">
        <v>69596.600786329291</v>
      </c>
      <c r="Z863" s="39">
        <v>68522.771711991692</v>
      </c>
      <c r="AA863" s="39">
        <v>67792.163363350919</v>
      </c>
      <c r="AB863" s="39">
        <v>67337.416144375864</v>
      </c>
      <c r="AC863" s="39">
        <v>67104.655223732771</v>
      </c>
      <c r="AD863" s="39">
        <v>67050.793710300612</v>
      </c>
      <c r="AE863" s="39">
        <v>67141.375194868044</v>
      </c>
      <c r="AF863" s="39">
        <v>67348.847784788246</v>
      </c>
      <c r="AG863" s="39">
        <v>67651.183333013352</v>
      </c>
      <c r="AH863" s="39">
        <v>52357.760636337072</v>
      </c>
      <c r="AI863" s="39">
        <v>44013.513630012603</v>
      </c>
      <c r="AJ863" s="39">
        <v>43771.579304896099</v>
      </c>
      <c r="AK863" s="39">
        <v>43567.036385961997</v>
      </c>
      <c r="AL863" s="39">
        <v>43392.622189205984</v>
      </c>
      <c r="AM863" s="39">
        <v>43242.522340027906</v>
      </c>
      <c r="AN863" s="39">
        <v>43112.081194241073</v>
      </c>
      <c r="AO863" s="74">
        <v>1.4005797586172213</v>
      </c>
      <c r="AP863" s="74"/>
    </row>
    <row r="864" spans="10:42" x14ac:dyDescent="0.2">
      <c r="J864" s="20">
        <v>841</v>
      </c>
      <c r="K864" s="39">
        <v>80000</v>
      </c>
      <c r="L864" s="39">
        <v>86000</v>
      </c>
      <c r="M864" s="39">
        <v>91716.000000000015</v>
      </c>
      <c r="N864" s="39">
        <v>97985.880000000019</v>
      </c>
      <c r="O864" s="39">
        <v>104003.45640000002</v>
      </c>
      <c r="P864" s="39">
        <v>103318.76138400004</v>
      </c>
      <c r="Q864" s="39">
        <v>100067.16563784004</v>
      </c>
      <c r="R864" s="39">
        <v>97211.532270218449</v>
      </c>
      <c r="S864" s="39">
        <v>94712.973071320623</v>
      </c>
      <c r="T864" s="39">
        <v>91116.674337393837</v>
      </c>
      <c r="U864" s="39">
        <v>88165.926885823777</v>
      </c>
      <c r="V864" s="39">
        <v>85764.959088979609</v>
      </c>
      <c r="W864" s="39">
        <v>83832.375674022362</v>
      </c>
      <c r="X864" s="39">
        <v>81557.845733614493</v>
      </c>
      <c r="Y864" s="39">
        <v>80476.065746974651</v>
      </c>
      <c r="Z864" s="39">
        <v>79668.071727064802</v>
      </c>
      <c r="AA864" s="39">
        <v>79522.298929741752</v>
      </c>
      <c r="AB864" s="39">
        <v>78698.215425782735</v>
      </c>
      <c r="AC864" s="39">
        <v>78189.752385435393</v>
      </c>
      <c r="AD864" s="39">
        <v>77935.293753605642</v>
      </c>
      <c r="AE864" s="39">
        <v>77885.561766594386</v>
      </c>
      <c r="AF864" s="39">
        <v>78001.149444622497</v>
      </c>
      <c r="AG864" s="39">
        <v>78250.546587358447</v>
      </c>
      <c r="AH864" s="39">
        <v>78608.560571863811</v>
      </c>
      <c r="AI864" s="39">
        <v>79055.052992487879</v>
      </c>
      <c r="AJ864" s="39">
        <v>79573.92897433709</v>
      </c>
      <c r="AK864" s="39">
        <v>80035.977541738597</v>
      </c>
      <c r="AL864" s="39">
        <v>43591.678641737912</v>
      </c>
      <c r="AM864" s="39">
        <v>43401.767502053452</v>
      </c>
      <c r="AN864" s="39">
        <v>43239.477323861509</v>
      </c>
      <c r="AO864" s="74">
        <v>1.075481149940144</v>
      </c>
      <c r="AP864" s="74"/>
    </row>
    <row r="865" spans="10:42" x14ac:dyDescent="0.2">
      <c r="J865" s="20">
        <v>842</v>
      </c>
      <c r="K865" s="39">
        <v>80000</v>
      </c>
      <c r="L865" s="39">
        <v>85200</v>
      </c>
      <c r="M865" s="39">
        <v>90900.000000000015</v>
      </c>
      <c r="N865" s="39">
        <v>96321.24000000002</v>
      </c>
      <c r="O865" s="39">
        <v>100258.01640000002</v>
      </c>
      <c r="P865" s="39">
        <v>101924.62538400003</v>
      </c>
      <c r="Q865" s="39">
        <v>98812.443237840023</v>
      </c>
      <c r="R865" s="39">
        <v>97772.411910218434</v>
      </c>
      <c r="S865" s="39">
        <v>95217.764747320616</v>
      </c>
      <c r="T865" s="39">
        <v>92990.808240993836</v>
      </c>
      <c r="U865" s="39">
        <v>92360.050466083776</v>
      </c>
      <c r="V865" s="39">
        <v>91801.018406290605</v>
      </c>
      <c r="W865" s="39">
        <v>91310.527654122212</v>
      </c>
      <c r="X865" s="39">
        <v>90885.557041243694</v>
      </c>
      <c r="Y865" s="39">
        <v>89463.930437583433</v>
      </c>
      <c r="Z865" s="39">
        <v>88261.135785293838</v>
      </c>
      <c r="AA865" s="39">
        <v>87256.056582147881</v>
      </c>
      <c r="AB865" s="39">
        <v>87201.932690751724</v>
      </c>
      <c r="AC865" s="39">
        <v>87927.226978599778</v>
      </c>
      <c r="AD865" s="39">
        <v>88953.224287445235</v>
      </c>
      <c r="AE865" s="39">
        <v>89992.41607016034</v>
      </c>
      <c r="AF865" s="39">
        <v>89976.423847037178</v>
      </c>
      <c r="AG865" s="39">
        <v>89280.96705034608</v>
      </c>
      <c r="AH865" s="39">
        <v>88738.07778920421</v>
      </c>
      <c r="AI865" s="39">
        <v>87158.666766360198</v>
      </c>
      <c r="AJ865" s="39">
        <v>86056.819993434954</v>
      </c>
      <c r="AK865" s="39">
        <v>85338.641440898224</v>
      </c>
      <c r="AL865" s="39">
        <v>84929.030453330342</v>
      </c>
      <c r="AM865" s="39">
        <v>82231.25382394933</v>
      </c>
      <c r="AN865" s="39">
        <v>45894.869485283991</v>
      </c>
      <c r="AO865" s="74">
        <v>0.97028920432210819</v>
      </c>
      <c r="AP865" s="74"/>
    </row>
    <row r="866" spans="10:42" x14ac:dyDescent="0.2">
      <c r="J866" s="20">
        <v>843</v>
      </c>
      <c r="K866" s="39">
        <v>80000</v>
      </c>
      <c r="L866" s="39">
        <v>85200</v>
      </c>
      <c r="M866" s="39">
        <v>90900.000000000015</v>
      </c>
      <c r="N866" s="39">
        <v>96321.24000000002</v>
      </c>
      <c r="O866" s="39">
        <v>102338.81640000003</v>
      </c>
      <c r="P866" s="39">
        <v>105982.18538400004</v>
      </c>
      <c r="Q866" s="39">
        <v>109844.15650704004</v>
      </c>
      <c r="R866" s="39">
        <v>111857.04589746245</v>
      </c>
      <c r="S866" s="39">
        <v>112580.26435643708</v>
      </c>
      <c r="T866" s="39">
        <v>114986.2082178233</v>
      </c>
      <c r="U866" s="39">
        <v>112004.64190000153</v>
      </c>
      <c r="V866" s="39">
        <v>109406.40275900156</v>
      </c>
      <c r="W866" s="39">
        <v>105632.89296259158</v>
      </c>
      <c r="X866" s="39">
        <v>102551.78414181749</v>
      </c>
      <c r="Y866" s="39">
        <v>100060.47989539566</v>
      </c>
      <c r="Z866" s="39">
        <v>98071.78591968563</v>
      </c>
      <c r="AA866" s="39">
        <v>96511.599820418094</v>
      </c>
      <c r="AB866" s="39">
        <v>94642.019839960427</v>
      </c>
      <c r="AC866" s="39">
        <v>93320.683255430558</v>
      </c>
      <c r="AD866" s="39">
        <v>92439.68466164128</v>
      </c>
      <c r="AE866" s="39">
        <v>91912.717167182826</v>
      </c>
      <c r="AF866" s="39">
        <v>91670.752865994757</v>
      </c>
      <c r="AG866" s="39">
        <v>91658.587216366781</v>
      </c>
      <c r="AH866" s="39">
        <v>91832.074545900119</v>
      </c>
      <c r="AI866" s="39">
        <v>92155.916457254862</v>
      </c>
      <c r="AJ866" s="39">
        <v>92601.892554544</v>
      </c>
      <c r="AK866" s="39">
        <v>54862.869583114385</v>
      </c>
      <c r="AL866" s="39">
        <v>44088.827031425382</v>
      </c>
      <c r="AM866" s="39">
        <v>43799.48621380343</v>
      </c>
      <c r="AN866" s="39">
        <v>43557.65229326149</v>
      </c>
      <c r="AO866" s="74">
        <v>1.0196288804486446</v>
      </c>
      <c r="AP866" s="74"/>
    </row>
    <row r="867" spans="10:42" x14ac:dyDescent="0.2">
      <c r="J867" s="20">
        <v>844</v>
      </c>
      <c r="K867" s="39">
        <v>80000</v>
      </c>
      <c r="L867" s="39">
        <v>85200</v>
      </c>
      <c r="M867" s="39">
        <v>90084.000000000015</v>
      </c>
      <c r="N867" s="39">
        <v>93465.24000000002</v>
      </c>
      <c r="O867" s="39">
        <v>94809.554400000023</v>
      </c>
      <c r="P867" s="39">
        <v>95389.429944000032</v>
      </c>
      <c r="Q867" s="39">
        <v>98903.475740640031</v>
      </c>
      <c r="R867" s="39">
        <v>100787.26428507845</v>
      </c>
      <c r="S867" s="39">
        <v>101445.32792792923</v>
      </c>
      <c r="T867" s="39">
        <v>102109.97220720851</v>
      </c>
      <c r="U867" s="39">
        <v>104388.67153964104</v>
      </c>
      <c r="V867" s="39">
        <v>101777.05420503745</v>
      </c>
      <c r="W867" s="39">
        <v>99504.871102087825</v>
      </c>
      <c r="X867" s="39">
        <v>97538.961532608693</v>
      </c>
      <c r="Y867" s="39">
        <v>95849.488695484775</v>
      </c>
      <c r="Z867" s="39">
        <v>95499.778378509625</v>
      </c>
      <c r="AA867" s="39">
        <v>95211.98121856121</v>
      </c>
      <c r="AB867" s="39">
        <v>93015.687173288636</v>
      </c>
      <c r="AC867" s="39">
        <v>90433.394835294719</v>
      </c>
      <c r="AD867" s="39">
        <v>88527.76941586622</v>
      </c>
      <c r="AE867" s="39">
        <v>87165.079615799725</v>
      </c>
      <c r="AF867" s="39">
        <v>86238.356416577604</v>
      </c>
      <c r="AG867" s="39">
        <v>85662.040784439276</v>
      </c>
      <c r="AH867" s="39">
        <v>85367.701835240397</v>
      </c>
      <c r="AI867" s="39">
        <v>85300.61136795819</v>
      </c>
      <c r="AJ867" s="39">
        <v>85417.003493130062</v>
      </c>
      <c r="AK867" s="39">
        <v>85681.882337255214</v>
      </c>
      <c r="AL867" s="39">
        <v>86067.268207982837</v>
      </c>
      <c r="AM867" s="39">
        <v>86550.794527946724</v>
      </c>
      <c r="AN867" s="39">
        <v>61623.773691925351</v>
      </c>
      <c r="AO867" s="74">
        <v>0.94788678039820495</v>
      </c>
      <c r="AP867" s="74"/>
    </row>
    <row r="868" spans="10:42" x14ac:dyDescent="0.2">
      <c r="J868" s="20">
        <v>845</v>
      </c>
      <c r="K868" s="39">
        <v>80000</v>
      </c>
      <c r="L868" s="39">
        <v>86000</v>
      </c>
      <c r="M868" s="39">
        <v>92548.000000000015</v>
      </c>
      <c r="N868" s="39">
        <v>99699.800000000017</v>
      </c>
      <c r="O868" s="39">
        <v>106617.26760000002</v>
      </c>
      <c r="P868" s="39">
        <v>113296.77740400005</v>
      </c>
      <c r="Q868" s="39">
        <v>118258.80600024006</v>
      </c>
      <c r="R868" s="39">
        <v>122545.59394681445</v>
      </c>
      <c r="S868" s="39">
        <v>127089.58917018332</v>
      </c>
      <c r="T868" s="39">
        <v>129565.60709575433</v>
      </c>
      <c r="U868" s="39">
        <v>130416.54593458388</v>
      </c>
      <c r="V868" s="39">
        <v>133349.6491372509</v>
      </c>
      <c r="W868" s="39">
        <v>130035.85055288582</v>
      </c>
      <c r="X868" s="39">
        <v>127153.64349025083</v>
      </c>
      <c r="Y868" s="39">
        <v>124660.87091380591</v>
      </c>
      <c r="Z868" s="39">
        <v>124059.54610828249</v>
      </c>
      <c r="AA868" s="39">
        <v>123544.6047304369</v>
      </c>
      <c r="AB868" s="39">
        <v>125058.01077723826</v>
      </c>
      <c r="AC868" s="39">
        <v>126025.07168552371</v>
      </c>
      <c r="AD868" s="39">
        <v>125584.20720545732</v>
      </c>
      <c r="AE868" s="39">
        <v>126570.70603799931</v>
      </c>
      <c r="AF868" s="39">
        <v>126220.35366130377</v>
      </c>
      <c r="AG868" s="39">
        <v>127226.68112037986</v>
      </c>
      <c r="AH868" s="39">
        <v>126963.69146636188</v>
      </c>
      <c r="AI868" s="39">
        <v>126774.83473906483</v>
      </c>
      <c r="AJ868" s="39">
        <v>124347.73252682175</v>
      </c>
      <c r="AK868" s="39">
        <v>121469.14219649861</v>
      </c>
      <c r="AL868" s="39">
        <v>119386.17949399049</v>
      </c>
      <c r="AM868" s="39">
        <v>117941.91798935193</v>
      </c>
      <c r="AN868" s="39">
        <v>117010.83852958269</v>
      </c>
      <c r="AO868" s="74">
        <v>0.82094939722627702</v>
      </c>
      <c r="AP868" s="74"/>
    </row>
    <row r="869" spans="10:42" x14ac:dyDescent="0.2">
      <c r="J869" s="20">
        <v>846</v>
      </c>
      <c r="K869" s="39">
        <v>80000</v>
      </c>
      <c r="L869" s="39">
        <v>85200</v>
      </c>
      <c r="M869" s="39">
        <v>90900.000000000015</v>
      </c>
      <c r="N869" s="39">
        <v>97153.560000000027</v>
      </c>
      <c r="O869" s="39">
        <v>103171.13640000002</v>
      </c>
      <c r="P869" s="39">
        <v>104692.08938400002</v>
      </c>
      <c r="Q869" s="39">
        <v>104521.47010704003</v>
      </c>
      <c r="R869" s="39">
        <v>103389.08599211043</v>
      </c>
      <c r="S869" s="39">
        <v>100630.32558083154</v>
      </c>
      <c r="T869" s="39">
        <v>99774.781848959858</v>
      </c>
      <c r="U869" s="39">
        <v>97529.812830573457</v>
      </c>
      <c r="V869" s="39">
        <v>96913.231784412783</v>
      </c>
      <c r="W869" s="39">
        <v>95109.841206727942</v>
      </c>
      <c r="X869" s="39">
        <v>94699.88292462645</v>
      </c>
      <c r="Y869" s="39">
        <v>93276.37467819544</v>
      </c>
      <c r="Z869" s="39">
        <v>91105.929162272587</v>
      </c>
      <c r="AA869" s="39">
        <v>88554.970620190259</v>
      </c>
      <c r="AB869" s="39">
        <v>86670.906059428147</v>
      </c>
      <c r="AC869" s="39">
        <v>85321.923706451198</v>
      </c>
      <c r="AD869" s="39">
        <v>84402.589812658727</v>
      </c>
      <c r="AE869" s="39">
        <v>83828.57320609974</v>
      </c>
      <c r="AF869" s="39">
        <v>83532.424934412265</v>
      </c>
      <c r="AG869" s="39">
        <v>83460.201980757614</v>
      </c>
      <c r="AH869" s="39">
        <v>83568.766238166165</v>
      </c>
      <c r="AI869" s="39">
        <v>83823.623690628621</v>
      </c>
      <c r="AJ869" s="39">
        <v>84197.195759599534</v>
      </c>
      <c r="AK869" s="39">
        <v>75371.501067420511</v>
      </c>
      <c r="AL869" s="39">
        <v>44062.205714919692</v>
      </c>
      <c r="AM869" s="39">
        <v>43778.189160598871</v>
      </c>
      <c r="AN869" s="39">
        <v>43540.614650697848</v>
      </c>
      <c r="AO869" s="74">
        <v>1.036102914097522</v>
      </c>
      <c r="AP869" s="74"/>
    </row>
    <row r="870" spans="10:42" x14ac:dyDescent="0.2">
      <c r="J870" s="20">
        <v>847</v>
      </c>
      <c r="K870" s="39">
        <v>80000</v>
      </c>
      <c r="L870" s="39">
        <v>86000</v>
      </c>
      <c r="M870" s="39">
        <v>91716.000000000015</v>
      </c>
      <c r="N870" s="39">
        <v>97137.24000000002</v>
      </c>
      <c r="O870" s="39">
        <v>101033.21640000003</v>
      </c>
      <c r="P870" s="39">
        <v>102661.06538400003</v>
      </c>
      <c r="Q870" s="39">
        <v>104608.29250704004</v>
      </c>
      <c r="R870" s="39">
        <v>103471.56727211043</v>
      </c>
      <c r="S870" s="39">
        <v>104160.67165283154</v>
      </c>
      <c r="T870" s="39">
        <v>104856.66707735986</v>
      </c>
      <c r="U870" s="39">
        <v>105559.62245613345</v>
      </c>
      <c r="V870" s="39">
        <v>109819.53205150146</v>
      </c>
      <c r="W870" s="39">
        <v>107116.00316001648</v>
      </c>
      <c r="X870" s="39">
        <v>106320.86221481665</v>
      </c>
      <c r="Y870" s="39">
        <v>104133.5966357048</v>
      </c>
      <c r="Z870" s="39">
        <v>102249.50582092786</v>
      </c>
      <c r="AA870" s="39">
        <v>99442.351274743545</v>
      </c>
      <c r="AB870" s="39">
        <v>98198.823299923461</v>
      </c>
      <c r="AC870" s="39">
        <v>96251.12958556159</v>
      </c>
      <c r="AD870" s="39">
        <v>93945.214458892471</v>
      </c>
      <c r="AE870" s="39">
        <v>92269.925465461623</v>
      </c>
      <c r="AF870" s="39">
        <v>91100.831809700408</v>
      </c>
      <c r="AG870" s="39">
        <v>90338.405799464745</v>
      </c>
      <c r="AH870" s="39">
        <v>89903.042394793258</v>
      </c>
      <c r="AI870" s="39">
        <v>89731.074848608288</v>
      </c>
      <c r="AJ870" s="39">
        <v>89771.587220988047</v>
      </c>
      <c r="AK870" s="39">
        <v>89983.864392312869</v>
      </c>
      <c r="AL870" s="39">
        <v>90335.352075527946</v>
      </c>
      <c r="AM870" s="39">
        <v>81300.3829346688</v>
      </c>
      <c r="AN870" s="39">
        <v>44152.493399904786</v>
      </c>
      <c r="AO870" s="74">
        <v>0.94030325716817675</v>
      </c>
      <c r="AP870" s="74"/>
    </row>
    <row r="871" spans="10:42" x14ac:dyDescent="0.2">
      <c r="J871" s="20">
        <v>848</v>
      </c>
      <c r="K871" s="39">
        <v>80000</v>
      </c>
      <c r="L871" s="39">
        <v>84400</v>
      </c>
      <c r="M871" s="39">
        <v>87284.000000000015</v>
      </c>
      <c r="N871" s="39">
        <v>90241.040000000008</v>
      </c>
      <c r="O871" s="39">
        <v>91475.502400000027</v>
      </c>
      <c r="P871" s="39">
        <v>94798.032544000016</v>
      </c>
      <c r="Q871" s="39">
        <v>96514.914496640034</v>
      </c>
      <c r="R871" s="39">
        <v>93707.613641606426</v>
      </c>
      <c r="S871" s="39">
        <v>92792.75977802249</v>
      </c>
      <c r="T871" s="39">
        <v>90495.242625802712</v>
      </c>
      <c r="U871" s="39">
        <v>88497.294777060742</v>
      </c>
      <c r="V871" s="39">
        <v>86769.657477331348</v>
      </c>
      <c r="W871" s="39">
        <v>85286.004829354672</v>
      </c>
      <c r="X871" s="39">
        <v>83060.734986048206</v>
      </c>
      <c r="Y871" s="39">
        <v>81274.931928048682</v>
      </c>
      <c r="Z871" s="39">
        <v>79168.748386060353</v>
      </c>
      <c r="AA871" s="39">
        <v>77625.289580905912</v>
      </c>
      <c r="AB871" s="39">
        <v>76533.42544550293</v>
      </c>
      <c r="AC871" s="39">
        <v>75804.266074988322</v>
      </c>
      <c r="AD871" s="39">
        <v>75366.713835762508</v>
      </c>
      <c r="AE871" s="39">
        <v>75163.90505413957</v>
      </c>
      <c r="AF871" s="39">
        <v>75150.363368696519</v>
      </c>
      <c r="AG871" s="39">
        <v>75289.722413595926</v>
      </c>
      <c r="AH871" s="39">
        <v>75552.903966701822</v>
      </c>
      <c r="AI871" s="39">
        <v>60601.169241956071</v>
      </c>
      <c r="AJ871" s="39">
        <v>44241.627798200374</v>
      </c>
      <c r="AK871" s="39">
        <v>43943.07518060541</v>
      </c>
      <c r="AL871" s="39">
        <v>43693.453224920719</v>
      </c>
      <c r="AM871" s="39">
        <v>43483.187168599696</v>
      </c>
      <c r="AN871" s="39">
        <v>43304.613057098504</v>
      </c>
      <c r="AO871" s="74">
        <v>1.1954619279816738</v>
      </c>
      <c r="AP871" s="74"/>
    </row>
    <row r="872" spans="10:42" x14ac:dyDescent="0.2">
      <c r="J872" s="20">
        <v>849</v>
      </c>
      <c r="K872" s="39">
        <v>80000</v>
      </c>
      <c r="L872" s="39">
        <v>85200</v>
      </c>
      <c r="M872" s="39">
        <v>90084.000000000015</v>
      </c>
      <c r="N872" s="39">
        <v>93465.24000000002</v>
      </c>
      <c r="O872" s="39">
        <v>94809.554400000023</v>
      </c>
      <c r="P872" s="39">
        <v>96447.70766400003</v>
      </c>
      <c r="Q872" s="39">
        <v>93564.285740640029</v>
      </c>
      <c r="R872" s="39">
        <v>92610.959998046426</v>
      </c>
      <c r="S872" s="39">
        <v>93237.982903026888</v>
      </c>
      <c r="T872" s="39">
        <v>93871.276037057163</v>
      </c>
      <c r="U872" s="39">
        <v>95109.075492427728</v>
      </c>
      <c r="V872" s="39">
        <v>98985.209448573398</v>
      </c>
      <c r="W872" s="39">
        <v>99669.993114159137</v>
      </c>
      <c r="X872" s="39">
        <v>98836.282471900733</v>
      </c>
      <c r="Y872" s="39">
        <v>98085.755251889743</v>
      </c>
      <c r="Z872" s="39">
        <v>97414.667261915136</v>
      </c>
      <c r="AA872" s="39">
        <v>96819.465669165453</v>
      </c>
      <c r="AB872" s="39">
        <v>95054.37876367307</v>
      </c>
      <c r="AC872" s="39">
        <v>94663.129784419463</v>
      </c>
      <c r="AD872" s="39">
        <v>93272.805346596302</v>
      </c>
      <c r="AE872" s="39">
        <v>92102.27323796165</v>
      </c>
      <c r="AF872" s="39">
        <v>91990.786436219147</v>
      </c>
      <c r="AG872" s="39">
        <v>92747.213624345342</v>
      </c>
      <c r="AH872" s="39">
        <v>91876.398321992776</v>
      </c>
      <c r="AI872" s="39">
        <v>90441.040567414282</v>
      </c>
      <c r="AJ872" s="39">
        <v>89969.761082562472</v>
      </c>
      <c r="AK872" s="39">
        <v>89631.337791914731</v>
      </c>
      <c r="AL872" s="39">
        <v>89919.846363656034</v>
      </c>
      <c r="AM872" s="39">
        <v>90241.630261423663</v>
      </c>
      <c r="AN872" s="39">
        <v>90595.502726462408</v>
      </c>
      <c r="AO872" s="74">
        <v>0.92769845206101076</v>
      </c>
      <c r="AP872" s="74"/>
    </row>
    <row r="873" spans="10:42" x14ac:dyDescent="0.2">
      <c r="J873" s="20">
        <v>850</v>
      </c>
      <c r="K873" s="39">
        <v>80000</v>
      </c>
      <c r="L873" s="39">
        <v>85200</v>
      </c>
      <c r="M873" s="39">
        <v>90084.000000000015</v>
      </c>
      <c r="N873" s="39">
        <v>93465.24000000002</v>
      </c>
      <c r="O873" s="39">
        <v>94809.554400000023</v>
      </c>
      <c r="P873" s="39">
        <v>96447.70766400003</v>
      </c>
      <c r="Q873" s="39">
        <v>95313.330740640027</v>
      </c>
      <c r="R873" s="39">
        <v>94272.552748046437</v>
      </c>
      <c r="S873" s="39">
        <v>91742.54942802689</v>
      </c>
      <c r="T873" s="39">
        <v>89534.518959557157</v>
      </c>
      <c r="U873" s="39">
        <v>88895.549403802725</v>
      </c>
      <c r="V873" s="39">
        <v>88326.905889758258</v>
      </c>
      <c r="W873" s="39">
        <v>87825.455890977464</v>
      </c>
      <c r="X873" s="39">
        <v>87388.22734509279</v>
      </c>
      <c r="Y873" s="39">
        <v>87012.400668988979</v>
      </c>
      <c r="Z873" s="39">
        <v>86695.301173601882</v>
      </c>
      <c r="AA873" s="39">
        <v>86434.391858364746</v>
      </c>
      <c r="AB873" s="39">
        <v>86227.266566323902</v>
      </c>
      <c r="AC873" s="39">
        <v>85223.39702348283</v>
      </c>
      <c r="AD873" s="39">
        <v>83632.681193493816</v>
      </c>
      <c r="AE873" s="39">
        <v>81743.592134554041</v>
      </c>
      <c r="AF873" s="39">
        <v>80380.695359199803</v>
      </c>
      <c r="AG873" s="39">
        <v>79440.236155431994</v>
      </c>
      <c r="AH873" s="39">
        <v>78839.225591098453</v>
      </c>
      <c r="AI873" s="39">
        <v>78511.287506299152</v>
      </c>
      <c r="AJ873" s="39">
        <v>78403.336108793912</v>
      </c>
      <c r="AK873" s="39">
        <v>78472.918051827262</v>
      </c>
      <c r="AL873" s="39">
        <v>78686.086097901862</v>
      </c>
      <c r="AM873" s="39">
        <v>57858.34991875838</v>
      </c>
      <c r="AN873" s="39">
        <v>44209.082013964959</v>
      </c>
      <c r="AO873" s="74">
        <v>1.019031393168941</v>
      </c>
      <c r="AP873" s="74"/>
    </row>
    <row r="874" spans="10:42" x14ac:dyDescent="0.2">
      <c r="J874" s="20">
        <v>851</v>
      </c>
      <c r="K874" s="39">
        <v>80000</v>
      </c>
      <c r="L874" s="39">
        <v>84400</v>
      </c>
      <c r="M874" s="39">
        <v>89284.000000000015</v>
      </c>
      <c r="N874" s="39">
        <v>92705.24000000002</v>
      </c>
      <c r="O874" s="39">
        <v>94087.554400000023</v>
      </c>
      <c r="P874" s="39">
        <v>95761.807664000022</v>
      </c>
      <c r="Q874" s="39">
        <v>92946.975740640031</v>
      </c>
      <c r="R874" s="39">
        <v>92024.515498046429</v>
      </c>
      <c r="S874" s="39">
        <v>92651.538403026891</v>
      </c>
      <c r="T874" s="39">
        <v>93284.831537057151</v>
      </c>
      <c r="U874" s="39">
        <v>92458.346352427732</v>
      </c>
      <c r="V874" s="39">
        <v>91711.562990952007</v>
      </c>
      <c r="W874" s="39">
        <v>91040.880137111526</v>
      </c>
      <c r="X874" s="39">
        <v>90442.880378920148</v>
      </c>
      <c r="Y874" s="39">
        <v>89914.321051124978</v>
      </c>
      <c r="Z874" s="39">
        <v>89452.125536631065</v>
      </c>
      <c r="AA874" s="39">
        <v>89053.375003242487</v>
      </c>
      <c r="AB874" s="39">
        <v>88715.300553957757</v>
      </c>
      <c r="AC874" s="39">
        <v>88435.275770146021</v>
      </c>
      <c r="AD874" s="39">
        <v>89134.825377866859</v>
      </c>
      <c r="AE874" s="39">
        <v>89841.370481664926</v>
      </c>
      <c r="AF874" s="39">
        <v>89630.965286597828</v>
      </c>
      <c r="AG874" s="39">
        <v>89473.896984574269</v>
      </c>
      <c r="AH874" s="39">
        <v>90201.851111562501</v>
      </c>
      <c r="AI874" s="39">
        <v>90937.084779820609</v>
      </c>
      <c r="AJ874" s="39">
        <v>91679.6707847613</v>
      </c>
      <c r="AK874" s="39">
        <v>93096.822021181448</v>
      </c>
      <c r="AL874" s="39">
        <v>94895.071424252325</v>
      </c>
      <c r="AM874" s="39">
        <v>97131.067413857672</v>
      </c>
      <c r="AN874" s="39">
        <v>103356.07685794398</v>
      </c>
      <c r="AO874" s="74">
        <v>0.93660663472748107</v>
      </c>
      <c r="AP874" s="74"/>
    </row>
    <row r="875" spans="10:42" x14ac:dyDescent="0.2">
      <c r="J875" s="20">
        <v>852</v>
      </c>
      <c r="K875" s="39">
        <v>80000</v>
      </c>
      <c r="L875" s="39">
        <v>85200</v>
      </c>
      <c r="M875" s="39">
        <v>88044.000000000015</v>
      </c>
      <c r="N875" s="39">
        <v>89063.040000000008</v>
      </c>
      <c r="O875" s="39">
        <v>90356.402400000021</v>
      </c>
      <c r="P875" s="39">
        <v>90180.842544000028</v>
      </c>
      <c r="Q875" s="39">
        <v>89193.682369440023</v>
      </c>
      <c r="R875" s="39">
        <v>88291.099023134419</v>
      </c>
      <c r="S875" s="39">
        <v>87469.215851865767</v>
      </c>
      <c r="T875" s="39">
        <v>85374.724845771925</v>
      </c>
      <c r="U875" s="39">
        <v>83556.207246078397</v>
      </c>
      <c r="V875" s="39">
        <v>83079.930211264931</v>
      </c>
      <c r="W875" s="39">
        <v>81625.94306820826</v>
      </c>
      <c r="X875" s="39">
        <v>80385.894698237957</v>
      </c>
      <c r="Y875" s="39">
        <v>79339.076624633191</v>
      </c>
      <c r="Z875" s="39">
        <v>78466.858072351082</v>
      </c>
      <c r="AA875" s="39">
        <v>79115.249527013191</v>
      </c>
      <c r="AB875" s="39">
        <v>80315.233400467579</v>
      </c>
      <c r="AC875" s="39">
        <v>81543.570367783876</v>
      </c>
      <c r="AD875" s="39">
        <v>82506.403411009742</v>
      </c>
      <c r="AE875" s="39">
        <v>83181.122158780854</v>
      </c>
      <c r="AF875" s="39">
        <v>83862.588094029677</v>
      </c>
      <c r="AG875" s="39">
        <v>83799.142256936044</v>
      </c>
      <c r="AH875" s="39">
        <v>83780.165547373152</v>
      </c>
      <c r="AI875" s="39">
        <v>84482.280581925952</v>
      </c>
      <c r="AJ875" s="39">
        <v>85191.416766824274</v>
      </c>
      <c r="AK875" s="39">
        <v>85907.644313571582</v>
      </c>
      <c r="AL875" s="39">
        <v>85274.167926576993</v>
      </c>
      <c r="AM875" s="39">
        <v>85394.201852869694</v>
      </c>
      <c r="AN875" s="39">
        <v>84972.011201636953</v>
      </c>
      <c r="AO875" s="74">
        <v>0.97629812792203385</v>
      </c>
      <c r="AP875" s="74"/>
    </row>
    <row r="876" spans="10:42" x14ac:dyDescent="0.2">
      <c r="J876" s="20">
        <v>853</v>
      </c>
      <c r="K876" s="39">
        <v>80000</v>
      </c>
      <c r="L876" s="39">
        <v>85200</v>
      </c>
      <c r="M876" s="39">
        <v>90900.000000000015</v>
      </c>
      <c r="N876" s="39">
        <v>96321.24000000002</v>
      </c>
      <c r="O876" s="39">
        <v>100258.01640000002</v>
      </c>
      <c r="P876" s="39">
        <v>101924.62538400003</v>
      </c>
      <c r="Q876" s="39">
        <v>102568.28723784004</v>
      </c>
      <c r="R876" s="39">
        <v>104590.95607211044</v>
      </c>
      <c r="S876" s="39">
        <v>105280.06045283155</v>
      </c>
      <c r="T876" s="39">
        <v>107672.00710000144</v>
      </c>
      <c r="U876" s="39">
        <v>106714.93764500145</v>
      </c>
      <c r="V876" s="39">
        <v>105849.98697175147</v>
      </c>
      <c r="W876" s="39">
        <v>105072.99179425398</v>
      </c>
      <c r="X876" s="39">
        <v>104380.00141734227</v>
      </c>
      <c r="Y876" s="39">
        <v>103767.26715140414</v>
      </c>
      <c r="Z876" s="39">
        <v>101919.80928505727</v>
      </c>
      <c r="AA876" s="39">
        <v>101522.67056841248</v>
      </c>
      <c r="AB876" s="39">
        <v>101192.37730507599</v>
      </c>
      <c r="AC876" s="39">
        <v>100926.05710755719</v>
      </c>
      <c r="AD876" s="39">
        <v>99709.042763224104</v>
      </c>
      <c r="AE876" s="39">
        <v>98702.485766988553</v>
      </c>
      <c r="AF876" s="39">
        <v>98705.901889305154</v>
      </c>
      <c r="AG876" s="39">
        <v>98758.532609612579</v>
      </c>
      <c r="AH876" s="39">
        <v>97378.899579291799</v>
      </c>
      <c r="AI876" s="39">
        <v>96969.345348053597</v>
      </c>
      <c r="AJ876" s="39">
        <v>96694.029897206128</v>
      </c>
      <c r="AK876" s="39">
        <v>97559.105831278619</v>
      </c>
      <c r="AL876" s="39">
        <v>99044.018714089223</v>
      </c>
      <c r="AM876" s="39">
        <v>100790.29248878488</v>
      </c>
      <c r="AN876" s="39">
        <v>102614.49568823188</v>
      </c>
      <c r="AO876" s="74">
        <v>0.89608921167677824</v>
      </c>
      <c r="AP876" s="74"/>
    </row>
    <row r="877" spans="10:42" x14ac:dyDescent="0.2">
      <c r="J877" s="20">
        <v>854</v>
      </c>
      <c r="K877" s="39">
        <v>80000</v>
      </c>
      <c r="L877" s="39">
        <v>86000</v>
      </c>
      <c r="M877" s="39">
        <v>90884.000000000015</v>
      </c>
      <c r="N877" s="39">
        <v>96305.24000000002</v>
      </c>
      <c r="O877" s="39">
        <v>97507.554400000023</v>
      </c>
      <c r="P877" s="39">
        <v>99010.807664000022</v>
      </c>
      <c r="Q877" s="39">
        <v>100821.61612384004</v>
      </c>
      <c r="R877" s="39">
        <v>99689.82428507843</v>
      </c>
      <c r="S877" s="39">
        <v>100347.88792792922</v>
      </c>
      <c r="T877" s="39">
        <v>97624.18620720852</v>
      </c>
      <c r="U877" s="39">
        <v>96770.721229280593</v>
      </c>
      <c r="V877" s="39">
        <v>96000.206943573401</v>
      </c>
      <c r="W877" s="39">
        <v>95308.898589909135</v>
      </c>
      <c r="X877" s="39">
        <v>94693.242673863235</v>
      </c>
      <c r="Y877" s="39">
        <v>94149.867443754119</v>
      </c>
      <c r="Z877" s="39">
        <v>94855.400739190765</v>
      </c>
      <c r="AA877" s="39">
        <v>95567.989367581773</v>
      </c>
      <c r="AB877" s="39">
        <v>95107.876987252239</v>
      </c>
      <c r="AC877" s="39">
        <v>93593.117546565423</v>
      </c>
      <c r="AD877" s="39">
        <v>92309.794332527672</v>
      </c>
      <c r="AE877" s="39">
        <v>91235.563325299881</v>
      </c>
      <c r="AF877" s="39">
        <v>91167.412019190466</v>
      </c>
      <c r="AG877" s="39">
        <v>91923.839207316661</v>
      </c>
      <c r="AH877" s="39">
        <v>92687.830667324131</v>
      </c>
      <c r="AI877" s="39">
        <v>93459.462041931663</v>
      </c>
      <c r="AJ877" s="39">
        <v>94238.809730285255</v>
      </c>
      <c r="AK877" s="39">
        <v>95646.93862378526</v>
      </c>
      <c r="AL877" s="39">
        <v>97087.778438068141</v>
      </c>
      <c r="AM877" s="39">
        <v>98562.401467615651</v>
      </c>
      <c r="AN877" s="39">
        <v>100071.92053726532</v>
      </c>
      <c r="AO877" s="74">
        <v>0.91921237130136391</v>
      </c>
      <c r="AP877" s="74"/>
    </row>
    <row r="878" spans="10:42" x14ac:dyDescent="0.2">
      <c r="J878" s="20">
        <v>855</v>
      </c>
      <c r="K878" s="39">
        <v>80000</v>
      </c>
      <c r="L878" s="39">
        <v>86000</v>
      </c>
      <c r="M878" s="39">
        <v>91716.000000000015</v>
      </c>
      <c r="N878" s="39">
        <v>97137.24000000002</v>
      </c>
      <c r="O878" s="39">
        <v>101033.21640000003</v>
      </c>
      <c r="P878" s="39">
        <v>100645.54538400003</v>
      </c>
      <c r="Q878" s="39">
        <v>99475.239237840025</v>
      </c>
      <c r="R878" s="39">
        <v>96678.798510218447</v>
      </c>
      <c r="S878" s="39">
        <v>95784.455327320626</v>
      </c>
      <c r="T878" s="39">
        <v>96447.620778993834</v>
      </c>
      <c r="U878" s="39">
        <v>97117.417885183779</v>
      </c>
      <c r="V878" s="39">
        <v>96320.517454435612</v>
      </c>
      <c r="W878" s="39">
        <v>95604.051749859966</v>
      </c>
      <c r="X878" s="39">
        <v>93634.665486224563</v>
      </c>
      <c r="Y878" s="39">
        <v>91938.128038066206</v>
      </c>
      <c r="Z878" s="39">
        <v>90487.913625728339</v>
      </c>
      <c r="AA878" s="39">
        <v>89260.156638538931</v>
      </c>
      <c r="AB878" s="39">
        <v>88233.385693822318</v>
      </c>
      <c r="AC878" s="39">
        <v>88173.482136219536</v>
      </c>
      <c r="AD878" s="39">
        <v>88160.091413767805</v>
      </c>
      <c r="AE878" s="39">
        <v>88899.964116801595</v>
      </c>
      <c r="AF878" s="39">
        <v>88938.594491346375</v>
      </c>
      <c r="AG878" s="39">
        <v>88346.920630224355</v>
      </c>
      <c r="AH878" s="39">
        <v>87291.547908625595</v>
      </c>
      <c r="AI878" s="39">
        <v>86516.447748995997</v>
      </c>
      <c r="AJ878" s="39">
        <v>85980.798933577491</v>
      </c>
      <c r="AK878" s="39">
        <v>86022.006654869881</v>
      </c>
      <c r="AL878" s="39">
        <v>87217.108649254515</v>
      </c>
      <c r="AM878" s="39">
        <v>88018.284767045843</v>
      </c>
      <c r="AN878" s="39">
        <v>87407.573271990725</v>
      </c>
      <c r="AO878" s="74">
        <v>0.93671236951968195</v>
      </c>
      <c r="AP878" s="74"/>
    </row>
    <row r="879" spans="10:42" x14ac:dyDescent="0.2">
      <c r="J879" s="20">
        <v>856</v>
      </c>
      <c r="K879" s="39">
        <v>80000</v>
      </c>
      <c r="L879" s="39">
        <v>85200</v>
      </c>
      <c r="M879" s="39">
        <v>90084.000000000015</v>
      </c>
      <c r="N879" s="39">
        <v>93465.24000000002</v>
      </c>
      <c r="O879" s="39">
        <v>92871.554400000023</v>
      </c>
      <c r="P879" s="39">
        <v>89963.029944000024</v>
      </c>
      <c r="Q879" s="39">
        <v>88978.924243440022</v>
      </c>
      <c r="R879" s="39">
        <v>88079.164285874416</v>
      </c>
      <c r="S879" s="39">
        <v>87259.884188733166</v>
      </c>
      <c r="T879" s="39">
        <v>86517.414877620497</v>
      </c>
      <c r="U879" s="39">
        <v>87126.869902171704</v>
      </c>
      <c r="V879" s="39">
        <v>87742.419476968411</v>
      </c>
      <c r="W879" s="39">
        <v>88364.1245475131</v>
      </c>
      <c r="X879" s="39">
        <v>87713.451047638227</v>
      </c>
      <c r="Y879" s="39">
        <v>85918.320709963358</v>
      </c>
      <c r="Z879" s="39">
        <v>84372.46555372687</v>
      </c>
      <c r="AA879" s="39">
        <v>82067.776351805951</v>
      </c>
      <c r="AB879" s="39">
        <v>81048.599767371867</v>
      </c>
      <c r="AC879" s="39">
        <v>80203.216851888661</v>
      </c>
      <c r="AD879" s="39">
        <v>80192.36791758507</v>
      </c>
      <c r="AE879" s="39">
        <v>79578.523676011755</v>
      </c>
      <c r="AF879" s="39">
        <v>79100.117784097616</v>
      </c>
      <c r="AG879" s="39">
        <v>78744.346946131773</v>
      </c>
      <c r="AH879" s="39">
        <v>78499.695601366941</v>
      </c>
      <c r="AI879" s="39">
        <v>78355.807224577089</v>
      </c>
      <c r="AJ879" s="39">
        <v>78683.367042537502</v>
      </c>
      <c r="AK879" s="39">
        <v>78315.005135439933</v>
      </c>
      <c r="AL879" s="39">
        <v>77809.390120620315</v>
      </c>
      <c r="AM879" s="39">
        <v>77556.471968887301</v>
      </c>
      <c r="AN879" s="39">
        <v>77703.610294403697</v>
      </c>
      <c r="AO879" s="74">
        <v>0.98768511073867427</v>
      </c>
      <c r="AP879" s="74"/>
    </row>
    <row r="880" spans="10:42" x14ac:dyDescent="0.2">
      <c r="J880" s="20">
        <v>857</v>
      </c>
      <c r="K880" s="39">
        <v>80000</v>
      </c>
      <c r="L880" s="39">
        <v>85200</v>
      </c>
      <c r="M880" s="39">
        <v>90084.000000000015</v>
      </c>
      <c r="N880" s="39">
        <v>95505.24000000002</v>
      </c>
      <c r="O880" s="39">
        <v>98787.554400000023</v>
      </c>
      <c r="P880" s="39">
        <v>100226.80766400002</v>
      </c>
      <c r="Q880" s="39">
        <v>101976.81612384004</v>
      </c>
      <c r="R880" s="39">
        <v>104045.00509127043</v>
      </c>
      <c r="S880" s="39">
        <v>104735.64614218313</v>
      </c>
      <c r="T880" s="39">
        <v>105433.19360360497</v>
      </c>
      <c r="U880" s="39">
        <v>106137.71653964103</v>
      </c>
      <c r="V880" s="39">
        <v>106849.28470503743</v>
      </c>
      <c r="W880" s="39">
        <v>107567.96855208781</v>
      </c>
      <c r="X880" s="39">
        <v>108993.45723760867</v>
      </c>
      <c r="Y880" s="39">
        <v>113392.2335918652</v>
      </c>
      <c r="Z880" s="39">
        <v>114169.35074778384</v>
      </c>
      <c r="AA880" s="39">
        <v>113170.21317526168</v>
      </c>
      <c r="AB880" s="39">
        <v>112268.1257810143</v>
      </c>
      <c r="AC880" s="39">
        <v>111458.70698912445</v>
      </c>
      <c r="AD880" s="39">
        <v>109208.21980578819</v>
      </c>
      <c r="AE880" s="39">
        <v>107271.73517594133</v>
      </c>
      <c r="AF880" s="39">
        <v>105618.74238258645</v>
      </c>
      <c r="AG880" s="39">
        <v>103106.72743462636</v>
      </c>
      <c r="AH880" s="39">
        <v>100157.01893794892</v>
      </c>
      <c r="AI880" s="39">
        <v>97973.968510509425</v>
      </c>
      <c r="AJ880" s="39">
        <v>96406.011702159347</v>
      </c>
      <c r="AK880" s="39">
        <v>95331.914624416808</v>
      </c>
      <c r="AL880" s="39">
        <v>94654.708014849661</v>
      </c>
      <c r="AM880" s="39">
        <v>94296.834490349123</v>
      </c>
      <c r="AN880" s="39">
        <v>94196.26635153337</v>
      </c>
      <c r="AO880" s="74">
        <v>0.88701879538636608</v>
      </c>
      <c r="AP880" s="74"/>
    </row>
    <row r="881" spans="10:42" x14ac:dyDescent="0.2">
      <c r="J881" s="20">
        <v>858</v>
      </c>
      <c r="K881" s="39">
        <v>80000</v>
      </c>
      <c r="L881" s="39">
        <v>86000</v>
      </c>
      <c r="M881" s="39">
        <v>91716.000000000015</v>
      </c>
      <c r="N881" s="39">
        <v>97985.880000000019</v>
      </c>
      <c r="O881" s="39">
        <v>104869.06920000003</v>
      </c>
      <c r="P881" s="39">
        <v>111548.57900400004</v>
      </c>
      <c r="Q881" s="39">
        <v>115592.71857624005</v>
      </c>
      <c r="R881" s="39">
        <v>117672.19388281445</v>
      </c>
      <c r="S881" s="39">
        <v>114235.63240404258</v>
      </c>
      <c r="T881" s="39">
        <v>109338.78134504301</v>
      </c>
      <c r="U881" s="39">
        <v>105298.84288290945</v>
      </c>
      <c r="V881" s="39">
        <v>100624.96418554014</v>
      </c>
      <c r="W881" s="39">
        <v>98140.551959998425</v>
      </c>
      <c r="X881" s="39">
        <v>95227.687833783508</v>
      </c>
      <c r="Y881" s="39">
        <v>93064.548995469406</v>
      </c>
      <c r="Z881" s="39">
        <v>91502.86191210254</v>
      </c>
      <c r="AA881" s="39">
        <v>90424.024472566336</v>
      </c>
      <c r="AB881" s="39">
        <v>89733.171870366205</v>
      </c>
      <c r="AC881" s="39">
        <v>89354.429311529238</v>
      </c>
      <c r="AD881" s="39">
        <v>89227.114182612029</v>
      </c>
      <c r="AE881" s="39">
        <v>89302.697786812161</v>
      </c>
      <c r="AF881" s="39">
        <v>89542.374734579469</v>
      </c>
      <c r="AG881" s="39">
        <v>89915.118457844626</v>
      </c>
      <c r="AH881" s="39">
        <v>90396.125623158558</v>
      </c>
      <c r="AI881" s="39">
        <v>90965.571663978524</v>
      </c>
      <c r="AJ881" s="39">
        <v>91607.615208289018</v>
      </c>
      <c r="AK881" s="39">
        <v>92309.601622508475</v>
      </c>
      <c r="AL881" s="39">
        <v>93061.425848442814</v>
      </c>
      <c r="AM881" s="39">
        <v>93855.022674694657</v>
      </c>
      <c r="AN881" s="39">
        <v>69610.750849374774</v>
      </c>
      <c r="AO881" s="74">
        <v>0.92340573639035251</v>
      </c>
      <c r="AP881" s="74"/>
    </row>
    <row r="882" spans="10:42" x14ac:dyDescent="0.2">
      <c r="J882" s="20">
        <v>859</v>
      </c>
      <c r="K882" s="39">
        <v>80000</v>
      </c>
      <c r="L882" s="39">
        <v>85200</v>
      </c>
      <c r="M882" s="39">
        <v>90900.000000000015</v>
      </c>
      <c r="N882" s="39">
        <v>96321.24000000002</v>
      </c>
      <c r="O882" s="39">
        <v>99603.554400000023</v>
      </c>
      <c r="P882" s="39">
        <v>101002.00766400003</v>
      </c>
      <c r="Q882" s="39">
        <v>100736.49612384004</v>
      </c>
      <c r="R882" s="39">
        <v>99608.960285078443</v>
      </c>
      <c r="S882" s="39">
        <v>98576.894127929219</v>
      </c>
      <c r="T882" s="39">
        <v>96030.291787208524</v>
      </c>
      <c r="U882" s="39">
        <v>95256.521530280588</v>
      </c>
      <c r="V882" s="39">
        <v>93188.909299473409</v>
      </c>
      <c r="W882" s="39">
        <v>91402.63869096915</v>
      </c>
      <c r="X882" s="39">
        <v>90982.295769870252</v>
      </c>
      <c r="Y882" s="39">
        <v>91680.843587134266</v>
      </c>
      <c r="Z882" s="39">
        <v>91330.001180397434</v>
      </c>
      <c r="AA882" s="39">
        <v>92042.589808788442</v>
      </c>
      <c r="AB882" s="39">
        <v>92762.304323463366</v>
      </c>
      <c r="AC882" s="39">
        <v>93890.638750110957</v>
      </c>
      <c r="AD882" s="39">
        <v>94624.819526530846</v>
      </c>
      <c r="AE882" s="39">
        <v>96185.244555039812</v>
      </c>
      <c r="AF882" s="39">
        <v>97360.011636114679</v>
      </c>
      <c r="AG882" s="39">
        <v>98116.438824240875</v>
      </c>
      <c r="AH882" s="39">
        <v>97794.565643073554</v>
      </c>
      <c r="AI882" s="39">
        <v>97534.625608565024</v>
      </c>
      <c r="AJ882" s="39">
        <v>95373.994780937894</v>
      </c>
      <c r="AK882" s="39">
        <v>95328.142033313823</v>
      </c>
      <c r="AL882" s="39">
        <v>96123.154610203332</v>
      </c>
      <c r="AM882" s="39">
        <v>96134.773095643584</v>
      </c>
      <c r="AN882" s="39">
        <v>96945.765425328573</v>
      </c>
      <c r="AO882" s="74">
        <v>0.91932927697631872</v>
      </c>
      <c r="AP882" s="74"/>
    </row>
    <row r="883" spans="10:42" x14ac:dyDescent="0.2">
      <c r="J883" s="20">
        <v>860</v>
      </c>
      <c r="K883" s="39">
        <v>80000</v>
      </c>
      <c r="L883" s="39">
        <v>85200</v>
      </c>
      <c r="M883" s="39">
        <v>90084.000000000015</v>
      </c>
      <c r="N883" s="39">
        <v>93465.24000000002</v>
      </c>
      <c r="O883" s="39">
        <v>96747.554400000023</v>
      </c>
      <c r="P883" s="39">
        <v>98288.807664000022</v>
      </c>
      <c r="Q883" s="39">
        <v>95221.275740640034</v>
      </c>
      <c r="R883" s="39">
        <v>90871.120498046424</v>
      </c>
      <c r="S883" s="39">
        <v>87272.818903026899</v>
      </c>
      <c r="T883" s="39">
        <v>85511.761487057156</v>
      </c>
      <c r="U883" s="39">
        <v>82919.014309927734</v>
      </c>
      <c r="V883" s="39">
        <v>80817.519379827005</v>
      </c>
      <c r="W883" s="39">
        <v>79134.612261405287</v>
      </c>
      <c r="X883" s="39">
        <v>77146.844679448899</v>
      </c>
      <c r="Y883" s="39">
        <v>75695.022162587033</v>
      </c>
      <c r="Z883" s="39">
        <v>74673.339613287826</v>
      </c>
      <c r="AA883" s="39">
        <v>73997.166792680655</v>
      </c>
      <c r="AB883" s="39">
        <v>73598.813487215404</v>
      </c>
      <c r="AC883" s="39">
        <v>73424.141643373921</v>
      </c>
      <c r="AD883" s="39">
        <v>73429.855076836742</v>
      </c>
      <c r="AE883" s="39">
        <v>73581.331241228385</v>
      </c>
      <c r="AF883" s="39">
        <v>73850.886644539278</v>
      </c>
      <c r="AG883" s="39">
        <v>64805.32419003352</v>
      </c>
      <c r="AH883" s="39">
        <v>44307.560776392434</v>
      </c>
      <c r="AI883" s="39">
        <v>44018.032390017681</v>
      </c>
      <c r="AJ883" s="39">
        <v>43775.194312900167</v>
      </c>
      <c r="AK883" s="39">
        <v>43569.928392365247</v>
      </c>
      <c r="AL883" s="39">
        <v>43394.935794328587</v>
      </c>
      <c r="AM883" s="39">
        <v>43244.373224125986</v>
      </c>
      <c r="AN883" s="39">
        <v>43113.561901519541</v>
      </c>
      <c r="AO883" s="74">
        <v>1.3012746132969863</v>
      </c>
      <c r="AP883" s="74"/>
    </row>
    <row r="884" spans="10:42" x14ac:dyDescent="0.2">
      <c r="J884" s="20">
        <v>861</v>
      </c>
      <c r="K884" s="39">
        <v>80000</v>
      </c>
      <c r="L884" s="39">
        <v>85200</v>
      </c>
      <c r="M884" s="39">
        <v>90084.000000000015</v>
      </c>
      <c r="N884" s="39">
        <v>95505.24000000002</v>
      </c>
      <c r="O884" s="39">
        <v>96747.554400000023</v>
      </c>
      <c r="P884" s="39">
        <v>98288.807664000022</v>
      </c>
      <c r="Q884" s="39">
        <v>97062.37574064004</v>
      </c>
      <c r="R884" s="39">
        <v>95934.145498046433</v>
      </c>
      <c r="S884" s="39">
        <v>93237.982903026888</v>
      </c>
      <c r="T884" s="39">
        <v>92375.842562057165</v>
      </c>
      <c r="U884" s="39">
        <v>91594.806826177723</v>
      </c>
      <c r="V884" s="39">
        <v>92240.829152202001</v>
      </c>
      <c r="W884" s="39">
        <v>93433.16318596153</v>
      </c>
      <c r="X884" s="39">
        <v>97937.855948790238</v>
      </c>
      <c r="Y884" s="39">
        <v>99198.065250502041</v>
      </c>
      <c r="Z884" s="39">
        <v>101622.28268834892</v>
      </c>
      <c r="AA884" s="39">
        <v>107112.35125266491</v>
      </c>
      <c r="AB884" s="39">
        <v>111644.41492923176</v>
      </c>
      <c r="AC884" s="39">
        <v>113076.63864495626</v>
      </c>
      <c r="AD884" s="39">
        <v>118572.85633261036</v>
      </c>
      <c r="AE884" s="39">
        <v>119430.04783502044</v>
      </c>
      <c r="AF884" s="39">
        <v>120295.81125245462</v>
      </c>
      <c r="AG884" s="39">
        <v>121170.23230406313</v>
      </c>
      <c r="AH884" s="39">
        <v>120410.71226160755</v>
      </c>
      <c r="AI884" s="39">
        <v>119742.15813700223</v>
      </c>
      <c r="AJ884" s="39">
        <v>120643.07502089553</v>
      </c>
      <c r="AK884" s="39">
        <v>123332.0292584881</v>
      </c>
      <c r="AL884" s="39">
        <v>131360.54097264804</v>
      </c>
      <c r="AM884" s="39">
        <v>139921.05058634962</v>
      </c>
      <c r="AN884" s="39">
        <v>154212.58515919291</v>
      </c>
      <c r="AO884" s="74">
        <v>0.86704000533212189</v>
      </c>
      <c r="AP884" s="74"/>
    </row>
    <row r="885" spans="10:42" x14ac:dyDescent="0.2">
      <c r="J885" s="20">
        <v>862</v>
      </c>
      <c r="K885" s="39">
        <v>80000</v>
      </c>
      <c r="L885" s="39">
        <v>84400</v>
      </c>
      <c r="M885" s="39">
        <v>87284.000000000015</v>
      </c>
      <c r="N885" s="39">
        <v>88341.040000000008</v>
      </c>
      <c r="O885" s="39">
        <v>89670.502400000027</v>
      </c>
      <c r="P885" s="39">
        <v>88509.50742400001</v>
      </c>
      <c r="Q885" s="39">
        <v>87439.787498240024</v>
      </c>
      <c r="R885" s="39">
        <v>88004.672998222421</v>
      </c>
      <c r="S885" s="39">
        <v>89880.317253115762</v>
      </c>
      <c r="T885" s="39">
        <v>90485.083669396932</v>
      </c>
      <c r="U885" s="39">
        <v>89625.713968590891</v>
      </c>
      <c r="V885" s="39">
        <v>88845.961597651796</v>
      </c>
      <c r="W885" s="39">
        <v>86815.371315956436</v>
      </c>
      <c r="X885" s="39">
        <v>86250.536897531623</v>
      </c>
      <c r="Y885" s="39">
        <v>84617.254603997499</v>
      </c>
      <c r="Z885" s="39">
        <v>82196.214210025093</v>
      </c>
      <c r="AA885" s="39">
        <v>80241.045353114838</v>
      </c>
      <c r="AB885" s="39">
        <v>78682.89445748704</v>
      </c>
      <c r="AC885" s="39">
        <v>76836.222146906483</v>
      </c>
      <c r="AD885" s="39">
        <v>75497.783364251183</v>
      </c>
      <c r="AE885" s="39">
        <v>74567.320394594222</v>
      </c>
      <c r="AF885" s="39">
        <v>73964.640955900584</v>
      </c>
      <c r="AG885" s="39">
        <v>73625.605251347923</v>
      </c>
      <c r="AH885" s="39">
        <v>73498.915612572062</v>
      </c>
      <c r="AI885" s="39">
        <v>73543.54821566632</v>
      </c>
      <c r="AJ885" s="39">
        <v>73726.698455397811</v>
      </c>
      <c r="AK885" s="39">
        <v>74022.137246011654</v>
      </c>
      <c r="AL885" s="39">
        <v>74408.896063319655</v>
      </c>
      <c r="AM885" s="39">
        <v>71521.376859024647</v>
      </c>
      <c r="AN885" s="39">
        <v>43677.336906358883</v>
      </c>
      <c r="AO885" s="74">
        <v>1.0658203612610051</v>
      </c>
      <c r="AP885" s="74"/>
    </row>
    <row r="886" spans="10:42" x14ac:dyDescent="0.2">
      <c r="J886" s="20">
        <v>863</v>
      </c>
      <c r="K886" s="39">
        <v>80000</v>
      </c>
      <c r="L886" s="39">
        <v>85200</v>
      </c>
      <c r="M886" s="39">
        <v>90084.000000000015</v>
      </c>
      <c r="N886" s="39">
        <v>95505.24000000002</v>
      </c>
      <c r="O886" s="39">
        <v>96747.554400000023</v>
      </c>
      <c r="P886" s="39">
        <v>98288.807664000022</v>
      </c>
      <c r="Q886" s="39">
        <v>97062.37574064004</v>
      </c>
      <c r="R886" s="39">
        <v>94185.100498046435</v>
      </c>
      <c r="S886" s="39">
        <v>91663.842403026894</v>
      </c>
      <c r="T886" s="39">
        <v>89463.682637057165</v>
      </c>
      <c r="U886" s="39">
        <v>87553.201092427727</v>
      </c>
      <c r="V886" s="39">
        <v>85904.126569452012</v>
      </c>
      <c r="W886" s="39">
        <v>85523.815536686539</v>
      </c>
      <c r="X886" s="39">
        <v>85201.669008516401</v>
      </c>
      <c r="Y886" s="39">
        <v>84935.170249241404</v>
      </c>
      <c r="Z886" s="39">
        <v>83836.440877431567</v>
      </c>
      <c r="AA886" s="39">
        <v>82124.590061664756</v>
      </c>
      <c r="AB886" s="39">
        <v>80100.752102402679</v>
      </c>
      <c r="AC886" s="39">
        <v>78625.692535523733</v>
      </c>
      <c r="AD886" s="39">
        <v>77591.095790556603</v>
      </c>
      <c r="AE886" s="39">
        <v>76910.323812204268</v>
      </c>
      <c r="AF886" s="39">
        <v>76514.080701319981</v>
      </c>
      <c r="AG886" s="39">
        <v>76346.94442912814</v>
      </c>
      <c r="AH886" s="39">
        <v>76364.592210055373</v>
      </c>
      <c r="AI886" s="39">
        <v>76531.58080146469</v>
      </c>
      <c r="AJ886" s="39">
        <v>54775.442291441221</v>
      </c>
      <c r="AK886" s="39">
        <v>44442.603820891149</v>
      </c>
      <c r="AL886" s="39">
        <v>44093.076137149306</v>
      </c>
      <c r="AM886" s="39">
        <v>43802.885498382566</v>
      </c>
      <c r="AN886" s="39">
        <v>43560.371720924799</v>
      </c>
      <c r="AO886" s="74">
        <v>1.1419481676351879</v>
      </c>
      <c r="AP886" s="74"/>
    </row>
    <row r="887" spans="10:42" x14ac:dyDescent="0.2">
      <c r="J887" s="20">
        <v>864</v>
      </c>
      <c r="K887" s="39">
        <v>80000</v>
      </c>
      <c r="L887" s="39">
        <v>85200</v>
      </c>
      <c r="M887" s="39">
        <v>90084.000000000015</v>
      </c>
      <c r="N887" s="39">
        <v>96321.24000000002</v>
      </c>
      <c r="O887" s="39">
        <v>102338.81640000003</v>
      </c>
      <c r="P887" s="39">
        <v>105982.18538400004</v>
      </c>
      <c r="Q887" s="39">
        <v>107763.35650704004</v>
      </c>
      <c r="R887" s="39">
        <v>109880.28589746245</v>
      </c>
      <c r="S887" s="39">
        <v>108725.58235643708</v>
      </c>
      <c r="T887" s="39">
        <v>107672.00710000144</v>
      </c>
      <c r="U887" s="39">
        <v>106714.93764500145</v>
      </c>
      <c r="V887" s="39">
        <v>105849.98697175147</v>
      </c>
      <c r="W887" s="39">
        <v>105072.99179425399</v>
      </c>
      <c r="X887" s="39">
        <v>102926.90117163041</v>
      </c>
      <c r="Y887" s="39">
        <v>102386.82191797788</v>
      </c>
      <c r="Z887" s="39">
        <v>100677.40857497363</v>
      </c>
      <c r="AA887" s="39">
        <v>100342.38989383302</v>
      </c>
      <c r="AB887" s="39">
        <v>99008.858057103993</v>
      </c>
      <c r="AC887" s="39">
        <v>95983.631782755678</v>
      </c>
      <c r="AD887" s="39">
        <v>93731.21621664775</v>
      </c>
      <c r="AE887" s="39">
        <v>92098.726871665844</v>
      </c>
      <c r="AF887" s="39">
        <v>90963.872934663785</v>
      </c>
      <c r="AG887" s="39">
        <v>90228.838699435451</v>
      </c>
      <c r="AH887" s="39">
        <v>89815.388714769826</v>
      </c>
      <c r="AI887" s="39">
        <v>89660.951904589543</v>
      </c>
      <c r="AJ887" s="39">
        <v>89715.488865773063</v>
      </c>
      <c r="AK887" s="39">
        <v>89938.98570814087</v>
      </c>
      <c r="AL887" s="39">
        <v>80669.286727090614</v>
      </c>
      <c r="AM887" s="39">
        <v>44514.315239237461</v>
      </c>
      <c r="AN887" s="39">
        <v>44129.51551360872</v>
      </c>
      <c r="AO887" s="74">
        <v>0.96886168663542538</v>
      </c>
      <c r="AP887" s="74"/>
    </row>
    <row r="888" spans="10:42" x14ac:dyDescent="0.2">
      <c r="J888" s="20">
        <v>865</v>
      </c>
      <c r="K888" s="39">
        <v>80000</v>
      </c>
      <c r="L888" s="39">
        <v>84400</v>
      </c>
      <c r="M888" s="39">
        <v>89284.000000000015</v>
      </c>
      <c r="N888" s="39">
        <v>94705.24000000002</v>
      </c>
      <c r="O888" s="39">
        <v>97987.554400000023</v>
      </c>
      <c r="P888" s="39">
        <v>101466.80766400002</v>
      </c>
      <c r="Q888" s="39">
        <v>105154.81612384004</v>
      </c>
      <c r="R888" s="39">
        <v>105064.10509127044</v>
      </c>
      <c r="S888" s="39">
        <v>103954.74614218314</v>
      </c>
      <c r="T888" s="39">
        <v>104652.29360360497</v>
      </c>
      <c r="U888" s="39">
        <v>103646.81653964102</v>
      </c>
      <c r="V888" s="39">
        <v>102733.88470503743</v>
      </c>
      <c r="W888" s="39">
        <v>101909.29355208779</v>
      </c>
      <c r="X888" s="39">
        <v>99702.941737608679</v>
      </c>
      <c r="Y888" s="39">
        <v>97797.070879984763</v>
      </c>
      <c r="Z888" s="39">
        <v>96162.43134128461</v>
      </c>
      <c r="AA888" s="39">
        <v>94772.706431947445</v>
      </c>
      <c r="AB888" s="39">
        <v>93604.219195791928</v>
      </c>
      <c r="AC888" s="39">
        <v>93501.392549334851</v>
      </c>
      <c r="AD888" s="39">
        <v>93449.481078333949</v>
      </c>
      <c r="AE888" s="39">
        <v>92665.080823556462</v>
      </c>
      <c r="AF888" s="39">
        <v>91341.541727785137</v>
      </c>
      <c r="AG888" s="39">
        <v>89744.589033405311</v>
      </c>
      <c r="AH888" s="39">
        <v>88633.740434413223</v>
      </c>
      <c r="AI888" s="39">
        <v>87913.442247296436</v>
      </c>
      <c r="AJ888" s="39">
        <v>87507.268196600664</v>
      </c>
      <c r="AK888" s="39">
        <v>87354.094100031682</v>
      </c>
      <c r="AL888" s="39">
        <v>87405.03761820402</v>
      </c>
      <c r="AM888" s="39">
        <v>87621.010056123661</v>
      </c>
      <c r="AN888" s="39">
        <v>66478.817980913271</v>
      </c>
      <c r="AO888" s="74">
        <v>0.93296811294425852</v>
      </c>
      <c r="AP888" s="74"/>
    </row>
    <row r="889" spans="10:42" x14ac:dyDescent="0.2">
      <c r="J889" s="20">
        <v>866</v>
      </c>
      <c r="K889" s="39">
        <v>80000</v>
      </c>
      <c r="L889" s="39">
        <v>85200</v>
      </c>
      <c r="M889" s="39">
        <v>90084.000000000015</v>
      </c>
      <c r="N889" s="39">
        <v>93465.24000000002</v>
      </c>
      <c r="O889" s="39">
        <v>94809.554400000023</v>
      </c>
      <c r="P889" s="39">
        <v>96447.70766400003</v>
      </c>
      <c r="Q889" s="39">
        <v>95313.330740640027</v>
      </c>
      <c r="R889" s="39">
        <v>94272.552748046437</v>
      </c>
      <c r="S889" s="39">
        <v>93321.062540526895</v>
      </c>
      <c r="T889" s="39">
        <v>90955.180760807154</v>
      </c>
      <c r="U889" s="39">
        <v>90245.178114990224</v>
      </c>
      <c r="V889" s="39">
        <v>89609.053165386373</v>
      </c>
      <c r="W889" s="39">
        <v>89043.495802824182</v>
      </c>
      <c r="X889" s="39">
        <v>88545.365261347179</v>
      </c>
      <c r="Y889" s="39">
        <v>88111.681689430639</v>
      </c>
      <c r="Z889" s="39">
        <v>86695.301173601882</v>
      </c>
      <c r="AA889" s="39">
        <v>86434.391858364746</v>
      </c>
      <c r="AB889" s="39">
        <v>85334.375557470164</v>
      </c>
      <c r="AC889" s="39">
        <v>84419.795115514455</v>
      </c>
      <c r="AD889" s="39">
        <v>82226.37785454918</v>
      </c>
      <c r="AE889" s="39">
        <v>80618.549463398333</v>
      </c>
      <c r="AF889" s="39">
        <v>80406.410620254799</v>
      </c>
      <c r="AG889" s="39">
        <v>79877.395593366789</v>
      </c>
      <c r="AH889" s="39">
        <v>79543.052286173479</v>
      </c>
      <c r="AI889" s="39">
        <v>79074.348862359169</v>
      </c>
      <c r="AJ889" s="39">
        <v>78853.785193641917</v>
      </c>
      <c r="AK889" s="39">
        <v>78833.277319705667</v>
      </c>
      <c r="AL889" s="39">
        <v>78974.373512204591</v>
      </c>
      <c r="AM889" s="39">
        <v>79246.327982768125</v>
      </c>
      <c r="AN889" s="39">
        <v>79624.559850949008</v>
      </c>
      <c r="AO889" s="74">
        <v>0.96893895186678614</v>
      </c>
      <c r="AP889" s="74"/>
    </row>
    <row r="890" spans="10:42" x14ac:dyDescent="0.2">
      <c r="J890" s="20">
        <v>867</v>
      </c>
      <c r="K890" s="39">
        <v>80000</v>
      </c>
      <c r="L890" s="39">
        <v>85200</v>
      </c>
      <c r="M890" s="39">
        <v>90084.000000000015</v>
      </c>
      <c r="N890" s="39">
        <v>93465.24000000002</v>
      </c>
      <c r="O890" s="39">
        <v>92871.554400000023</v>
      </c>
      <c r="P890" s="39">
        <v>89963.029944000024</v>
      </c>
      <c r="Q890" s="39">
        <v>85839.364243440024</v>
      </c>
      <c r="R890" s="39">
        <v>82427.956285874418</v>
      </c>
      <c r="S890" s="39">
        <v>80757.070538733169</v>
      </c>
      <c r="T890" s="39">
        <v>79318.992465120507</v>
      </c>
      <c r="U890" s="39">
        <v>78091.098488671705</v>
      </c>
      <c r="V890" s="39">
        <v>77053.033962568428</v>
      </c>
      <c r="W890" s="39">
        <v>76186.486342303106</v>
      </c>
      <c r="X890" s="39">
        <v>75474.981041824227</v>
      </c>
      <c r="Y890" s="39">
        <v>73698.213025174671</v>
      </c>
      <c r="Z890" s="39">
        <v>72409.980893772168</v>
      </c>
      <c r="AA890" s="39">
        <v>71513.909293386489</v>
      </c>
      <c r="AB890" s="39">
        <v>70932.911258861641</v>
      </c>
      <c r="AC890" s="39">
        <v>70605.330669483286</v>
      </c>
      <c r="AD890" s="39">
        <v>70481.856214604544</v>
      </c>
      <c r="AE890" s="39">
        <v>70523.052567491715</v>
      </c>
      <c r="AF890" s="39">
        <v>70697.385325759547</v>
      </c>
      <c r="AG890" s="39">
        <v>70979.640965091472</v>
      </c>
      <c r="AH890" s="39">
        <v>71349.662803601852</v>
      </c>
      <c r="AI890" s="39">
        <v>71791.339774725435</v>
      </c>
      <c r="AJ890" s="39">
        <v>69258.526920493809</v>
      </c>
      <c r="AK890" s="39">
        <v>43650.618635297105</v>
      </c>
      <c r="AL890" s="39">
        <v>43459.487988674075</v>
      </c>
      <c r="AM890" s="39">
        <v>43296.014979602383</v>
      </c>
      <c r="AN890" s="39">
        <v>43154.875305900656</v>
      </c>
      <c r="AO890" s="74">
        <v>1.2479217212644276</v>
      </c>
      <c r="AP890" s="74"/>
    </row>
    <row r="891" spans="10:42" x14ac:dyDescent="0.2">
      <c r="J891" s="20">
        <v>868</v>
      </c>
      <c r="K891" s="39">
        <v>80000</v>
      </c>
      <c r="L891" s="39">
        <v>86000</v>
      </c>
      <c r="M891" s="39">
        <v>90884.000000000015</v>
      </c>
      <c r="N891" s="39">
        <v>96305.24000000002</v>
      </c>
      <c r="O891" s="39">
        <v>97507.554400000023</v>
      </c>
      <c r="P891" s="39">
        <v>99010.807664000022</v>
      </c>
      <c r="Q891" s="39">
        <v>97748.275740640034</v>
      </c>
      <c r="R891" s="39">
        <v>96585.750498046429</v>
      </c>
      <c r="S891" s="39">
        <v>95518.600403026881</v>
      </c>
      <c r="T891" s="39">
        <v>94542.429187057147</v>
      </c>
      <c r="U891" s="39">
        <v>95182.055252427715</v>
      </c>
      <c r="V891" s="39">
        <v>95828.077578451994</v>
      </c>
      <c r="W891" s="39">
        <v>94951.568995236521</v>
      </c>
      <c r="X891" s="39">
        <v>95610.576370013892</v>
      </c>
      <c r="Y891" s="39">
        <v>96276.173818539028</v>
      </c>
      <c r="Z891" s="39">
        <v>95495.885665674417</v>
      </c>
      <c r="AA891" s="39">
        <v>96174.861622914919</v>
      </c>
      <c r="AB891" s="39">
        <v>96860.627339727813</v>
      </c>
      <c r="AC891" s="39">
        <v>97553.25071370884</v>
      </c>
      <c r="AD891" s="39">
        <v>98252.800321429677</v>
      </c>
      <c r="AE891" s="39">
        <v>98959.34542522773</v>
      </c>
      <c r="AF891" s="39">
        <v>100224.92177889626</v>
      </c>
      <c r="AG891" s="39">
        <v>101508.67355408979</v>
      </c>
      <c r="AH891" s="39">
        <v>106450.66353312452</v>
      </c>
      <c r="AI891" s="39">
        <v>105757.91860411345</v>
      </c>
      <c r="AJ891" s="39">
        <v>105146.10880402938</v>
      </c>
      <c r="AK891" s="39">
        <v>103290.05074123495</v>
      </c>
      <c r="AL891" s="39">
        <v>100516.74436028184</v>
      </c>
      <c r="AM891" s="39">
        <v>98286.635948774026</v>
      </c>
      <c r="AN891" s="39">
        <v>95660.147682403956</v>
      </c>
      <c r="AO891" s="74">
        <v>0.90832756027926642</v>
      </c>
      <c r="AP891" s="74"/>
    </row>
    <row r="892" spans="10:42" x14ac:dyDescent="0.2">
      <c r="J892" s="20">
        <v>869</v>
      </c>
      <c r="K892" s="39">
        <v>80000</v>
      </c>
      <c r="L892" s="39">
        <v>85200</v>
      </c>
      <c r="M892" s="39">
        <v>90900.000000000015</v>
      </c>
      <c r="N892" s="39">
        <v>97153.560000000027</v>
      </c>
      <c r="O892" s="39">
        <v>104020.10280000002</v>
      </c>
      <c r="P892" s="39">
        <v>110699.61260400004</v>
      </c>
      <c r="Q892" s="39">
        <v>114743.75217624004</v>
      </c>
      <c r="R892" s="39">
        <v>119030.54012281445</v>
      </c>
      <c r="S892" s="39">
        <v>121409.67102618332</v>
      </c>
      <c r="T892" s="39">
        <v>120155.82241164515</v>
      </c>
      <c r="U892" s="39">
        <v>120966.6226260016</v>
      </c>
      <c r="V892" s="39">
        <v>126661.58794452169</v>
      </c>
      <c r="W892" s="39">
        <v>132666.99054137222</v>
      </c>
      <c r="X892" s="39">
        <v>138187.74217372871</v>
      </c>
      <c r="Y892" s="39">
        <v>139163.07496211168</v>
      </c>
      <c r="Z892" s="39">
        <v>140148.1610783785</v>
      </c>
      <c r="AA892" s="39">
        <v>139110.37488903647</v>
      </c>
      <c r="AB892" s="39">
        <v>138184.17422780729</v>
      </c>
      <c r="AC892" s="39">
        <v>139199.10943848311</v>
      </c>
      <c r="AD892" s="39">
        <v>138389.66134325438</v>
      </c>
      <c r="AE892" s="39">
        <v>135939.38470144331</v>
      </c>
      <c r="AF892" s="39">
        <v>132279.49719613884</v>
      </c>
      <c r="AG892" s="39">
        <v>132002.39623704858</v>
      </c>
      <c r="AH892" s="39">
        <v>133069.10334366921</v>
      </c>
      <c r="AI892" s="39">
        <v>131613.30896385762</v>
      </c>
      <c r="AJ892" s="39">
        <v>130421.60518157276</v>
      </c>
      <c r="AK892" s="39">
        <v>127416.90151708362</v>
      </c>
      <c r="AL892" s="39">
        <v>125243.93475921058</v>
      </c>
      <c r="AM892" s="39">
        <v>123738.66548836757</v>
      </c>
      <c r="AN892" s="39">
        <v>122769.88524850317</v>
      </c>
      <c r="AO892" s="74">
        <v>0.80945470210344483</v>
      </c>
      <c r="AP892" s="74"/>
    </row>
    <row r="893" spans="10:42" x14ac:dyDescent="0.2">
      <c r="J893" s="20">
        <v>870</v>
      </c>
      <c r="K893" s="39">
        <v>80000</v>
      </c>
      <c r="L893" s="39">
        <v>85200</v>
      </c>
      <c r="M893" s="39">
        <v>90084.000000000015</v>
      </c>
      <c r="N893" s="39">
        <v>93465.24000000002</v>
      </c>
      <c r="O893" s="39">
        <v>92871.554400000023</v>
      </c>
      <c r="P893" s="39">
        <v>89963.029944000024</v>
      </c>
      <c r="Q893" s="39">
        <v>87409.144243440023</v>
      </c>
      <c r="R893" s="39">
        <v>86587.873285874419</v>
      </c>
      <c r="S893" s="39">
        <v>85843.157738733164</v>
      </c>
      <c r="T893" s="39">
        <v>83896.470945120498</v>
      </c>
      <c r="U893" s="39">
        <v>83358.377545171708</v>
      </c>
      <c r="V893" s="39">
        <v>81793.585113418419</v>
      </c>
      <c r="W893" s="39">
        <v>81434.136281015599</v>
      </c>
      <c r="X893" s="39">
        <v>80197.865986665478</v>
      </c>
      <c r="Y893" s="39">
        <v>79993.180742108001</v>
      </c>
      <c r="Z893" s="39">
        <v>79836.781840326148</v>
      </c>
      <c r="AA893" s="39">
        <v>80483.730629772283</v>
      </c>
      <c r="AB893" s="39">
        <v>81439.986965027143</v>
      </c>
      <c r="AC893" s="39">
        <v>82099.939425141143</v>
      </c>
      <c r="AD893" s="39">
        <v>82766.491409856288</v>
      </c>
      <c r="AE893" s="39">
        <v>83439.708914418574</v>
      </c>
      <c r="AF893" s="39">
        <v>83347.421546345126</v>
      </c>
      <c r="AG893" s="39">
        <v>82566.920332154521</v>
      </c>
      <c r="AH893" s="39">
        <v>81279.748973019858</v>
      </c>
      <c r="AI893" s="39">
        <v>80296.631984662279</v>
      </c>
      <c r="AJ893" s="39">
        <v>79096.031214892224</v>
      </c>
      <c r="AK893" s="39">
        <v>78284.137855347799</v>
      </c>
      <c r="AL893" s="39">
        <v>77784.696296546608</v>
      </c>
      <c r="AM893" s="39">
        <v>77536.716909628332</v>
      </c>
      <c r="AN893" s="39">
        <v>66700.419974036195</v>
      </c>
      <c r="AO893" s="74">
        <v>0.99723100030991507</v>
      </c>
      <c r="AP893" s="74"/>
    </row>
    <row r="894" spans="10:42" x14ac:dyDescent="0.2">
      <c r="J894" s="20">
        <v>871</v>
      </c>
      <c r="K894" s="39">
        <v>80000</v>
      </c>
      <c r="L894" s="39">
        <v>85200</v>
      </c>
      <c r="M894" s="39">
        <v>90900.000000000015</v>
      </c>
      <c r="N894" s="39">
        <v>96321.24000000002</v>
      </c>
      <c r="O894" s="39">
        <v>102338.81640000003</v>
      </c>
      <c r="P894" s="39">
        <v>103901.38538400002</v>
      </c>
      <c r="Q894" s="39">
        <v>105786.59650704003</v>
      </c>
      <c r="R894" s="39">
        <v>106468.87807211044</v>
      </c>
      <c r="S894" s="39">
        <v>108725.58235643707</v>
      </c>
      <c r="T894" s="39">
        <v>109456.03300000144</v>
      </c>
      <c r="U894" s="39">
        <v>108409.76225000145</v>
      </c>
      <c r="V894" s="39">
        <v>109154.89495150145</v>
      </c>
      <c r="W894" s="39">
        <v>108212.65437501649</v>
      </c>
      <c r="X894" s="39">
        <v>105752.59749431664</v>
      </c>
      <c r="Y894" s="39">
        <v>103622.15838725481</v>
      </c>
      <c r="Z894" s="39">
        <v>103093.37893087036</v>
      </c>
      <c r="AA894" s="39">
        <v>102637.56173193493</v>
      </c>
      <c r="AB894" s="39">
        <v>102251.52391042231</v>
      </c>
      <c r="AC894" s="39">
        <v>101932.24638263619</v>
      </c>
      <c r="AD894" s="39">
        <v>103164.01936788685</v>
      </c>
      <c r="AE894" s="39">
        <v>104845.7581571241</v>
      </c>
      <c r="AF894" s="39">
        <v>106570.31827807604</v>
      </c>
      <c r="AG894" s="39">
        <v>108807.93252911669</v>
      </c>
      <c r="AH894" s="39">
        <v>115336.40848086371</v>
      </c>
      <c r="AI894" s="39">
        <v>122256.59298971553</v>
      </c>
      <c r="AJ894" s="39">
        <v>129591.98856909847</v>
      </c>
      <c r="AK894" s="39">
        <v>136183.8993049667</v>
      </c>
      <c r="AL894" s="39">
        <v>137847.55848547717</v>
      </c>
      <c r="AM894" s="39">
        <v>138918.17747912192</v>
      </c>
      <c r="AN894" s="39">
        <v>140615.21584512317</v>
      </c>
      <c r="AO894" s="74">
        <v>0.85839003863993923</v>
      </c>
      <c r="AP894" s="74"/>
    </row>
    <row r="895" spans="10:42" x14ac:dyDescent="0.2">
      <c r="J895" s="20">
        <v>872</v>
      </c>
      <c r="K895" s="39">
        <v>80000</v>
      </c>
      <c r="L895" s="39">
        <v>84400</v>
      </c>
      <c r="M895" s="39">
        <v>87284.000000000015</v>
      </c>
      <c r="N895" s="39">
        <v>88341.040000000008</v>
      </c>
      <c r="O895" s="39">
        <v>89670.502400000027</v>
      </c>
      <c r="P895" s="39">
        <v>88509.50742400001</v>
      </c>
      <c r="Q895" s="39">
        <v>87439.787498240024</v>
      </c>
      <c r="R895" s="39">
        <v>90829.10049813443</v>
      </c>
      <c r="S895" s="39">
        <v>89880.317253115762</v>
      </c>
      <c r="T895" s="39">
        <v>89014.899888146931</v>
      </c>
      <c r="U895" s="39">
        <v>88229.039376403394</v>
      </c>
      <c r="V895" s="39">
        <v>87519.120735073666</v>
      </c>
      <c r="W895" s="39">
        <v>86881.713359085348</v>
      </c>
      <c r="X895" s="39">
        <v>86313.561838504087</v>
      </c>
      <c r="Y895" s="39">
        <v>85811.577235425619</v>
      </c>
      <c r="Z895" s="39">
        <v>85372.828797389549</v>
      </c>
      <c r="AA895" s="39">
        <v>86021.220252051658</v>
      </c>
      <c r="AB895" s="39">
        <v>86676.095621260378</v>
      </c>
      <c r="AC895" s="39">
        <v>88158.867077408388</v>
      </c>
      <c r="AD895" s="39">
        <v>89254.00605482675</v>
      </c>
      <c r="AE895" s="39">
        <v>90800.010053706501</v>
      </c>
      <c r="AF895" s="39">
        <v>92387.612650108305</v>
      </c>
      <c r="AG895" s="39">
        <v>96517.296217716153</v>
      </c>
      <c r="AH895" s="39">
        <v>96068.895988494667</v>
      </c>
      <c r="AI895" s="39">
        <v>94567.611640026953</v>
      </c>
      <c r="AJ895" s="39">
        <v>92290.340880038289</v>
      </c>
      <c r="AK895" s="39">
        <v>89617.644179867275</v>
      </c>
      <c r="AL895" s="39">
        <v>87637.340534488831</v>
      </c>
      <c r="AM895" s="39">
        <v>86212.529870092025</v>
      </c>
      <c r="AN895" s="39">
        <v>60873.587921861479</v>
      </c>
      <c r="AO895" s="74">
        <v>0.96663873522174837</v>
      </c>
      <c r="AP895" s="74"/>
    </row>
    <row r="896" spans="10:42" x14ac:dyDescent="0.2">
      <c r="J896" s="20">
        <v>873</v>
      </c>
      <c r="K896" s="39">
        <v>80000</v>
      </c>
      <c r="L896" s="39">
        <v>85200</v>
      </c>
      <c r="M896" s="39">
        <v>90084.000000000015</v>
      </c>
      <c r="N896" s="39">
        <v>93465.24000000002</v>
      </c>
      <c r="O896" s="39">
        <v>94809.554400000023</v>
      </c>
      <c r="P896" s="39">
        <v>96447.70766400003</v>
      </c>
      <c r="Q896" s="39">
        <v>95313.330740640027</v>
      </c>
      <c r="R896" s="39">
        <v>94272.552748046437</v>
      </c>
      <c r="S896" s="39">
        <v>91742.54942802689</v>
      </c>
      <c r="T896" s="39">
        <v>90955.180760807154</v>
      </c>
      <c r="U896" s="39">
        <v>90245.178114990224</v>
      </c>
      <c r="V896" s="39">
        <v>89609.053165386373</v>
      </c>
      <c r="W896" s="39">
        <v>89043.495802824182</v>
      </c>
      <c r="X896" s="39">
        <v>88545.365261347179</v>
      </c>
      <c r="Y896" s="39">
        <v>88111.681689430639</v>
      </c>
      <c r="Z896" s="39">
        <v>88783.935112441031</v>
      </c>
      <c r="AA896" s="39">
        <v>88418.594100261951</v>
      </c>
      <c r="AB896" s="39">
        <v>88112.258696126242</v>
      </c>
      <c r="AC896" s="39">
        <v>88804.882070107269</v>
      </c>
      <c r="AD896" s="39">
        <v>89504.431677828106</v>
      </c>
      <c r="AE896" s="39">
        <v>90210.976781626159</v>
      </c>
      <c r="AF896" s="39">
        <v>90924.58733646218</v>
      </c>
      <c r="AG896" s="39">
        <v>90702.837931945411</v>
      </c>
      <c r="AH896" s="39">
        <v>90535.420797277533</v>
      </c>
      <c r="AI896" s="39">
        <v>91610.895544964966</v>
      </c>
      <c r="AJ896" s="39">
        <v>93047.573351941464</v>
      </c>
      <c r="AK896" s="39">
        <v>94880.368428107438</v>
      </c>
      <c r="AL896" s="39">
        <v>97168.214016876009</v>
      </c>
      <c r="AM896" s="39">
        <v>103411.49693127329</v>
      </c>
      <c r="AN896" s="39">
        <v>110062.43202640519</v>
      </c>
      <c r="AO896" s="74">
        <v>0.93407690419020606</v>
      </c>
      <c r="AP896" s="74"/>
    </row>
    <row r="897" spans="10:42" x14ac:dyDescent="0.2">
      <c r="J897" s="20">
        <v>874</v>
      </c>
      <c r="K897" s="39">
        <v>80000</v>
      </c>
      <c r="L897" s="39">
        <v>84400</v>
      </c>
      <c r="M897" s="39">
        <v>89284.000000000015</v>
      </c>
      <c r="N897" s="39">
        <v>92705.24000000002</v>
      </c>
      <c r="O897" s="39">
        <v>94087.554400000023</v>
      </c>
      <c r="P897" s="39">
        <v>97566.807664000022</v>
      </c>
      <c r="Q897" s="39">
        <v>99449.816123840035</v>
      </c>
      <c r="R897" s="39">
        <v>100101.36428507844</v>
      </c>
      <c r="S897" s="39">
        <v>104049.74614218315</v>
      </c>
      <c r="T897" s="39">
        <v>104747.29360360498</v>
      </c>
      <c r="U897" s="39">
        <v>105451.81653964103</v>
      </c>
      <c r="V897" s="39">
        <v>106163.38470503745</v>
      </c>
      <c r="W897" s="39">
        <v>106882.06855208782</v>
      </c>
      <c r="X897" s="39">
        <v>107607.93923760869</v>
      </c>
      <c r="Y897" s="39">
        <v>108341.06862998477</v>
      </c>
      <c r="Z897" s="39">
        <v>109081.52931628462</v>
      </c>
      <c r="AA897" s="39">
        <v>113568.7210752617</v>
      </c>
      <c r="AB897" s="39">
        <v>114361.45828601431</v>
      </c>
      <c r="AC897" s="39">
        <v>115848.02286887445</v>
      </c>
      <c r="AD897" s="39">
        <v>120700.05024100695</v>
      </c>
      <c r="AE897" s="39">
        <v>122956.47774341702</v>
      </c>
      <c r="AF897" s="39">
        <v>129606.26368802204</v>
      </c>
      <c r="AG897" s="39">
        <v>135869.22585170338</v>
      </c>
      <c r="AH897" s="39">
        <v>141705.85650667758</v>
      </c>
      <c r="AI897" s="39">
        <v>138877.78976217634</v>
      </c>
      <c r="AJ897" s="39">
        <v>134709.31270909091</v>
      </c>
      <c r="AK897" s="39">
        <v>131332.73912808069</v>
      </c>
      <c r="AL897" s="39">
        <v>128630.94981747554</v>
      </c>
      <c r="AM897" s="39">
        <v>128637.44086692414</v>
      </c>
      <c r="AN897" s="39">
        <v>126681.60853882047</v>
      </c>
      <c r="AO897" s="74">
        <v>0.84693151619506624</v>
      </c>
      <c r="AP897" s="74"/>
    </row>
    <row r="898" spans="10:42" x14ac:dyDescent="0.2">
      <c r="J898" s="20">
        <v>875</v>
      </c>
      <c r="K898" s="39">
        <v>80000</v>
      </c>
      <c r="L898" s="39">
        <v>85200</v>
      </c>
      <c r="M898" s="39">
        <v>88044.000000000015</v>
      </c>
      <c r="N898" s="39">
        <v>89063.040000000008</v>
      </c>
      <c r="O898" s="39">
        <v>90356.402400000021</v>
      </c>
      <c r="P898" s="39">
        <v>87412.067424000023</v>
      </c>
      <c r="Q898" s="39">
        <v>84823.078998240031</v>
      </c>
      <c r="R898" s="39">
        <v>82554.511598222423</v>
      </c>
      <c r="S898" s="39">
        <v>79299.884538204657</v>
      </c>
      <c r="T898" s="39">
        <v>76624.73703398669</v>
      </c>
      <c r="U898" s="39">
        <v>74443.060007166569</v>
      </c>
      <c r="V898" s="39">
        <v>72681.754869652228</v>
      </c>
      <c r="W898" s="39">
        <v>70613.110986104381</v>
      </c>
      <c r="X898" s="39">
        <v>69082.872950169913</v>
      </c>
      <c r="Y898" s="39">
        <v>67984.606363035215</v>
      </c>
      <c r="Z898" s="39">
        <v>67233.176173356434</v>
      </c>
      <c r="AA898" s="39">
        <v>66760.486932442698</v>
      </c>
      <c r="AB898" s="39">
        <v>66512.074999649296</v>
      </c>
      <c r="AC898" s="39">
        <v>66444.382307951513</v>
      </c>
      <c r="AD898" s="39">
        <v>66522.575377675617</v>
      </c>
      <c r="AE898" s="39">
        <v>66718.800528768043</v>
      </c>
      <c r="AF898" s="39">
        <v>49949.787894532441</v>
      </c>
      <c r="AG898" s="39">
        <v>44377.66331632634</v>
      </c>
      <c r="AH898" s="39">
        <v>44085.55409734288</v>
      </c>
      <c r="AI898" s="39">
        <v>43840.427046778044</v>
      </c>
      <c r="AJ898" s="39">
        <v>43633.110038308456</v>
      </c>
      <c r="AK898" s="39">
        <v>43456.260972691874</v>
      </c>
      <c r="AL898" s="39">
        <v>43304.001858589887</v>
      </c>
      <c r="AM898" s="39">
        <v>43171.62607553503</v>
      </c>
      <c r="AN898" s="39">
        <v>43055.364182646772</v>
      </c>
      <c r="AO898" s="74">
        <v>1.4974583375006045</v>
      </c>
      <c r="AP898" s="74"/>
    </row>
    <row r="899" spans="10:42" x14ac:dyDescent="0.2">
      <c r="J899" s="20">
        <v>876</v>
      </c>
      <c r="K899" s="39">
        <v>80000</v>
      </c>
      <c r="L899" s="39">
        <v>85200</v>
      </c>
      <c r="M899" s="39">
        <v>90084.000000000015</v>
      </c>
      <c r="N899" s="39">
        <v>93465.24000000002</v>
      </c>
      <c r="O899" s="39">
        <v>94809.554400000023</v>
      </c>
      <c r="P899" s="39">
        <v>93548.329944000026</v>
      </c>
      <c r="Q899" s="39">
        <v>90635.914243440027</v>
      </c>
      <c r="R899" s="39">
        <v>89653.304785874425</v>
      </c>
      <c r="S899" s="39">
        <v>88755.317663733163</v>
      </c>
      <c r="T899" s="39">
        <v>87938.076678870493</v>
      </c>
      <c r="U899" s="39">
        <v>85848.274281046703</v>
      </c>
      <c r="V899" s="39">
        <v>84034.49217570592</v>
      </c>
      <c r="W899" s="39">
        <v>82469.798734126845</v>
      </c>
      <c r="X899" s="39">
        <v>80146.082864009921</v>
      </c>
      <c r="Y899" s="39">
        <v>78271.391913810541</v>
      </c>
      <c r="Z899" s="39">
        <v>76779.376820935111</v>
      </c>
      <c r="AA899" s="39">
        <v>76217.875822749047</v>
      </c>
      <c r="AB899" s="39">
        <v>75239.886886786175</v>
      </c>
      <c r="AC899" s="39">
        <v>74513.143215592223</v>
      </c>
      <c r="AD899" s="39">
        <v>73608.106251491699</v>
      </c>
      <c r="AE899" s="39">
        <v>73024.052597001442</v>
      </c>
      <c r="AF899" s="39">
        <v>72698.185349367326</v>
      </c>
      <c r="AG899" s="39">
        <v>72580.280983977689</v>
      </c>
      <c r="AH899" s="39">
        <v>72630.174818710817</v>
      </c>
      <c r="AI899" s="39">
        <v>72815.749386812618</v>
      </c>
      <c r="AJ899" s="39">
        <v>73111.325136612504</v>
      </c>
      <c r="AK899" s="39">
        <v>73496.37299272402</v>
      </c>
      <c r="AL899" s="39">
        <v>72962.801845726179</v>
      </c>
      <c r="AM899" s="39">
        <v>43715.613156713291</v>
      </c>
      <c r="AN899" s="39">
        <v>43490.553847589385</v>
      </c>
      <c r="AO899" s="74">
        <v>1.1172318182916448</v>
      </c>
      <c r="AP899" s="74"/>
    </row>
    <row r="900" spans="10:42" x14ac:dyDescent="0.2">
      <c r="J900" s="20">
        <v>877</v>
      </c>
      <c r="K900" s="39">
        <v>80000</v>
      </c>
      <c r="L900" s="39">
        <v>85200</v>
      </c>
      <c r="M900" s="39">
        <v>90084.000000000015</v>
      </c>
      <c r="N900" s="39">
        <v>93465.24000000002</v>
      </c>
      <c r="O900" s="39">
        <v>94809.554400000023</v>
      </c>
      <c r="P900" s="39">
        <v>91707.229944000021</v>
      </c>
      <c r="Q900" s="39">
        <v>90635.914243440027</v>
      </c>
      <c r="R900" s="39">
        <v>89653.304785874425</v>
      </c>
      <c r="S900" s="39">
        <v>88755.317663733163</v>
      </c>
      <c r="T900" s="39">
        <v>86517.414877620497</v>
      </c>
      <c r="U900" s="39">
        <v>85848.274281046703</v>
      </c>
      <c r="V900" s="39">
        <v>84034.49217570592</v>
      </c>
      <c r="W900" s="39">
        <v>82469.798734126845</v>
      </c>
      <c r="X900" s="39">
        <v>81129.962194465596</v>
      </c>
      <c r="Y900" s="39">
        <v>79107.689344697879</v>
      </c>
      <c r="Z900" s="39">
        <v>77490.229637189332</v>
      </c>
      <c r="AA900" s="39">
        <v>75578.108288120231</v>
      </c>
      <c r="AB900" s="39">
        <v>74696.084482351682</v>
      </c>
      <c r="AC900" s="39">
        <v>74920.995018918082</v>
      </c>
      <c r="AD900" s="39">
        <v>74760.967348892809</v>
      </c>
      <c r="AE900" s="39">
        <v>74690.263164188713</v>
      </c>
      <c r="AF900" s="39">
        <v>74365.918563287021</v>
      </c>
      <c r="AG900" s="39">
        <v>73914.467555113442</v>
      </c>
      <c r="AH900" s="39">
        <v>73697.524075619425</v>
      </c>
      <c r="AI900" s="39">
        <v>73669.628792339499</v>
      </c>
      <c r="AJ900" s="39">
        <v>73794.428661034006</v>
      </c>
      <c r="AK900" s="39">
        <v>74042.85581226123</v>
      </c>
      <c r="AL900" s="39">
        <v>74391.670662077348</v>
      </c>
      <c r="AM900" s="39">
        <v>74822.296402052933</v>
      </c>
      <c r="AN900" s="39">
        <v>46419.280221330482</v>
      </c>
      <c r="AO900" s="74">
        <v>1.0745024990074867</v>
      </c>
      <c r="AP900" s="74"/>
    </row>
    <row r="901" spans="10:42" x14ac:dyDescent="0.2">
      <c r="J901" s="20">
        <v>878</v>
      </c>
      <c r="K901" s="39">
        <v>80000</v>
      </c>
      <c r="L901" s="39">
        <v>84400</v>
      </c>
      <c r="M901" s="39">
        <v>85284.000000000015</v>
      </c>
      <c r="N901" s="39">
        <v>86441.040000000008</v>
      </c>
      <c r="O901" s="39">
        <v>87865.502400000027</v>
      </c>
      <c r="P901" s="39">
        <v>87939.032544000016</v>
      </c>
      <c r="Q901" s="39">
        <v>87063.962869440031</v>
      </c>
      <c r="R901" s="39">
        <v>87656.812998134425</v>
      </c>
      <c r="S901" s="39">
        <v>91249.484778022495</v>
      </c>
      <c r="T901" s="39">
        <v>91884.190125802721</v>
      </c>
      <c r="U901" s="39">
        <v>92525.242527060749</v>
      </c>
      <c r="V901" s="39">
        <v>93172.705452331356</v>
      </c>
      <c r="W901" s="39">
        <v>93826.643006854676</v>
      </c>
      <c r="X901" s="39">
        <v>94487.11993692322</v>
      </c>
      <c r="Y901" s="39">
        <v>95154.201636292448</v>
      </c>
      <c r="Z901" s="39">
        <v>95827.954152655366</v>
      </c>
      <c r="AA901" s="39">
        <v>96508.444194181924</v>
      </c>
      <c r="AB901" s="39">
        <v>97751.318136123737</v>
      </c>
      <c r="AC901" s="39">
        <v>98445.486027484978</v>
      </c>
      <c r="AD901" s="39">
        <v>99146.595597759835</v>
      </c>
      <c r="AE901" s="39">
        <v>100421.40684373744</v>
      </c>
      <c r="AF901" s="39">
        <v>105290.64247116167</v>
      </c>
      <c r="AG901" s="39">
        <v>106048.75645615731</v>
      </c>
      <c r="AH901" s="39">
        <v>106814.45158100288</v>
      </c>
      <c r="AI901" s="39">
        <v>107587.8036570969</v>
      </c>
      <c r="AJ901" s="39">
        <v>108368.88925395187</v>
      </c>
      <c r="AK901" s="39">
        <v>109747.3705862074</v>
      </c>
      <c r="AL901" s="39">
        <v>111746.90915760044</v>
      </c>
      <c r="AM901" s="39">
        <v>115011.8496864984</v>
      </c>
      <c r="AN901" s="39">
        <v>112894.08786383324</v>
      </c>
      <c r="AO901" s="74">
        <v>0.90964039303795363</v>
      </c>
      <c r="AP901" s="74"/>
    </row>
    <row r="902" spans="10:42" x14ac:dyDescent="0.2">
      <c r="J902" s="20">
        <v>879</v>
      </c>
      <c r="K902" s="39">
        <v>80000</v>
      </c>
      <c r="L902" s="39">
        <v>85200</v>
      </c>
      <c r="M902" s="39">
        <v>90900.000000000015</v>
      </c>
      <c r="N902" s="39">
        <v>96321.24000000002</v>
      </c>
      <c r="O902" s="39">
        <v>102338.81640000003</v>
      </c>
      <c r="P902" s="39">
        <v>103901.38538400002</v>
      </c>
      <c r="Q902" s="39">
        <v>105786.59650704003</v>
      </c>
      <c r="R902" s="39">
        <v>104590.95607211044</v>
      </c>
      <c r="S902" s="39">
        <v>103496.03455283155</v>
      </c>
      <c r="T902" s="39">
        <v>102497.20537235987</v>
      </c>
      <c r="U902" s="39">
        <v>101590.07737638344</v>
      </c>
      <c r="V902" s="39">
        <v>100770.48310293228</v>
      </c>
      <c r="W902" s="39">
        <v>100034.46763910736</v>
      </c>
      <c r="X902" s="39">
        <v>100758.72326881318</v>
      </c>
      <c r="Y902" s="39">
        <v>101490.22145481606</v>
      </c>
      <c r="Z902" s="39">
        <v>102781.21271604946</v>
      </c>
      <c r="AA902" s="39">
        <v>104090.63567082891</v>
      </c>
      <c r="AB902" s="39">
        <v>109187.1016343933</v>
      </c>
      <c r="AC902" s="39">
        <v>109985.98474568246</v>
      </c>
      <c r="AD902" s="39">
        <v>111378.83249819405</v>
      </c>
      <c r="AE902" s="39">
        <v>112791.46848633185</v>
      </c>
      <c r="AF902" s="39">
        <v>114833.85702045211</v>
      </c>
      <c r="AG902" s="39">
        <v>120455.81803737629</v>
      </c>
      <c r="AH902" s="39">
        <v>121983.73417084731</v>
      </c>
      <c r="AI902" s="39">
        <v>127323.80754814294</v>
      </c>
      <c r="AJ902" s="39">
        <v>128267.22051146519</v>
      </c>
      <c r="AK902" s="39">
        <v>129879.71782873904</v>
      </c>
      <c r="AL902" s="39">
        <v>132187.77985023358</v>
      </c>
      <c r="AM902" s="39">
        <v>139419.28968329064</v>
      </c>
      <c r="AN902" s="39">
        <v>147056.69982801288</v>
      </c>
      <c r="AO902" s="74">
        <v>0.8569052706005853</v>
      </c>
      <c r="AP902" s="74"/>
    </row>
    <row r="903" spans="10:42" x14ac:dyDescent="0.2">
      <c r="J903" s="20">
        <v>880</v>
      </c>
      <c r="K903" s="39">
        <v>80000</v>
      </c>
      <c r="L903" s="39">
        <v>86000</v>
      </c>
      <c r="M903" s="39">
        <v>91716.000000000015</v>
      </c>
      <c r="N903" s="39">
        <v>97985.880000000019</v>
      </c>
      <c r="O903" s="39">
        <v>104003.45640000002</v>
      </c>
      <c r="P903" s="39">
        <v>103318.76138400004</v>
      </c>
      <c r="Q903" s="39">
        <v>102014.79443784003</v>
      </c>
      <c r="R903" s="39">
        <v>98964.398190218431</v>
      </c>
      <c r="S903" s="39">
        <v>97955.775023320632</v>
      </c>
      <c r="T903" s="39">
        <v>97036.978982193832</v>
      </c>
      <c r="U903" s="39">
        <v>97706.776088383776</v>
      </c>
      <c r="V903" s="39">
        <v>96880.407747475605</v>
      </c>
      <c r="W903" s="39">
        <v>96135.947528247954</v>
      </c>
      <c r="X903" s="39">
        <v>95469.705921663161</v>
      </c>
      <c r="Y903" s="39">
        <v>93589.664429960947</v>
      </c>
      <c r="Z903" s="39">
        <v>91974.296378433603</v>
      </c>
      <c r="AA903" s="39">
        <v>90597.901115973669</v>
      </c>
      <c r="AB903" s="39">
        <v>89437.355723513567</v>
      </c>
      <c r="AC903" s="39">
        <v>87626.460970555461</v>
      </c>
      <c r="AD903" s="39">
        <v>86203.247516596763</v>
      </c>
      <c r="AE903" s="39">
        <v>85110.723637648116</v>
      </c>
      <c r="AF903" s="39">
        <v>83781.278941465469</v>
      </c>
      <c r="AG903" s="39">
        <v>82874.650184832833</v>
      </c>
      <c r="AH903" s="39">
        <v>82307.84344984332</v>
      </c>
      <c r="AI903" s="39">
        <v>82014.479294871475</v>
      </c>
      <c r="AJ903" s="39">
        <v>81941.470016243984</v>
      </c>
      <c r="AK903" s="39">
        <v>82046.361459145439</v>
      </c>
      <c r="AL903" s="39">
        <v>82295.206467928117</v>
      </c>
      <c r="AM903" s="39">
        <v>74477.857841805861</v>
      </c>
      <c r="AN903" s="39">
        <v>44209.222134626565</v>
      </c>
      <c r="AO903" s="74">
        <v>0.97516059128652288</v>
      </c>
      <c r="AP903" s="74"/>
    </row>
    <row r="904" spans="10:42" x14ac:dyDescent="0.2">
      <c r="J904" s="20">
        <v>881</v>
      </c>
      <c r="K904" s="39">
        <v>80000</v>
      </c>
      <c r="L904" s="39">
        <v>85200</v>
      </c>
      <c r="M904" s="39">
        <v>90900.000000000015</v>
      </c>
      <c r="N904" s="39">
        <v>97985.880000000019</v>
      </c>
      <c r="O904" s="39">
        <v>104003.45640000002</v>
      </c>
      <c r="P904" s="39">
        <v>108518.93420400005</v>
      </c>
      <c r="Q904" s="39">
        <v>108451.41297624004</v>
      </c>
      <c r="R904" s="39">
        <v>107315.63027400245</v>
      </c>
      <c r="S904" s="39">
        <v>106279.50458634249</v>
      </c>
      <c r="T904" s="39">
        <v>105338.4817413259</v>
      </c>
      <c r="U904" s="39">
        <v>104488.23956240315</v>
      </c>
      <c r="V904" s="39">
        <v>102217.63827274198</v>
      </c>
      <c r="W904" s="39">
        <v>100255.87933871272</v>
      </c>
      <c r="X904" s="39">
        <v>97352.195535618375</v>
      </c>
      <c r="Y904" s="39">
        <v>95005.41128396531</v>
      </c>
      <c r="Z904" s="39">
        <v>93133.205120847109</v>
      </c>
      <c r="AA904" s="39">
        <v>91665.615937491399</v>
      </c>
      <c r="AB904" s="39">
        <v>90543.189047486754</v>
      </c>
      <c r="AC904" s="39">
        <v>89173.768910997562</v>
      </c>
      <c r="AD904" s="39">
        <v>88245.624978536274</v>
      </c>
      <c r="AE904" s="39">
        <v>87672.17593106463</v>
      </c>
      <c r="AF904" s="39">
        <v>87661.488747285301</v>
      </c>
      <c r="AG904" s="39">
        <v>88019.524033639944</v>
      </c>
      <c r="AH904" s="39">
        <v>88942.148514067841</v>
      </c>
      <c r="AI904" s="39">
        <v>89874.847824101831</v>
      </c>
      <c r="AJ904" s="39">
        <v>90906.026446516407</v>
      </c>
      <c r="AK904" s="39">
        <v>92044.632294215742</v>
      </c>
      <c r="AL904" s="39">
        <v>93305.72426267741</v>
      </c>
      <c r="AM904" s="39">
        <v>94606.678802465249</v>
      </c>
      <c r="AN904" s="39">
        <v>95950.074671423848</v>
      </c>
      <c r="AO904" s="74">
        <v>0.91792575103323026</v>
      </c>
      <c r="AP904" s="74"/>
    </row>
    <row r="905" spans="10:42" x14ac:dyDescent="0.2">
      <c r="J905" s="20">
        <v>882</v>
      </c>
      <c r="K905" s="39">
        <v>80000</v>
      </c>
      <c r="L905" s="39">
        <v>85200</v>
      </c>
      <c r="M905" s="39">
        <v>90084.000000000015</v>
      </c>
      <c r="N905" s="39">
        <v>93465.24000000002</v>
      </c>
      <c r="O905" s="39">
        <v>94809.554400000023</v>
      </c>
      <c r="P905" s="39">
        <v>93548.329944000026</v>
      </c>
      <c r="Q905" s="39">
        <v>93564.285740640029</v>
      </c>
      <c r="R905" s="39">
        <v>91036.819498046432</v>
      </c>
      <c r="S905" s="39">
        <v>88830.38950302689</v>
      </c>
      <c r="T905" s="39">
        <v>86913.575027057159</v>
      </c>
      <c r="U905" s="39">
        <v>85258.104243427733</v>
      </c>
      <c r="V905" s="39">
        <v>82805.745823302015</v>
      </c>
      <c r="W905" s="39">
        <v>81702.479283101537</v>
      </c>
      <c r="X905" s="39">
        <v>79991.225387074155</v>
      </c>
      <c r="Y905" s="39">
        <v>77970.52672868724</v>
      </c>
      <c r="Z905" s="39">
        <v>76493.743266167992</v>
      </c>
      <c r="AA905" s="39">
        <v>75453.489714984782</v>
      </c>
      <c r="AB905" s="39">
        <v>74763.871825058712</v>
      </c>
      <c r="AC905" s="39">
        <v>74356.188313648556</v>
      </c>
      <c r="AD905" s="39">
        <v>74175.492413056461</v>
      </c>
      <c r="AE905" s="39">
        <v>74177.841110204157</v>
      </c>
      <c r="AF905" s="39">
        <v>74328.094539719896</v>
      </c>
      <c r="AG905" s="39">
        <v>74598.155499848057</v>
      </c>
      <c r="AH905" s="39">
        <v>74965.561066631315</v>
      </c>
      <c r="AI905" s="39">
        <v>75412.355886725432</v>
      </c>
      <c r="AJ905" s="39">
        <v>46156.667930124589</v>
      </c>
      <c r="AK905" s="39">
        <v>43726.299875458026</v>
      </c>
      <c r="AL905" s="39">
        <v>43520.032980802811</v>
      </c>
      <c r="AM905" s="39">
        <v>43344.450973305371</v>
      </c>
      <c r="AN905" s="39">
        <v>43193.624100863046</v>
      </c>
      <c r="AO905" s="74">
        <v>1.1986137054254249</v>
      </c>
      <c r="AP905" s="74"/>
    </row>
    <row r="906" spans="10:42" x14ac:dyDescent="0.2">
      <c r="J906" s="20">
        <v>883</v>
      </c>
      <c r="K906" s="39">
        <v>80000</v>
      </c>
      <c r="L906" s="39">
        <v>85200</v>
      </c>
      <c r="M906" s="39">
        <v>90900.000000000015</v>
      </c>
      <c r="N906" s="39">
        <v>97985.880000000019</v>
      </c>
      <c r="O906" s="39">
        <v>101839.42440000002</v>
      </c>
      <c r="P906" s="39">
        <v>105482.79338400003</v>
      </c>
      <c r="Q906" s="39">
        <v>107288.93410704004</v>
      </c>
      <c r="R906" s="39">
        <v>106018.17679211043</v>
      </c>
      <c r="S906" s="39">
        <v>106707.28117283154</v>
      </c>
      <c r="T906" s="39">
        <v>105547.88966135986</v>
      </c>
      <c r="U906" s="39">
        <v>104488.22745093345</v>
      </c>
      <c r="V906" s="39">
        <v>103523.72567375479</v>
      </c>
      <c r="W906" s="39">
        <v>102650.04808138873</v>
      </c>
      <c r="X906" s="39">
        <v>100351.85520001384</v>
      </c>
      <c r="Y906" s="39">
        <v>98363.149726044096</v>
      </c>
      <c r="Z906" s="39">
        <v>96653.779599931644</v>
      </c>
      <c r="AA906" s="39">
        <v>95196.615934895337</v>
      </c>
      <c r="AB906" s="39">
        <v>93967.25077931225</v>
      </c>
      <c r="AC906" s="39">
        <v>91158.999482358486</v>
      </c>
      <c r="AD906" s="39">
        <v>89072.250433384557</v>
      </c>
      <c r="AE906" s="39">
        <v>87564.301702680386</v>
      </c>
      <c r="AF906" s="39">
        <v>86521.007731676786</v>
      </c>
      <c r="AG906" s="39">
        <v>85851.068218569242</v>
      </c>
      <c r="AH906" s="39">
        <v>85481.459228415464</v>
      </c>
      <c r="AI906" s="39">
        <v>85353.778082828052</v>
      </c>
      <c r="AJ906" s="39">
        <v>85421.319273359084</v>
      </c>
      <c r="AK906" s="39">
        <v>73580.460746236044</v>
      </c>
      <c r="AL906" s="39">
        <v>44845.644763725802</v>
      </c>
      <c r="AM906" s="39">
        <v>44404.940399643761</v>
      </c>
      <c r="AN906" s="39">
        <v>44042.015641933758</v>
      </c>
      <c r="AO906" s="74">
        <v>1.0181761558997302</v>
      </c>
      <c r="AP906" s="74"/>
    </row>
    <row r="907" spans="10:42" x14ac:dyDescent="0.2">
      <c r="J907" s="20">
        <v>884</v>
      </c>
      <c r="K907" s="39">
        <v>80000</v>
      </c>
      <c r="L907" s="39">
        <v>85200</v>
      </c>
      <c r="M907" s="39">
        <v>90900.000000000015</v>
      </c>
      <c r="N907" s="39">
        <v>96321.24000000002</v>
      </c>
      <c r="O907" s="39">
        <v>97522.75440000002</v>
      </c>
      <c r="P907" s="39">
        <v>99025.247664000024</v>
      </c>
      <c r="Q907" s="39">
        <v>100835.33412384003</v>
      </c>
      <c r="R907" s="39">
        <v>101486.88228507843</v>
      </c>
      <c r="S907" s="39">
        <v>100360.92002792921</v>
      </c>
      <c r="T907" s="39">
        <v>99330.739702208521</v>
      </c>
      <c r="U907" s="39">
        <v>98391.947049530601</v>
      </c>
      <c r="V907" s="39">
        <v>97540.371472810904</v>
      </c>
      <c r="W907" s="39">
        <v>96772.05489268477</v>
      </c>
      <c r="X907" s="39">
        <v>96083.241161500075</v>
      </c>
      <c r="Y907" s="39">
        <v>96781.788978764089</v>
      </c>
      <c r="Z907" s="39">
        <v>96175.899302445774</v>
      </c>
      <c r="AA907" s="39">
        <v>96888.487930836782</v>
      </c>
      <c r="AB907" s="39">
        <v>97608.202445511706</v>
      </c>
      <c r="AC907" s="39">
        <v>98335.114105333385</v>
      </c>
      <c r="AD907" s="39">
        <v>100065.97634028704</v>
      </c>
      <c r="AE907" s="39">
        <v>106069.93492070427</v>
      </c>
      <c r="AF907" s="39">
        <v>112434.13101594654</v>
      </c>
      <c r="AG907" s="39">
        <v>119180.17887690334</v>
      </c>
      <c r="AH907" s="39">
        <v>125096.4435029398</v>
      </c>
      <c r="AI907" s="39">
        <v>126032.59868079188</v>
      </c>
      <c r="AJ907" s="39">
        <v>127607.73392477712</v>
      </c>
      <c r="AK907" s="39">
        <v>129204.91670634577</v>
      </c>
      <c r="AL907" s="39">
        <v>130169.43832224194</v>
      </c>
      <c r="AM907" s="39">
        <v>131143.60515429705</v>
      </c>
      <c r="AN907" s="39">
        <v>133437.6238593419</v>
      </c>
      <c r="AO907" s="74">
        <v>0.8736663566313928</v>
      </c>
      <c r="AP907" s="74"/>
    </row>
    <row r="908" spans="10:42" x14ac:dyDescent="0.2">
      <c r="J908" s="20">
        <v>885</v>
      </c>
      <c r="K908" s="39">
        <v>80000</v>
      </c>
      <c r="L908" s="39">
        <v>85200</v>
      </c>
      <c r="M908" s="39">
        <v>90084.000000000015</v>
      </c>
      <c r="N908" s="39">
        <v>93465.24000000002</v>
      </c>
      <c r="O908" s="39">
        <v>94809.554400000023</v>
      </c>
      <c r="P908" s="39">
        <v>94606.607664000039</v>
      </c>
      <c r="Q908" s="39">
        <v>91907.295740640038</v>
      </c>
      <c r="R908" s="39">
        <v>89545.528498046435</v>
      </c>
      <c r="S908" s="39">
        <v>87488.227603026899</v>
      </c>
      <c r="T908" s="39">
        <v>85705.629317057173</v>
      </c>
      <c r="U908" s="39">
        <v>85258.104243427733</v>
      </c>
      <c r="V908" s="39">
        <v>84871.332987402013</v>
      </c>
      <c r="W908" s="39">
        <v>85523.815536686539</v>
      </c>
      <c r="X908" s="39">
        <v>86182.822911463911</v>
      </c>
      <c r="Y908" s="39">
        <v>86848.420359989046</v>
      </c>
      <c r="Z908" s="39">
        <v>86539.519880051928</v>
      </c>
      <c r="AA908" s="39">
        <v>86286.399629492313</v>
      </c>
      <c r="AB908" s="39">
        <v>85201.182551484962</v>
      </c>
      <c r="AC908" s="39">
        <v>84299.921410127776</v>
      </c>
      <c r="AD908" s="39">
        <v>83564.974954044228</v>
      </c>
      <c r="AE908" s="39">
        <v>82334.950371706349</v>
      </c>
      <c r="AF908" s="39">
        <v>81951.171437732002</v>
      </c>
      <c r="AG908" s="39">
        <v>81684.267558187072</v>
      </c>
      <c r="AH908" s="39">
        <v>81523.336199238911</v>
      </c>
      <c r="AI908" s="39">
        <v>81058.574461482902</v>
      </c>
      <c r="AJ908" s="39">
        <v>80441.165672940901</v>
      </c>
      <c r="AK908" s="39">
        <v>80375.180661841398</v>
      </c>
      <c r="AL908" s="39">
        <v>80207.896185913167</v>
      </c>
      <c r="AM908" s="39">
        <v>80233.146121735001</v>
      </c>
      <c r="AN908" s="39">
        <v>80414.0143621225</v>
      </c>
      <c r="AO908" s="74">
        <v>0.96915536018335191</v>
      </c>
      <c r="AP908" s="74"/>
    </row>
    <row r="909" spans="10:42" x14ac:dyDescent="0.2">
      <c r="J909" s="20">
        <v>886</v>
      </c>
      <c r="K909" s="39">
        <v>80000</v>
      </c>
      <c r="L909" s="39">
        <v>85200</v>
      </c>
      <c r="M909" s="39">
        <v>90900.000000000015</v>
      </c>
      <c r="N909" s="39">
        <v>97153.560000000027</v>
      </c>
      <c r="O909" s="39">
        <v>103171.13640000002</v>
      </c>
      <c r="P909" s="39">
        <v>104692.08938400002</v>
      </c>
      <c r="Q909" s="39">
        <v>104521.47010704003</v>
      </c>
      <c r="R909" s="39">
        <v>101574.42031211044</v>
      </c>
      <c r="S909" s="39">
        <v>100630.32558083154</v>
      </c>
      <c r="T909" s="39">
        <v>99774.781848959858</v>
      </c>
      <c r="U909" s="39">
        <v>99003.775029153447</v>
      </c>
      <c r="V909" s="39">
        <v>98313.495873063774</v>
      </c>
      <c r="W909" s="39">
        <v>97700.329770732278</v>
      </c>
      <c r="X909" s="39">
        <v>97160.847060430562</v>
      </c>
      <c r="Y909" s="39">
        <v>95491.242400419142</v>
      </c>
      <c r="Z909" s="39">
        <v>94069.063006869183</v>
      </c>
      <c r="AA909" s="39">
        <v>91897.924348503322</v>
      </c>
      <c r="AB909" s="39">
        <v>90171.848696819012</v>
      </c>
      <c r="AC909" s="39">
        <v>88825.270522893246</v>
      </c>
      <c r="AD909" s="39">
        <v>87205.267265812377</v>
      </c>
      <c r="AE909" s="39">
        <v>86070.715168622643</v>
      </c>
      <c r="AF909" s="39">
        <v>85326.138504430593</v>
      </c>
      <c r="AG909" s="39">
        <v>84895.172836772283</v>
      </c>
      <c r="AH909" s="39">
        <v>84716.742922977908</v>
      </c>
      <c r="AI909" s="39">
        <v>84742.005038478004</v>
      </c>
      <c r="AJ909" s="39">
        <v>84931.900837879046</v>
      </c>
      <c r="AK909" s="39">
        <v>66521.700244800784</v>
      </c>
      <c r="AL909" s="39">
        <v>44532.416965018572</v>
      </c>
      <c r="AM909" s="39">
        <v>44154.358160677984</v>
      </c>
      <c r="AN909" s="39">
        <v>43841.549850761134</v>
      </c>
      <c r="AO909" s="74">
        <v>1.036244494754865</v>
      </c>
      <c r="AP909" s="74"/>
    </row>
    <row r="910" spans="10:42" x14ac:dyDescent="0.2">
      <c r="J910" s="20">
        <v>887</v>
      </c>
      <c r="K910" s="39">
        <v>80000</v>
      </c>
      <c r="L910" s="39">
        <v>86000</v>
      </c>
      <c r="M910" s="39">
        <v>91716.000000000015</v>
      </c>
      <c r="N910" s="39">
        <v>97137.24000000002</v>
      </c>
      <c r="O910" s="39">
        <v>103154.81640000003</v>
      </c>
      <c r="P910" s="39">
        <v>104676.58538400003</v>
      </c>
      <c r="Q910" s="39">
        <v>102491.99650704005</v>
      </c>
      <c r="R910" s="39">
        <v>98034.702072110435</v>
      </c>
      <c r="S910" s="39">
        <v>92898.953652831551</v>
      </c>
      <c r="T910" s="39">
        <v>88935.06683735986</v>
      </c>
      <c r="U910" s="39">
        <v>85910.116424133463</v>
      </c>
      <c r="V910" s="39">
        <v>83637.776723094794</v>
      </c>
      <c r="W910" s="39">
        <v>81969.001798101744</v>
      </c>
      <c r="X910" s="39">
        <v>80784.569662303562</v>
      </c>
      <c r="Y910" s="39">
        <v>79989.11763590324</v>
      </c>
      <c r="Z910" s="39">
        <v>79506.370633843573</v>
      </c>
      <c r="AA910" s="39">
        <v>79275.323797447054</v>
      </c>
      <c r="AB910" s="39">
        <v>79247.188601233574</v>
      </c>
      <c r="AC910" s="39">
        <v>79382.949739895543</v>
      </c>
      <c r="AD910" s="39">
        <v>79651.4106394142</v>
      </c>
      <c r="AE910" s="39">
        <v>80027.629867504118</v>
      </c>
      <c r="AF910" s="39">
        <v>80491.670263535765</v>
      </c>
      <c r="AG910" s="39">
        <v>50611.203273528023</v>
      </c>
      <c r="AH910" s="39">
        <v>43990.554741599604</v>
      </c>
      <c r="AI910" s="39">
        <v>43764.427562183424</v>
      </c>
      <c r="AJ910" s="39">
        <v>43572.310450632758</v>
      </c>
      <c r="AK910" s="39">
        <v>43407.621302551321</v>
      </c>
      <c r="AL910" s="39">
        <v>43265.090122477442</v>
      </c>
      <c r="AM910" s="39">
        <v>43140.49668664507</v>
      </c>
      <c r="AN910" s="39">
        <v>43030.460671534805</v>
      </c>
      <c r="AO910" s="74">
        <v>1.2478384723683404</v>
      </c>
      <c r="AP910" s="74"/>
    </row>
    <row r="911" spans="10:42" x14ac:dyDescent="0.2">
      <c r="J911" s="20">
        <v>888</v>
      </c>
      <c r="K911" s="39">
        <v>80000</v>
      </c>
      <c r="L911" s="39">
        <v>85200</v>
      </c>
      <c r="M911" s="39">
        <v>90084.000000000015</v>
      </c>
      <c r="N911" s="39">
        <v>93465.24000000002</v>
      </c>
      <c r="O911" s="39">
        <v>94809.554400000023</v>
      </c>
      <c r="P911" s="39">
        <v>93548.329944000026</v>
      </c>
      <c r="Q911" s="39">
        <v>97062.37574064004</v>
      </c>
      <c r="R911" s="39">
        <v>97289.174285078436</v>
      </c>
      <c r="S911" s="39">
        <v>94798.956927929219</v>
      </c>
      <c r="T911" s="39">
        <v>92630.148307208525</v>
      </c>
      <c r="U911" s="39">
        <v>89476.277614280596</v>
      </c>
      <c r="V911" s="39">
        <v>89070.485509323407</v>
      </c>
      <c r="W911" s="39">
        <v>86666.451332296652</v>
      </c>
      <c r="X911" s="39">
        <v>84732.587668317617</v>
      </c>
      <c r="Y911" s="39">
        <v>82455.574297198254</v>
      </c>
      <c r="Z911" s="39">
        <v>80780.65864192821</v>
      </c>
      <c r="AA911" s="39">
        <v>79588.888109753854</v>
      </c>
      <c r="AB911" s="39">
        <v>78785.115295976488</v>
      </c>
      <c r="AC911" s="39">
        <v>78293.23709303634</v>
      </c>
      <c r="AD911" s="39">
        <v>78052.38597924677</v>
      </c>
      <c r="AE911" s="39">
        <v>78013.883051263285</v>
      </c>
      <c r="AF911" s="39">
        <v>78138.800451555158</v>
      </c>
      <c r="AG911" s="39">
        <v>78396.011311894108</v>
      </c>
      <c r="AH911" s="39">
        <v>78760.629709671761</v>
      </c>
      <c r="AI911" s="39">
        <v>79212.762634495462</v>
      </c>
      <c r="AJ911" s="39">
        <v>79736.511563021995</v>
      </c>
      <c r="AK911" s="39">
        <v>80319.173720397477</v>
      </c>
      <c r="AL911" s="39">
        <v>80950.603090997654</v>
      </c>
      <c r="AM911" s="39">
        <v>71162.621988928717</v>
      </c>
      <c r="AN911" s="39">
        <v>43234.334541898221</v>
      </c>
      <c r="AO911" s="74">
        <v>1.0188849568545606</v>
      </c>
      <c r="AP911" s="74"/>
    </row>
    <row r="912" spans="10:42" x14ac:dyDescent="0.2">
      <c r="J912" s="20">
        <v>889</v>
      </c>
      <c r="K912" s="39">
        <v>80000</v>
      </c>
      <c r="L912" s="39">
        <v>84400</v>
      </c>
      <c r="M912" s="39">
        <v>87284.000000000015</v>
      </c>
      <c r="N912" s="39">
        <v>90241.040000000008</v>
      </c>
      <c r="O912" s="39">
        <v>93375.502400000027</v>
      </c>
      <c r="P912" s="39">
        <v>94798.032544000016</v>
      </c>
      <c r="Q912" s="39">
        <v>96514.914496640034</v>
      </c>
      <c r="R912" s="39">
        <v>93707.613641606426</v>
      </c>
      <c r="S912" s="39">
        <v>92792.75977802249</v>
      </c>
      <c r="T912" s="39">
        <v>93427.465125802715</v>
      </c>
      <c r="U912" s="39">
        <v>92602.406277060742</v>
      </c>
      <c r="V912" s="39">
        <v>93249.869202331349</v>
      </c>
      <c r="W912" s="39">
        <v>92511.001069354665</v>
      </c>
      <c r="X912" s="39">
        <v>91848.312596298201</v>
      </c>
      <c r="Y912" s="39">
        <v>91258.38716269868</v>
      </c>
      <c r="Z912" s="39">
        <v>90737.982902741292</v>
      </c>
      <c r="AA912" s="39">
        <v>89149.575069259256</v>
      </c>
      <c r="AB912" s="39">
        <v>87794.86192369333</v>
      </c>
      <c r="AC912" s="39">
        <v>86651.222536297617</v>
      </c>
      <c r="AD912" s="39">
        <v>84044.279004809941</v>
      </c>
      <c r="AE912" s="39">
        <v>82105.957189377514</v>
      </c>
      <c r="AF912" s="39">
        <v>80704.005076886868</v>
      </c>
      <c r="AG912" s="39">
        <v>79732.635780148208</v>
      </c>
      <c r="AH912" s="39">
        <v>79107.234659943657</v>
      </c>
      <c r="AI912" s="39">
        <v>78760.125024138266</v>
      </c>
      <c r="AJ912" s="39">
        <v>78637.180688455788</v>
      </c>
      <c r="AK912" s="39">
        <v>62049.154057181309</v>
      </c>
      <c r="AL912" s="39">
        <v>45149.307076872567</v>
      </c>
      <c r="AM912" s="39">
        <v>44647.870250161177</v>
      </c>
      <c r="AN912" s="39">
        <v>44236.359522347688</v>
      </c>
      <c r="AO912" s="74">
        <v>1.0683380076304576</v>
      </c>
      <c r="AP912" s="74"/>
    </row>
    <row r="913" spans="10:42" x14ac:dyDescent="0.2">
      <c r="J913" s="20">
        <v>890</v>
      </c>
      <c r="K913" s="39">
        <v>80000</v>
      </c>
      <c r="L913" s="39">
        <v>85200</v>
      </c>
      <c r="M913" s="39">
        <v>90084.000000000015</v>
      </c>
      <c r="N913" s="39">
        <v>93465.24000000002</v>
      </c>
      <c r="O913" s="39">
        <v>94809.554400000023</v>
      </c>
      <c r="P913" s="39">
        <v>94606.607664000039</v>
      </c>
      <c r="Q913" s="39">
        <v>91907.295740640038</v>
      </c>
      <c r="R913" s="39">
        <v>89545.528498046435</v>
      </c>
      <c r="S913" s="39">
        <v>87488.227603026899</v>
      </c>
      <c r="T913" s="39">
        <v>85705.629317057173</v>
      </c>
      <c r="U913" s="39">
        <v>84170.953104427739</v>
      </c>
      <c r="V913" s="39">
        <v>81881.667355152007</v>
      </c>
      <c r="W913" s="39">
        <v>80039.138040431542</v>
      </c>
      <c r="X913" s="39">
        <v>78577.385330804653</v>
      </c>
      <c r="Y913" s="39">
        <v>78041.218731500718</v>
      </c>
      <c r="Z913" s="39">
        <v>77631.884511464945</v>
      </c>
      <c r="AA913" s="39">
        <v>77337.43158996389</v>
      </c>
      <c r="AB913" s="39">
        <v>76271.025325041992</v>
      </c>
      <c r="AC913" s="39">
        <v>75561.911113635186</v>
      </c>
      <c r="AD913" s="39">
        <v>75140.070653045754</v>
      </c>
      <c r="AE913" s="39">
        <v>74949.503702195594</v>
      </c>
      <c r="AF913" s="39">
        <v>74945.424613313051</v>
      </c>
      <c r="AG913" s="39">
        <v>75092.01955872259</v>
      </c>
      <c r="AH913" s="39">
        <v>75360.652313730927</v>
      </c>
      <c r="AI913" s="39">
        <v>75728.428884405133</v>
      </c>
      <c r="AJ913" s="39">
        <v>76177.049211278703</v>
      </c>
      <c r="AK913" s="39">
        <v>60817.945058179772</v>
      </c>
      <c r="AL913" s="39">
        <v>43681.862355614816</v>
      </c>
      <c r="AM913" s="39">
        <v>43473.914473154975</v>
      </c>
      <c r="AN913" s="39">
        <v>43297.194900742725</v>
      </c>
      <c r="AO913" s="74">
        <v>1.142199167096146</v>
      </c>
      <c r="AP913" s="74"/>
    </row>
    <row r="914" spans="10:42" x14ac:dyDescent="0.2">
      <c r="J914" s="20">
        <v>891</v>
      </c>
      <c r="K914" s="39">
        <v>80000</v>
      </c>
      <c r="L914" s="39">
        <v>85200</v>
      </c>
      <c r="M914" s="39">
        <v>90900.000000000015</v>
      </c>
      <c r="N914" s="39">
        <v>96321.24000000002</v>
      </c>
      <c r="O914" s="39">
        <v>99603.554400000023</v>
      </c>
      <c r="P914" s="39">
        <v>101002.00766400003</v>
      </c>
      <c r="Q914" s="39">
        <v>102713.25612384002</v>
      </c>
      <c r="R914" s="39">
        <v>102866.70109127043</v>
      </c>
      <c r="S914" s="39">
        <v>101867.21234218313</v>
      </c>
      <c r="T914" s="39">
        <v>100959.13649360495</v>
      </c>
      <c r="U914" s="39">
        <v>100138.31728514101</v>
      </c>
      <c r="V914" s="39">
        <v>99400.810413262428</v>
      </c>
      <c r="W914" s="39">
        <v>97366.251689490295</v>
      </c>
      <c r="X914" s="39">
        <v>95614.204061270924</v>
      </c>
      <c r="Y914" s="39">
        <v>93002.143730097669</v>
      </c>
      <c r="Z914" s="39">
        <v>91846.996906386223</v>
      </c>
      <c r="AA914" s="39">
        <v>90035.792061033833</v>
      </c>
      <c r="AB914" s="39">
        <v>88615.926389390341</v>
      </c>
      <c r="AC914" s="39">
        <v>87529.895599868512</v>
      </c>
      <c r="AD914" s="39">
        <v>86204.97002752524</v>
      </c>
      <c r="AE914" s="39">
        <v>85306.840105126947</v>
      </c>
      <c r="AF914" s="39">
        <v>84751.76480803937</v>
      </c>
      <c r="AG914" s="39">
        <v>84472.7674976087</v>
      </c>
      <c r="AH914" s="39">
        <v>84416.283205775937</v>
      </c>
      <c r="AI914" s="39">
        <v>84539.476464386607</v>
      </c>
      <c r="AJ914" s="39">
        <v>84808.095570272795</v>
      </c>
      <c r="AK914" s="39">
        <v>85194.755998969398</v>
      </c>
      <c r="AL914" s="39">
        <v>79024.656071708712</v>
      </c>
      <c r="AM914" s="39">
        <v>43996.85995412655</v>
      </c>
      <c r="AN914" s="39">
        <v>43715.551285519992</v>
      </c>
      <c r="AO914" s="74">
        <v>0.99795794683170957</v>
      </c>
      <c r="AP914" s="74"/>
    </row>
    <row r="915" spans="10:42" x14ac:dyDescent="0.2">
      <c r="J915" s="20">
        <v>892</v>
      </c>
      <c r="K915" s="39">
        <v>80000</v>
      </c>
      <c r="L915" s="39">
        <v>85200</v>
      </c>
      <c r="M915" s="39">
        <v>90084.000000000015</v>
      </c>
      <c r="N915" s="39">
        <v>95505.24000000002</v>
      </c>
      <c r="O915" s="39">
        <v>99482.816400000025</v>
      </c>
      <c r="P915" s="39">
        <v>98152.044564000025</v>
      </c>
      <c r="Q915" s="39">
        <v>98149.647237840036</v>
      </c>
      <c r="R915" s="39">
        <v>98799.745710218442</v>
      </c>
      <c r="S915" s="39">
        <v>97799.355167320624</v>
      </c>
      <c r="T915" s="39">
        <v>96888.380118993839</v>
      </c>
      <c r="U915" s="39">
        <v>97558.177225183783</v>
      </c>
      <c r="V915" s="39">
        <v>98234.672302435618</v>
      </c>
      <c r="W915" s="39">
        <v>98917.932330459967</v>
      </c>
      <c r="X915" s="39">
        <v>100206.19834876456</v>
      </c>
      <c r="Y915" s="39">
        <v>100903.19190335221</v>
      </c>
      <c r="Z915" s="39">
        <v>100081.81324898574</v>
      </c>
      <c r="AA915" s="39">
        <v>101372.44638893059</v>
      </c>
      <c r="AB915" s="39">
        <v>102681.782160424</v>
      </c>
      <c r="AC915" s="39">
        <v>105525.93021873143</v>
      </c>
      <c r="AD915" s="39">
        <v>106867.63687798713</v>
      </c>
      <c r="AE915" s="39">
        <v>107644.13694255726</v>
      </c>
      <c r="AF915" s="39">
        <v>106967.52048672439</v>
      </c>
      <c r="AG915" s="39">
        <v>104983.95331259986</v>
      </c>
      <c r="AH915" s="39">
        <v>103285.87470463324</v>
      </c>
      <c r="AI915" s="39">
        <v>100721.45879424925</v>
      </c>
      <c r="AJ915" s="39">
        <v>98670.989923375979</v>
      </c>
      <c r="AK915" s="39">
        <v>96246.471713868377</v>
      </c>
      <c r="AL915" s="39">
        <v>94479.953944013992</v>
      </c>
      <c r="AM915" s="39">
        <v>93241.567493859664</v>
      </c>
      <c r="AN915" s="39">
        <v>88731.144104285748</v>
      </c>
      <c r="AO915" s="74">
        <v>0.90306351059343393</v>
      </c>
      <c r="AP915" s="74"/>
    </row>
    <row r="916" spans="10:42" x14ac:dyDescent="0.2">
      <c r="J916" s="20">
        <v>893</v>
      </c>
      <c r="K916" s="39">
        <v>80000</v>
      </c>
      <c r="L916" s="39">
        <v>85200</v>
      </c>
      <c r="M916" s="39">
        <v>90900.000000000015</v>
      </c>
      <c r="N916" s="39">
        <v>96321.24000000002</v>
      </c>
      <c r="O916" s="39">
        <v>100258.01640000002</v>
      </c>
      <c r="P916" s="39">
        <v>99947.865384000033</v>
      </c>
      <c r="Q916" s="39">
        <v>97033.359237840035</v>
      </c>
      <c r="R916" s="39">
        <v>94481.106510218437</v>
      </c>
      <c r="S916" s="39">
        <v>92255.589887320632</v>
      </c>
      <c r="T916" s="39">
        <v>90324.850866993831</v>
      </c>
      <c r="U916" s="39">
        <v>87492.876935983775</v>
      </c>
      <c r="V916" s="39">
        <v>85192.866631615616</v>
      </c>
      <c r="W916" s="39">
        <v>83346.097085262969</v>
      </c>
      <c r="X916" s="39">
        <v>81885.664575347109</v>
      </c>
      <c r="Y916" s="39">
        <v>80145.396306618262</v>
      </c>
      <c r="Z916" s="39">
        <v>78899.550338098576</v>
      </c>
      <c r="AA916" s="39">
        <v>78050.705896210857</v>
      </c>
      <c r="AB916" s="39">
        <v>77520.940998958016</v>
      </c>
      <c r="AC916" s="39">
        <v>77247.932843975621</v>
      </c>
      <c r="AD916" s="39">
        <v>77181.838120437809</v>
      </c>
      <c r="AE916" s="39">
        <v>77282.797260060135</v>
      </c>
      <c r="AF916" s="39">
        <v>77518.93783939509</v>
      </c>
      <c r="AG916" s="39">
        <v>77864.777303176525</v>
      </c>
      <c r="AH916" s="39">
        <v>78299.945144518279</v>
      </c>
      <c r="AI916" s="39">
        <v>78808.160650611448</v>
      </c>
      <c r="AJ916" s="39">
        <v>57398.240367783954</v>
      </c>
      <c r="AK916" s="39">
        <v>43657.845852825987</v>
      </c>
      <c r="AL916" s="39">
        <v>43465.269762697179</v>
      </c>
      <c r="AM916" s="39">
        <v>43300.640398820862</v>
      </c>
      <c r="AN916" s="39">
        <v>43158.575641275442</v>
      </c>
      <c r="AO916" s="74">
        <v>1.1442057679679274</v>
      </c>
      <c r="AP916" s="74"/>
    </row>
    <row r="917" spans="10:42" x14ac:dyDescent="0.2">
      <c r="J917" s="20">
        <v>894</v>
      </c>
      <c r="K917" s="39">
        <v>80000</v>
      </c>
      <c r="L917" s="39">
        <v>85200</v>
      </c>
      <c r="M917" s="39">
        <v>88044.000000000015</v>
      </c>
      <c r="N917" s="39">
        <v>89063.040000000008</v>
      </c>
      <c r="O917" s="39">
        <v>88515.302400000015</v>
      </c>
      <c r="P917" s="39">
        <v>87412.067424000023</v>
      </c>
      <c r="Q917" s="39">
        <v>84823.078998240031</v>
      </c>
      <c r="R917" s="39">
        <v>83971.238048222425</v>
      </c>
      <c r="S917" s="39">
        <v>83195.882275704644</v>
      </c>
      <c r="T917" s="39">
        <v>82493.526353111694</v>
      </c>
      <c r="U917" s="39">
        <v>81860.862608560303</v>
      </c>
      <c r="V917" s="39">
        <v>81294.752176967537</v>
      </c>
      <c r="W917" s="39">
        <v>79695.980673280719</v>
      </c>
      <c r="X917" s="39">
        <v>78322.393357102672</v>
      </c>
      <c r="Y917" s="39">
        <v>76264.173784317667</v>
      </c>
      <c r="Z917" s="39">
        <v>74611.588541758218</v>
      </c>
      <c r="AA917" s="39">
        <v>73304.761493833576</v>
      </c>
      <c r="AB917" s="39">
        <v>71747.494648761989</v>
      </c>
      <c r="AC917" s="39">
        <v>70632.718027241674</v>
      </c>
      <c r="AD917" s="39">
        <v>69873.24395310774</v>
      </c>
      <c r="AE917" s="39">
        <v>69399.335389113738</v>
      </c>
      <c r="AF917" s="39">
        <v>69155.215940184804</v>
      </c>
      <c r="AG917" s="39">
        <v>69096.277857330599</v>
      </c>
      <c r="AH917" s="39">
        <v>69186.848442099072</v>
      </c>
      <c r="AI917" s="39">
        <v>63566.797471635386</v>
      </c>
      <c r="AJ917" s="39">
        <v>44511.467701346533</v>
      </c>
      <c r="AK917" s="39">
        <v>44158.947103122337</v>
      </c>
      <c r="AL917" s="39">
        <v>43866.15076293426</v>
      </c>
      <c r="AM917" s="39">
        <v>43621.345199010524</v>
      </c>
      <c r="AN917" s="39">
        <v>43415.13948142717</v>
      </c>
      <c r="AO917" s="74">
        <v>1.2719823250169888</v>
      </c>
      <c r="AP917" s="74"/>
    </row>
    <row r="918" spans="10:42" x14ac:dyDescent="0.2">
      <c r="J918" s="20">
        <v>895</v>
      </c>
      <c r="K918" s="39">
        <v>80000</v>
      </c>
      <c r="L918" s="39">
        <v>85200</v>
      </c>
      <c r="M918" s="39">
        <v>90084.000000000015</v>
      </c>
      <c r="N918" s="39">
        <v>93465.24000000002</v>
      </c>
      <c r="O918" s="39">
        <v>94809.554400000023</v>
      </c>
      <c r="P918" s="39">
        <v>98288.807664000022</v>
      </c>
      <c r="Q918" s="39">
        <v>101976.81612384004</v>
      </c>
      <c r="R918" s="39">
        <v>104045.00509127043</v>
      </c>
      <c r="S918" s="39">
        <v>104735.64614218313</v>
      </c>
      <c r="T918" s="39">
        <v>103684.14860360496</v>
      </c>
      <c r="U918" s="39">
        <v>104388.67153964101</v>
      </c>
      <c r="V918" s="39">
        <v>103438.64695503743</v>
      </c>
      <c r="W918" s="39">
        <v>102578.8176895878</v>
      </c>
      <c r="X918" s="39">
        <v>101805.10091823367</v>
      </c>
      <c r="Y918" s="39">
        <v>101113.6222265785</v>
      </c>
      <c r="Z918" s="39">
        <v>99147.327553218987</v>
      </c>
      <c r="AA918" s="39">
        <v>97459.113022688398</v>
      </c>
      <c r="AB918" s="39">
        <v>94925.749206796725</v>
      </c>
      <c r="AC918" s="39">
        <v>94756.846059789415</v>
      </c>
      <c r="AD918" s="39">
        <v>94642.16191326578</v>
      </c>
      <c r="AE918" s="39">
        <v>94579.443555632984</v>
      </c>
      <c r="AF918" s="39">
        <v>94566.555013262143</v>
      </c>
      <c r="AG918" s="39">
        <v>95360.429091889629</v>
      </c>
      <c r="AH918" s="39">
        <v>96162.241911303398</v>
      </c>
      <c r="AI918" s="39">
        <v>97275.655801921574</v>
      </c>
      <c r="AJ918" s="39">
        <v>98403.239660876017</v>
      </c>
      <c r="AK918" s="39">
        <v>99545.195904438733</v>
      </c>
      <c r="AL918" s="39">
        <v>98768.742300659869</v>
      </c>
      <c r="AM918" s="39">
        <v>98161.714717125549</v>
      </c>
      <c r="AN918" s="39">
        <v>96403.321534876479</v>
      </c>
      <c r="AO918" s="74">
        <v>0.90718626503617261</v>
      </c>
      <c r="AP918" s="74"/>
    </row>
    <row r="919" spans="10:42" x14ac:dyDescent="0.2">
      <c r="J919" s="20">
        <v>896</v>
      </c>
      <c r="K919" s="39">
        <v>80000</v>
      </c>
      <c r="L919" s="39">
        <v>86000</v>
      </c>
      <c r="M919" s="39">
        <v>92548.000000000015</v>
      </c>
      <c r="N919" s="39">
        <v>98834.520000000019</v>
      </c>
      <c r="O919" s="39">
        <v>105734.68200000003</v>
      </c>
      <c r="P919" s="39">
        <v>110163.59852400003</v>
      </c>
      <c r="Q919" s="39">
        <v>112069.67448024004</v>
      </c>
      <c r="R919" s="39">
        <v>114325.30199161445</v>
      </c>
      <c r="S919" s="39">
        <v>113153.03211540259</v>
      </c>
      <c r="T919" s="39">
        <v>113917.93797800301</v>
      </c>
      <c r="U919" s="39">
        <v>112857.37060646145</v>
      </c>
      <c r="V919" s="39">
        <v>111896.18489877053</v>
      </c>
      <c r="W919" s="39">
        <v>111029.8753046905</v>
      </c>
      <c r="X919" s="39">
        <v>110254.16618682304</v>
      </c>
      <c r="Y919" s="39">
        <v>109565.00037132263</v>
      </c>
      <c r="Z919" s="39">
        <v>108958.52827153564</v>
      </c>
      <c r="AA919" s="39">
        <v>109778.61088786347</v>
      </c>
      <c r="AB919" s="39">
        <v>110606.89433035457</v>
      </c>
      <c r="AC919" s="39">
        <v>111443.46060727058</v>
      </c>
      <c r="AD919" s="39">
        <v>110940.8792150181</v>
      </c>
      <c r="AE919" s="39">
        <v>109233.98514341857</v>
      </c>
      <c r="AF919" s="39">
        <v>107791.65241747801</v>
      </c>
      <c r="AG919" s="39">
        <v>105551.45211308949</v>
      </c>
      <c r="AH919" s="39">
        <v>103786.56732994158</v>
      </c>
      <c r="AI919" s="39">
        <v>103925.43072500211</v>
      </c>
      <c r="AJ919" s="39">
        <v>104110.6328679252</v>
      </c>
      <c r="AK919" s="39">
        <v>102312.01575021743</v>
      </c>
      <c r="AL919" s="39">
        <v>101604.2568546837</v>
      </c>
      <c r="AM919" s="39">
        <v>100689.28747968737</v>
      </c>
      <c r="AN919" s="39">
        <v>100151.3707996497</v>
      </c>
      <c r="AO919" s="74">
        <v>0.87067464567869957</v>
      </c>
      <c r="AP919" s="74"/>
    </row>
    <row r="920" spans="10:42" x14ac:dyDescent="0.2">
      <c r="J920" s="20">
        <v>897</v>
      </c>
      <c r="K920" s="39">
        <v>80000</v>
      </c>
      <c r="L920" s="39">
        <v>85200</v>
      </c>
      <c r="M920" s="39">
        <v>90084.000000000015</v>
      </c>
      <c r="N920" s="39">
        <v>95505.24000000002</v>
      </c>
      <c r="O920" s="39">
        <v>96747.554400000023</v>
      </c>
      <c r="P920" s="39">
        <v>98288.807664000022</v>
      </c>
      <c r="Q920" s="39">
        <v>95221.275740640034</v>
      </c>
      <c r="R920" s="39">
        <v>94185.100498046435</v>
      </c>
      <c r="S920" s="39">
        <v>93237.982903026888</v>
      </c>
      <c r="T920" s="39">
        <v>92375.842562057165</v>
      </c>
      <c r="U920" s="39">
        <v>90174.145024927726</v>
      </c>
      <c r="V920" s="39">
        <v>88262.976108702002</v>
      </c>
      <c r="W920" s="39">
        <v>86613.986539961537</v>
      </c>
      <c r="X920" s="39">
        <v>87272.993914738909</v>
      </c>
      <c r="Y920" s="39">
        <v>86902.928910152783</v>
      </c>
      <c r="Z920" s="39">
        <v>87575.182333163189</v>
      </c>
      <c r="AA920" s="39">
        <v>88254.158290403691</v>
      </c>
      <c r="AB920" s="39">
        <v>87956.044676760881</v>
      </c>
      <c r="AC920" s="39">
        <v>87713.982686809002</v>
      </c>
      <c r="AD920" s="39">
        <v>87525.581198793589</v>
      </c>
      <c r="AE920" s="39">
        <v>88232.126302591641</v>
      </c>
      <c r="AF920" s="39">
        <v>88945.736857427662</v>
      </c>
      <c r="AG920" s="39">
        <v>89666.483517812056</v>
      </c>
      <c r="AH920" s="39">
        <v>88707.330562901392</v>
      </c>
      <c r="AI920" s="39">
        <v>86405.771483741497</v>
      </c>
      <c r="AJ920" s="39">
        <v>84718.9232907478</v>
      </c>
      <c r="AK920" s="39">
        <v>83525.387797390373</v>
      </c>
      <c r="AL920" s="39">
        <v>82728.061894352359</v>
      </c>
      <c r="AM920" s="39">
        <v>82249.278688486345</v>
      </c>
      <c r="AN920" s="39">
        <v>66192.8999044386</v>
      </c>
      <c r="AO920" s="74">
        <v>0.96212848167068754</v>
      </c>
      <c r="AP920" s="74"/>
    </row>
    <row r="921" spans="10:42" x14ac:dyDescent="0.2">
      <c r="J921" s="20">
        <v>898</v>
      </c>
      <c r="K921" s="39">
        <v>80000</v>
      </c>
      <c r="L921" s="39">
        <v>84400</v>
      </c>
      <c r="M921" s="39">
        <v>87284.000000000015</v>
      </c>
      <c r="N921" s="39">
        <v>90241.040000000008</v>
      </c>
      <c r="O921" s="39">
        <v>93375.502400000027</v>
      </c>
      <c r="P921" s="39">
        <v>94798.032544000016</v>
      </c>
      <c r="Q921" s="39">
        <v>96514.914496640034</v>
      </c>
      <c r="R921" s="39">
        <v>95422.363641606426</v>
      </c>
      <c r="S921" s="39">
        <v>92792.75977802249</v>
      </c>
      <c r="T921" s="39">
        <v>91961.353875802713</v>
      </c>
      <c r="U921" s="39">
        <v>91209.600589560752</v>
      </c>
      <c r="V921" s="39">
        <v>91857.063514831359</v>
      </c>
      <c r="W921" s="39">
        <v>92511.001069354665</v>
      </c>
      <c r="X921" s="39">
        <v>93171.477999423209</v>
      </c>
      <c r="Y921" s="39">
        <v>93838.559698792436</v>
      </c>
      <c r="Z921" s="39">
        <v>95570.844537655357</v>
      </c>
      <c r="AA921" s="39">
        <v>99653.784786814678</v>
      </c>
      <c r="AB921" s="39">
        <v>98999.012211582827</v>
      </c>
      <c r="AC921" s="39">
        <v>98420.257431753649</v>
      </c>
      <c r="AD921" s="39">
        <v>97914.152349223441</v>
      </c>
      <c r="AE921" s="39">
        <v>95117.847808701379</v>
      </c>
      <c r="AF921" s="39">
        <v>93862.749993130041</v>
      </c>
      <c r="AG921" s="39">
        <v>93718.296403447239</v>
      </c>
      <c r="AH921" s="39">
        <v>92769.113136403816</v>
      </c>
      <c r="AI921" s="39">
        <v>91227.379383447696</v>
      </c>
      <c r="AJ921" s="39">
        <v>89384.70104071252</v>
      </c>
      <c r="AK921" s="39">
        <v>88074.586341863906</v>
      </c>
      <c r="AL921" s="39">
        <v>87192.162837877957</v>
      </c>
      <c r="AM921" s="39">
        <v>86653.548972333068</v>
      </c>
      <c r="AN921" s="39">
        <v>78037.979643473198</v>
      </c>
      <c r="AO921" s="74">
        <v>0.93483130082900645</v>
      </c>
      <c r="AP921" s="74"/>
    </row>
    <row r="922" spans="10:42" x14ac:dyDescent="0.2">
      <c r="J922" s="20">
        <v>899</v>
      </c>
      <c r="K922" s="39">
        <v>80000</v>
      </c>
      <c r="L922" s="39">
        <v>86000</v>
      </c>
      <c r="M922" s="39">
        <v>91716.000000000015</v>
      </c>
      <c r="N922" s="39">
        <v>97137.24000000002</v>
      </c>
      <c r="O922" s="39">
        <v>101033.21640000003</v>
      </c>
      <c r="P922" s="39">
        <v>104676.58538400003</v>
      </c>
      <c r="Q922" s="39">
        <v>106523.03650704003</v>
      </c>
      <c r="R922" s="39">
        <v>103375.83007211043</v>
      </c>
      <c r="S922" s="39">
        <v>98895.125652831543</v>
      </c>
      <c r="T922" s="39">
        <v>96661.562757359861</v>
      </c>
      <c r="U922" s="39">
        <v>94727.91564813345</v>
      </c>
      <c r="V922" s="39">
        <v>93064.958341494785</v>
      </c>
      <c r="W922" s="39">
        <v>90578.571100461733</v>
      </c>
      <c r="X922" s="39">
        <v>87672.225104191559</v>
      </c>
      <c r="Y922" s="39">
        <v>85499.24198941364</v>
      </c>
      <c r="Z922" s="39">
        <v>83914.470116651893</v>
      </c>
      <c r="AA922" s="39">
        <v>82801.80338369371</v>
      </c>
      <c r="AB922" s="39">
        <v>82068.372270230902</v>
      </c>
      <c r="AC922" s="39">
        <v>81639.896675093405</v>
      </c>
      <c r="AD922" s="39">
        <v>81456.968187572493</v>
      </c>
      <c r="AE922" s="39">
        <v>81472.075906030746</v>
      </c>
      <c r="AF922" s="39">
        <v>81647.227094357077</v>
      </c>
      <c r="AG922" s="39">
        <v>81952.043708713463</v>
      </c>
      <c r="AH922" s="39">
        <v>48879.626474527548</v>
      </c>
      <c r="AI922" s="39">
        <v>44356.072659563928</v>
      </c>
      <c r="AJ922" s="39">
        <v>44045.626528537163</v>
      </c>
      <c r="AK922" s="39">
        <v>43786.274164874842</v>
      </c>
      <c r="AL922" s="39">
        <v>43568.012412336262</v>
      </c>
      <c r="AM922" s="39">
        <v>43382.83451853213</v>
      </c>
      <c r="AN922" s="39">
        <v>43224.330937044455</v>
      </c>
      <c r="AO922" s="74">
        <v>1.1839035085023004</v>
      </c>
      <c r="AP922" s="74"/>
    </row>
    <row r="923" spans="10:42" x14ac:dyDescent="0.2">
      <c r="J923" s="20">
        <v>900</v>
      </c>
      <c r="K923" s="39">
        <v>80000</v>
      </c>
      <c r="L923" s="39">
        <v>85200</v>
      </c>
      <c r="M923" s="39">
        <v>90084.000000000015</v>
      </c>
      <c r="N923" s="39">
        <v>93465.24000000002</v>
      </c>
      <c r="O923" s="39">
        <v>94809.554400000023</v>
      </c>
      <c r="P923" s="39">
        <v>91707.229944000021</v>
      </c>
      <c r="Q923" s="39">
        <v>88978.924243440022</v>
      </c>
      <c r="R923" s="39">
        <v>86587.873285874433</v>
      </c>
      <c r="S923" s="39">
        <v>84500.995838733172</v>
      </c>
      <c r="T923" s="39">
        <v>82688.525235120498</v>
      </c>
      <c r="U923" s="39">
        <v>81123.677981671717</v>
      </c>
      <c r="V923" s="39">
        <v>79782.355506268432</v>
      </c>
      <c r="W923" s="39">
        <v>78642.875731633103</v>
      </c>
      <c r="X923" s="39">
        <v>77685.731492221239</v>
      </c>
      <c r="Y923" s="39">
        <v>76893.373110088069</v>
      </c>
      <c r="Z923" s="39">
        <v>76250.012713839111</v>
      </c>
      <c r="AA923" s="39">
        <v>75741.448126362651</v>
      </c>
      <c r="AB923" s="39">
        <v>75354.90436447291</v>
      </c>
      <c r="AC923" s="39">
        <v>76014.85682458691</v>
      </c>
      <c r="AD923" s="39">
        <v>76681.408809302055</v>
      </c>
      <c r="AE923" s="39">
        <v>75482.694643249721</v>
      </c>
      <c r="AF923" s="39">
        <v>74665.098986365949</v>
      </c>
      <c r="AG923" s="39">
        <v>74153.811893576596</v>
      </c>
      <c r="AH923" s="39">
        <v>73888.999546389939</v>
      </c>
      <c r="AI923" s="39">
        <v>73822.809168955922</v>
      </c>
      <c r="AJ923" s="39">
        <v>73916.972962327141</v>
      </c>
      <c r="AK923" s="39">
        <v>74140.891253295733</v>
      </c>
      <c r="AL923" s="39">
        <v>51983.351615995445</v>
      </c>
      <c r="AM923" s="39">
        <v>44128.104843479188</v>
      </c>
      <c r="AN923" s="39">
        <v>43820.547197002095</v>
      </c>
      <c r="AO923" s="74">
        <v>1.1358073858400233</v>
      </c>
      <c r="AP923" s="74"/>
    </row>
    <row r="924" spans="10:42" x14ac:dyDescent="0.2">
      <c r="J924" s="20">
        <v>901</v>
      </c>
      <c r="K924" s="39">
        <v>80000</v>
      </c>
      <c r="L924" s="39">
        <v>85200</v>
      </c>
      <c r="M924" s="39">
        <v>90900.000000000015</v>
      </c>
      <c r="N924" s="39">
        <v>96321.24000000002</v>
      </c>
      <c r="O924" s="39">
        <v>100258.01640000002</v>
      </c>
      <c r="P924" s="39">
        <v>101924.62538400003</v>
      </c>
      <c r="Q924" s="39">
        <v>100690.36523784003</v>
      </c>
      <c r="R924" s="39">
        <v>101340.46371021844</v>
      </c>
      <c r="S924" s="39">
        <v>103496.03455283155</v>
      </c>
      <c r="T924" s="39">
        <v>104192.02997735987</v>
      </c>
      <c r="U924" s="39">
        <v>104894.98535613346</v>
      </c>
      <c r="V924" s="39">
        <v>103910.14568369478</v>
      </c>
      <c r="W924" s="39">
        <v>104627.23046558173</v>
      </c>
      <c r="X924" s="39">
        <v>103741.40272053756</v>
      </c>
      <c r="Y924" s="39">
        <v>102943.32170052793</v>
      </c>
      <c r="Z924" s="39">
        <v>102229.03462267896</v>
      </c>
      <c r="AA924" s="39">
        <v>100214.34545536792</v>
      </c>
      <c r="AB924" s="39">
        <v>98483.207347737567</v>
      </c>
      <c r="AC924" s="39">
        <v>97008.086015249311</v>
      </c>
      <c r="AD924" s="39">
        <v>94757.864234864974</v>
      </c>
      <c r="AE924" s="39">
        <v>92112.792743864731</v>
      </c>
      <c r="AF924" s="39">
        <v>90159.800564624267</v>
      </c>
      <c r="AG924" s="39">
        <v>88762.102484927222</v>
      </c>
      <c r="AH924" s="39">
        <v>87810.286641501851</v>
      </c>
      <c r="AI924" s="39">
        <v>87216.840013297158</v>
      </c>
      <c r="AJ924" s="39">
        <v>86911.768817734366</v>
      </c>
      <c r="AK924" s="39">
        <v>86839.09482935509</v>
      </c>
      <c r="AL924" s="39">
        <v>86954.052436403363</v>
      </c>
      <c r="AM924" s="39">
        <v>67266.003251280155</v>
      </c>
      <c r="AN924" s="39">
        <v>44652.503775309873</v>
      </c>
      <c r="AO924" s="74">
        <v>0.95634286630742904</v>
      </c>
      <c r="AP924" s="74"/>
    </row>
    <row r="925" spans="10:42" x14ac:dyDescent="0.2">
      <c r="J925" s="20">
        <v>902</v>
      </c>
      <c r="K925" s="39">
        <v>80000</v>
      </c>
      <c r="L925" s="39">
        <v>86000</v>
      </c>
      <c r="M925" s="39">
        <v>92548.000000000015</v>
      </c>
      <c r="N925" s="39">
        <v>99699.800000000017</v>
      </c>
      <c r="O925" s="39">
        <v>106617.26760000002</v>
      </c>
      <c r="P925" s="39">
        <v>113296.77740400005</v>
      </c>
      <c r="Q925" s="39">
        <v>117340.91697624006</v>
      </c>
      <c r="R925" s="39">
        <v>122545.59394681445</v>
      </c>
      <c r="S925" s="39">
        <v>127089.58917018332</v>
      </c>
      <c r="T925" s="39">
        <v>131906.22410695432</v>
      </c>
      <c r="U925" s="39">
        <v>137948.10394441159</v>
      </c>
      <c r="V925" s="39">
        <v>143360.07495936748</v>
      </c>
      <c r="W925" s="39">
        <v>144316.18983867636</v>
      </c>
      <c r="X925" s="39">
        <v>146236.83760734793</v>
      </c>
      <c r="Y925" s="39">
        <v>152088.83433764585</v>
      </c>
      <c r="Z925" s="39">
        <v>148252.33121642686</v>
      </c>
      <c r="AA925" s="39">
        <v>140529.88192124074</v>
      </c>
      <c r="AB925" s="39">
        <v>134571.20265457284</v>
      </c>
      <c r="AC925" s="39">
        <v>130025.73221241434</v>
      </c>
      <c r="AD925" s="39">
        <v>126613.0435595751</v>
      </c>
      <c r="AE925" s="39">
        <v>124108.81721520014</v>
      </c>
      <c r="AF925" s="39">
        <v>122333.61996337556</v>
      </c>
      <c r="AG925" s="39">
        <v>121143.92782382807</v>
      </c>
      <c r="AH925" s="39">
        <v>120424.94443072134</v>
      </c>
      <c r="AI925" s="39">
        <v>120084.85573795256</v>
      </c>
      <c r="AJ925" s="39">
        <v>120050.23378567128</v>
      </c>
      <c r="AK925" s="39">
        <v>120262.35971579936</v>
      </c>
      <c r="AL925" s="39">
        <v>120674.28218677445</v>
      </c>
      <c r="AM925" s="39">
        <v>45281.62857760238</v>
      </c>
      <c r="AN925" s="39">
        <v>44743.366184300656</v>
      </c>
      <c r="AO925" s="74">
        <v>0.86522174361452797</v>
      </c>
      <c r="AP925" s="74"/>
    </row>
    <row r="926" spans="10:42" x14ac:dyDescent="0.2">
      <c r="J926" s="20">
        <v>903</v>
      </c>
      <c r="K926" s="39">
        <v>80000</v>
      </c>
      <c r="L926" s="39">
        <v>85200</v>
      </c>
      <c r="M926" s="39">
        <v>90900.000000000015</v>
      </c>
      <c r="N926" s="39">
        <v>96321.24000000002</v>
      </c>
      <c r="O926" s="39">
        <v>97522.75440000002</v>
      </c>
      <c r="P926" s="39">
        <v>101002.00766400003</v>
      </c>
      <c r="Q926" s="39">
        <v>104690.01612384003</v>
      </c>
      <c r="R926" s="39">
        <v>108599.30509127043</v>
      </c>
      <c r="S926" s="39">
        <v>112743.15139674666</v>
      </c>
      <c r="T926" s="39">
        <v>115158.86848055146</v>
      </c>
      <c r="U926" s="39">
        <v>114056.95076535697</v>
      </c>
      <c r="V926" s="39">
        <v>113056.68919301053</v>
      </c>
      <c r="W926" s="39">
        <v>113848.29116394065</v>
      </c>
      <c r="X926" s="39">
        <v>114647.80915458006</v>
      </c>
      <c r="Y926" s="39">
        <v>113760.49772012586</v>
      </c>
      <c r="Z926" s="39">
        <v>114576.0860223771</v>
      </c>
      <c r="AA926" s="39">
        <v>113789.74683290088</v>
      </c>
      <c r="AB926" s="39">
        <v>114621.7284600274</v>
      </c>
      <c r="AC926" s="39">
        <v>115462.02990342517</v>
      </c>
      <c r="AD926" s="39">
        <v>116310.73436125694</v>
      </c>
      <c r="AE926" s="39">
        <v>115638.3466576545</v>
      </c>
      <c r="AF926" s="39">
        <v>116504.11007508867</v>
      </c>
      <c r="AG926" s="39">
        <v>117378.53112669718</v>
      </c>
      <c r="AH926" s="39">
        <v>118261.69638882179</v>
      </c>
      <c r="AI926" s="39">
        <v>119153.69330356763</v>
      </c>
      <c r="AJ926" s="39">
        <v>121217.09038403042</v>
      </c>
      <c r="AK926" s="39">
        <v>127885.62610485613</v>
      </c>
      <c r="AL926" s="39">
        <v>134930.09438084273</v>
      </c>
      <c r="AM926" s="39">
        <v>137913.93547944358</v>
      </c>
      <c r="AN926" s="39">
        <v>146881.81663384222</v>
      </c>
      <c r="AO926" s="74">
        <v>0.84361408304001917</v>
      </c>
      <c r="AP926" s="74"/>
    </row>
    <row r="927" spans="10:42" x14ac:dyDescent="0.2">
      <c r="J927" s="20">
        <v>904</v>
      </c>
      <c r="K927" s="39">
        <v>80000</v>
      </c>
      <c r="L927" s="39">
        <v>85200</v>
      </c>
      <c r="M927" s="39">
        <v>90084.000000000015</v>
      </c>
      <c r="N927" s="39">
        <v>95505.24000000002</v>
      </c>
      <c r="O927" s="39">
        <v>94707.554400000023</v>
      </c>
      <c r="P927" s="39">
        <v>93451.429944000032</v>
      </c>
      <c r="Q927" s="39">
        <v>94037.10424344003</v>
      </c>
      <c r="R927" s="39">
        <v>95842.090498046426</v>
      </c>
      <c r="S927" s="39">
        <v>93155.133403026892</v>
      </c>
      <c r="T927" s="39">
        <v>90805.844537057157</v>
      </c>
      <c r="U927" s="39">
        <v>90103.308702427719</v>
      </c>
      <c r="V927" s="39">
        <v>88199.223418452006</v>
      </c>
      <c r="W927" s="39">
        <v>86556.609118736524</v>
      </c>
      <c r="X927" s="39">
        <v>86182.822911463896</v>
      </c>
      <c r="Y927" s="39">
        <v>85867.266457041536</v>
      </c>
      <c r="Z927" s="39">
        <v>85607.423672251811</v>
      </c>
      <c r="AA927" s="39">
        <v>84515.416834672069</v>
      </c>
      <c r="AB927" s="39">
        <v>84404.240293815848</v>
      </c>
      <c r="AC927" s="39">
        <v>83582.673378225576</v>
      </c>
      <c r="AD927" s="39">
        <v>83600.837355639334</v>
      </c>
      <c r="AE927" s="39">
        <v>82365.433413062186</v>
      </c>
      <c r="AF927" s="39">
        <v>82528.825071425235</v>
      </c>
      <c r="AG927" s="39">
        <v>83249.571731809629</v>
      </c>
      <c r="AH927" s="39">
        <v>83977.525858797861</v>
      </c>
      <c r="AI927" s="39">
        <v>84921.842707715696</v>
      </c>
      <c r="AJ927" s="39">
        <v>86304.223245475165</v>
      </c>
      <c r="AK927" s="39">
        <v>87958.478050182457</v>
      </c>
      <c r="AL927" s="39">
        <v>89692.572408717038</v>
      </c>
      <c r="AM927" s="39">
        <v>95337.803994461588</v>
      </c>
      <c r="AN927" s="39">
        <v>101342.84365464855</v>
      </c>
      <c r="AO927" s="74">
        <v>0.95240181543723357</v>
      </c>
      <c r="AP927" s="74"/>
    </row>
    <row r="928" spans="10:42" x14ac:dyDescent="0.2">
      <c r="J928" s="20">
        <v>905</v>
      </c>
      <c r="K928" s="39">
        <v>80000</v>
      </c>
      <c r="L928" s="39">
        <v>86000</v>
      </c>
      <c r="M928" s="39">
        <v>91716.000000000015</v>
      </c>
      <c r="N928" s="39">
        <v>97137.24000000002</v>
      </c>
      <c r="O928" s="39">
        <v>103154.81640000003</v>
      </c>
      <c r="P928" s="39">
        <v>106798.18538400004</v>
      </c>
      <c r="Q928" s="39">
        <v>111508.79650704004</v>
      </c>
      <c r="R928" s="39">
        <v>119879.50652281445</v>
      </c>
      <c r="S928" s="39">
        <v>125306.42680218333</v>
      </c>
      <c r="T928" s="39">
        <v>131023.64529607433</v>
      </c>
      <c r="U928" s="39">
        <v>136129.27832905159</v>
      </c>
      <c r="V928" s="39">
        <v>139244.7612733515</v>
      </c>
      <c r="W928" s="39">
        <v>138019.21248553717</v>
      </c>
      <c r="X928" s="39">
        <v>134839.72754610504</v>
      </c>
      <c r="Y928" s="39">
        <v>133949.73789909767</v>
      </c>
      <c r="Z928" s="39">
        <v>131390.71138812287</v>
      </c>
      <c r="AA928" s="39">
        <v>129195.94700103486</v>
      </c>
      <c r="AB928" s="39">
        <v>127330.10212017292</v>
      </c>
      <c r="AC928" s="39">
        <v>125761.37922558958</v>
      </c>
      <c r="AD928" s="39">
        <v>124461.17149363892</v>
      </c>
      <c r="AE928" s="39">
        <v>122357.36230415944</v>
      </c>
      <c r="AF928" s="39">
        <v>121624.20246118301</v>
      </c>
      <c r="AG928" s="39">
        <v>119478.4206214548</v>
      </c>
      <c r="AH928" s="39">
        <v>117983.5857361973</v>
      </c>
      <c r="AI928" s="39">
        <v>117011.72632038165</v>
      </c>
      <c r="AJ928" s="39">
        <v>116460.48736504336</v>
      </c>
      <c r="AK928" s="39">
        <v>116248.00726386011</v>
      </c>
      <c r="AL928" s="39">
        <v>116308.81935663176</v>
      </c>
      <c r="AM928" s="39">
        <v>116590.57316630453</v>
      </c>
      <c r="AN928" s="39">
        <v>86683.592787266098</v>
      </c>
      <c r="AO928" s="74">
        <v>0.82834314264672537</v>
      </c>
      <c r="AP928" s="74"/>
    </row>
    <row r="929" spans="10:42" x14ac:dyDescent="0.2">
      <c r="J929" s="20">
        <v>906</v>
      </c>
      <c r="K929" s="39">
        <v>80000</v>
      </c>
      <c r="L929" s="39">
        <v>86000</v>
      </c>
      <c r="M929" s="39">
        <v>90884.000000000015</v>
      </c>
      <c r="N929" s="39">
        <v>94225.24000000002</v>
      </c>
      <c r="O929" s="39">
        <v>95531.554400000023</v>
      </c>
      <c r="P929" s="39">
        <v>97133.607664000025</v>
      </c>
      <c r="Q929" s="39">
        <v>94181.595740640027</v>
      </c>
      <c r="R929" s="39">
        <v>91592.39849804643</v>
      </c>
      <c r="S929" s="39">
        <v>87885.905203026894</v>
      </c>
      <c r="T929" s="39">
        <v>84835.709567057158</v>
      </c>
      <c r="U929" s="39">
        <v>82344.370177927718</v>
      </c>
      <c r="V929" s="39">
        <v>79441.964988852007</v>
      </c>
      <c r="W929" s="39">
        <v>77965.391029076534</v>
      </c>
      <c r="X929" s="39">
        <v>76814.700371152896</v>
      </c>
      <c r="Y929" s="39">
        <v>75942.054491882183</v>
      </c>
      <c r="Z929" s="39">
        <v>75306.801086266103</v>
      </c>
      <c r="AA929" s="39">
        <v>75244.856507284945</v>
      </c>
      <c r="AB929" s="39">
        <v>75263.793741498332</v>
      </c>
      <c r="AC929" s="39">
        <v>75356.271481139818</v>
      </c>
      <c r="AD929" s="39">
        <v>75785.755553407856</v>
      </c>
      <c r="AE929" s="39">
        <v>76235.738398525747</v>
      </c>
      <c r="AF929" s="39">
        <v>76949.348953361769</v>
      </c>
      <c r="AG929" s="39">
        <v>76695.159030761555</v>
      </c>
      <c r="AH929" s="39">
        <v>76643.163891362114</v>
      </c>
      <c r="AI929" s="39">
        <v>76754.438146510074</v>
      </c>
      <c r="AJ929" s="39">
        <v>76997.856620962644</v>
      </c>
      <c r="AK929" s="39">
        <v>77348.53446156226</v>
      </c>
      <c r="AL929" s="39">
        <v>77786.579225689857</v>
      </c>
      <c r="AM929" s="39">
        <v>78296.092553556344</v>
      </c>
      <c r="AN929" s="39">
        <v>78864.371507579577</v>
      </c>
      <c r="AO929" s="74">
        <v>1.0303050742216531</v>
      </c>
      <c r="AP929" s="74"/>
    </row>
    <row r="930" spans="10:42" x14ac:dyDescent="0.2">
      <c r="J930" s="20">
        <v>907</v>
      </c>
      <c r="K930" s="39">
        <v>80000</v>
      </c>
      <c r="L930" s="39">
        <v>85200</v>
      </c>
      <c r="M930" s="39">
        <v>90900.000000000015</v>
      </c>
      <c r="N930" s="39">
        <v>96321.24000000002</v>
      </c>
      <c r="O930" s="39">
        <v>100258.01640000002</v>
      </c>
      <c r="P930" s="39">
        <v>99947.865384000033</v>
      </c>
      <c r="Q930" s="39">
        <v>98812.443237840023</v>
      </c>
      <c r="R930" s="39">
        <v>97772.411910218434</v>
      </c>
      <c r="S930" s="39">
        <v>98429.011367320622</v>
      </c>
      <c r="T930" s="39">
        <v>99092.17681899383</v>
      </c>
      <c r="U930" s="39">
        <v>99761.973925183775</v>
      </c>
      <c r="V930" s="39">
        <v>98832.8456924356</v>
      </c>
      <c r="W930" s="39">
        <v>99516.105720459949</v>
      </c>
      <c r="X930" s="39">
        <v>98680.85620426455</v>
      </c>
      <c r="Y930" s="39">
        <v>99377.8497588522</v>
      </c>
      <c r="Z930" s="39">
        <v>100081.81324898572</v>
      </c>
      <c r="AA930" s="39">
        <v>99343.741336745588</v>
      </c>
      <c r="AB930" s="39">
        <v>100061.85449303078</v>
      </c>
      <c r="AC930" s="39">
        <v>100787.14878087884</v>
      </c>
      <c r="AD930" s="39">
        <v>101519.69601160538</v>
      </c>
      <c r="AE930" s="39">
        <v>100882.94742922795</v>
      </c>
      <c r="AF930" s="39">
        <v>100322.4286381514</v>
      </c>
      <c r="AG930" s="39">
        <v>99834.772072432534</v>
      </c>
      <c r="AH930" s="39">
        <v>99416.782983661484</v>
      </c>
      <c r="AI930" s="39">
        <v>99065.430844477494</v>
      </c>
      <c r="AJ930" s="39">
        <v>98777.841182352713</v>
      </c>
      <c r="AK930" s="39">
        <v>99563.23096550272</v>
      </c>
      <c r="AL930" s="39">
        <v>100761.25190383126</v>
      </c>
      <c r="AM930" s="39">
        <v>101975.30082411655</v>
      </c>
      <c r="AN930" s="39">
        <v>104469.00973726119</v>
      </c>
      <c r="AO930" s="74">
        <v>0.90243884289871834</v>
      </c>
      <c r="AP930" s="74"/>
    </row>
    <row r="931" spans="10:42" x14ac:dyDescent="0.2">
      <c r="J931" s="20">
        <v>908</v>
      </c>
      <c r="K931" s="39">
        <v>80000</v>
      </c>
      <c r="L931" s="39">
        <v>85200</v>
      </c>
      <c r="M931" s="39">
        <v>90084.000000000015</v>
      </c>
      <c r="N931" s="39">
        <v>93465.24000000002</v>
      </c>
      <c r="O931" s="39">
        <v>94809.554400000023</v>
      </c>
      <c r="P931" s="39">
        <v>96447.70766400003</v>
      </c>
      <c r="Q931" s="39">
        <v>95313.330740640027</v>
      </c>
      <c r="R931" s="39">
        <v>94272.552748046437</v>
      </c>
      <c r="S931" s="39">
        <v>94899.575653026899</v>
      </c>
      <c r="T931" s="39">
        <v>97120.8213447085</v>
      </c>
      <c r="U931" s="39">
        <v>94792.93715303058</v>
      </c>
      <c r="V931" s="39">
        <v>94121.312071135893</v>
      </c>
      <c r="W931" s="39">
        <v>93523.948461093503</v>
      </c>
      <c r="X931" s="39">
        <v>92997.54005148838</v>
      </c>
      <c r="Y931" s="39">
        <v>93696.087868752395</v>
      </c>
      <c r="Z931" s="39">
        <v>94864.476330690799</v>
      </c>
      <c r="AA931" s="39">
        <v>96521.289498745376</v>
      </c>
      <c r="AB931" s="39">
        <v>101821.57010804504</v>
      </c>
      <c r="AC931" s="39">
        <v>104116.37738675065</v>
      </c>
      <c r="AD931" s="39">
        <v>109280.81037212956</v>
      </c>
      <c r="AE931" s="39">
        <v>110649.66863859651</v>
      </c>
      <c r="AF931" s="39">
        <v>112600.8788229842</v>
      </c>
      <c r="AG931" s="39">
        <v>114019.72162385465</v>
      </c>
      <c r="AH931" s="39">
        <v>114861.22814719978</v>
      </c>
      <c r="AI931" s="39">
        <v>116308.53112156519</v>
      </c>
      <c r="AJ931" s="39">
        <v>117776.28093953212</v>
      </c>
      <c r="AK931" s="39">
        <v>118643.28595204114</v>
      </c>
      <c r="AL931" s="39">
        <v>117965.17203024372</v>
      </c>
      <c r="AM931" s="39">
        <v>114421.30523787432</v>
      </c>
      <c r="AN931" s="39">
        <v>110295.84294955354</v>
      </c>
      <c r="AO931" s="74">
        <v>0.88964700602293967</v>
      </c>
      <c r="AP931" s="74"/>
    </row>
    <row r="932" spans="10:42" x14ac:dyDescent="0.2">
      <c r="J932" s="20">
        <v>909</v>
      </c>
      <c r="K932" s="39">
        <v>80000</v>
      </c>
      <c r="L932" s="39">
        <v>85200</v>
      </c>
      <c r="M932" s="39">
        <v>90084.000000000015</v>
      </c>
      <c r="N932" s="39">
        <v>93465.24000000002</v>
      </c>
      <c r="O932" s="39">
        <v>94809.554400000023</v>
      </c>
      <c r="P932" s="39">
        <v>96447.70766400003</v>
      </c>
      <c r="Q932" s="39">
        <v>95313.330740640027</v>
      </c>
      <c r="R932" s="39">
        <v>94272.552748046437</v>
      </c>
      <c r="S932" s="39">
        <v>93321.062540526895</v>
      </c>
      <c r="T932" s="39">
        <v>93954.355674557155</v>
      </c>
      <c r="U932" s="39">
        <v>93094.394283052723</v>
      </c>
      <c r="V932" s="39">
        <v>92315.808525045752</v>
      </c>
      <c r="W932" s="39">
        <v>91614.913394500589</v>
      </c>
      <c r="X932" s="39">
        <v>89702.503177601553</v>
      </c>
      <c r="Y932" s="39">
        <v>88053.824793617925</v>
      </c>
      <c r="Z932" s="39">
        <v>86643.229967370426</v>
      </c>
      <c r="AA932" s="39">
        <v>85447.642500278831</v>
      </c>
      <c r="AB932" s="39">
        <v>84446.301135192844</v>
      </c>
      <c r="AC932" s="39">
        <v>83620.528135464861</v>
      </c>
      <c r="AD932" s="39">
        <v>82953.521006847601</v>
      </c>
      <c r="AE932" s="39">
        <v>82430.165047941366</v>
      </c>
      <c r="AF932" s="39">
        <v>80929.953689909657</v>
      </c>
      <c r="AG932" s="39">
        <v>79879.642819999877</v>
      </c>
      <c r="AH932" s="39">
        <v>79190.750922752763</v>
      </c>
      <c r="AI932" s="39">
        <v>78792.507771622593</v>
      </c>
      <c r="AJ932" s="39">
        <v>78628.312321052668</v>
      </c>
      <c r="AK932" s="39">
        <v>78652.899021634264</v>
      </c>
      <c r="AL932" s="39">
        <v>67262.224324789844</v>
      </c>
      <c r="AM932" s="39">
        <v>44728.961185359243</v>
      </c>
      <c r="AN932" s="39">
        <v>44301.232270506145</v>
      </c>
      <c r="AO932" s="74">
        <v>1.035547202454898</v>
      </c>
      <c r="AP932" s="74"/>
    </row>
    <row r="933" spans="10:42" x14ac:dyDescent="0.2">
      <c r="J933" s="20">
        <v>910</v>
      </c>
      <c r="K933" s="39">
        <v>80000</v>
      </c>
      <c r="L933" s="39">
        <v>85200</v>
      </c>
      <c r="M933" s="39">
        <v>90900.000000000015</v>
      </c>
      <c r="N933" s="39">
        <v>96321.24000000002</v>
      </c>
      <c r="O933" s="39">
        <v>100258.01640000002</v>
      </c>
      <c r="P933" s="39">
        <v>101924.62538400003</v>
      </c>
      <c r="Q933" s="39">
        <v>98812.443237840023</v>
      </c>
      <c r="R933" s="39">
        <v>97772.411910218434</v>
      </c>
      <c r="S933" s="39">
        <v>95217.764747320616</v>
      </c>
      <c r="T933" s="39">
        <v>92990.808240993836</v>
      </c>
      <c r="U933" s="39">
        <v>91059.495584983786</v>
      </c>
      <c r="V933" s="39">
        <v>88224.492483265611</v>
      </c>
      <c r="W933" s="39">
        <v>85922.97905916546</v>
      </c>
      <c r="X933" s="39">
        <v>84076.014253164234</v>
      </c>
      <c r="Y933" s="39">
        <v>81897.676048871959</v>
      </c>
      <c r="Z933" s="39">
        <v>80301.374131901524</v>
      </c>
      <c r="AA933" s="39">
        <v>79172.164931253224</v>
      </c>
      <c r="AB933" s="39">
        <v>78418.108226991913</v>
      </c>
      <c r="AC933" s="39">
        <v>77965.666626402744</v>
      </c>
      <c r="AD933" s="39">
        <v>77756.025146379514</v>
      </c>
      <c r="AE933" s="39">
        <v>77742.146880813496</v>
      </c>
      <c r="AF933" s="39">
        <v>77886.417535997767</v>
      </c>
      <c r="AG933" s="39">
        <v>78158.761060458666</v>
      </c>
      <c r="AH933" s="39">
        <v>61057.82126882286</v>
      </c>
      <c r="AI933" s="39">
        <v>44343.553026648166</v>
      </c>
      <c r="AJ933" s="39">
        <v>44035.610822204551</v>
      </c>
      <c r="AK933" s="39">
        <v>43778.261599808757</v>
      </c>
      <c r="AL933" s="39">
        <v>43561.602360283396</v>
      </c>
      <c r="AM933" s="39">
        <v>43377.706476889834</v>
      </c>
      <c r="AN933" s="39">
        <v>43220.228503730614</v>
      </c>
      <c r="AO933" s="74">
        <v>1.200474582889844</v>
      </c>
      <c r="AP933" s="74"/>
    </row>
    <row r="934" spans="10:42" x14ac:dyDescent="0.2">
      <c r="J934" s="20">
        <v>911</v>
      </c>
      <c r="K934" s="39">
        <v>80000</v>
      </c>
      <c r="L934" s="39">
        <v>85200</v>
      </c>
      <c r="M934" s="39">
        <v>90084.000000000015</v>
      </c>
      <c r="N934" s="39">
        <v>95505.24000000002</v>
      </c>
      <c r="O934" s="39">
        <v>101522.81640000003</v>
      </c>
      <c r="P934" s="39">
        <v>103126.18538400004</v>
      </c>
      <c r="Q934" s="39">
        <v>99893.847237840033</v>
      </c>
      <c r="R934" s="39">
        <v>97055.545710218445</v>
      </c>
      <c r="S934" s="39">
        <v>94572.58516732062</v>
      </c>
      <c r="T934" s="39">
        <v>93822.948618993832</v>
      </c>
      <c r="U934" s="39">
        <v>91808.421925183779</v>
      </c>
      <c r="V934" s="39">
        <v>88861.079872435614</v>
      </c>
      <c r="W934" s="39">
        <v>85437.324486459969</v>
      </c>
      <c r="X934" s="39">
        <v>82841.80478356457</v>
      </c>
      <c r="Y934" s="39">
        <v>80910.308473192214</v>
      </c>
      <c r="Z934" s="39">
        <v>79511.480071357742</v>
      </c>
      <c r="AA934" s="39">
        <v>78540.24968281819</v>
      </c>
      <c r="AB934" s="39">
        <v>77912.576028243886</v>
      </c>
      <c r="AC934" s="39">
        <v>77561.240867404325</v>
      </c>
      <c r="AD934" s="39">
        <v>77432.484539180776</v>
      </c>
      <c r="AE934" s="39">
        <v>77483.314395054505</v>
      </c>
      <c r="AF934" s="39">
        <v>77679.351547390586</v>
      </c>
      <c r="AG934" s="39">
        <v>77993.108269572913</v>
      </c>
      <c r="AH934" s="39">
        <v>78402.609917635389</v>
      </c>
      <c r="AI934" s="39">
        <v>78890.29246910513</v>
      </c>
      <c r="AJ934" s="39">
        <v>79442.1205556309</v>
      </c>
      <c r="AK934" s="39">
        <v>80046.881890654986</v>
      </c>
      <c r="AL934" s="39">
        <v>59015.455167613589</v>
      </c>
      <c r="AM934" s="39">
        <v>43334.281591675877</v>
      </c>
      <c r="AN934" s="39">
        <v>43185.488595559451</v>
      </c>
      <c r="AO934" s="74">
        <v>1.0644282304723645</v>
      </c>
      <c r="AP934" s="74"/>
    </row>
    <row r="935" spans="10:42" x14ac:dyDescent="0.2">
      <c r="J935" s="20">
        <v>912</v>
      </c>
      <c r="K935" s="39">
        <v>80000</v>
      </c>
      <c r="L935" s="39">
        <v>86000</v>
      </c>
      <c r="M935" s="39">
        <v>90884.000000000015</v>
      </c>
      <c r="N935" s="39">
        <v>96305.24000000002</v>
      </c>
      <c r="O935" s="39">
        <v>100242.81640000003</v>
      </c>
      <c r="P935" s="39">
        <v>98874.044564000025</v>
      </c>
      <c r="Q935" s="39">
        <v>100676.64723784002</v>
      </c>
      <c r="R935" s="39">
        <v>101326.74571021844</v>
      </c>
      <c r="S935" s="39">
        <v>101983.34516732063</v>
      </c>
      <c r="T935" s="39">
        <v>102646.51061899384</v>
      </c>
      <c r="U935" s="39">
        <v>106665.29325613347</v>
      </c>
      <c r="V935" s="39">
        <v>108088.6141886948</v>
      </c>
      <c r="W935" s="39">
        <v>112391.1228800165</v>
      </c>
      <c r="X935" s="39">
        <v>111332.22594881666</v>
      </c>
      <c r="Y935" s="39">
        <v>110371.88045630482</v>
      </c>
      <c r="Z935" s="39">
        <v>109505.61489646787</v>
      </c>
      <c r="AA935" s="39">
        <v>108729.18589925255</v>
      </c>
      <c r="AB935" s="39">
        <v>108038.56686937407</v>
      </c>
      <c r="AC935" s="39">
        <v>108837.44998066324</v>
      </c>
      <c r="AD935" s="39">
        <v>109644.32192306529</v>
      </c>
      <c r="AE935" s="39">
        <v>107644.23701084562</v>
      </c>
      <c r="AF935" s="39">
        <v>105933.80406264879</v>
      </c>
      <c r="AG935" s="39">
        <v>104484.9543168005</v>
      </c>
      <c r="AH935" s="39">
        <v>102246.35803040155</v>
      </c>
      <c r="AI935" s="39">
        <v>101350.05795405236</v>
      </c>
      <c r="AJ935" s="39">
        <v>100636.67124260502</v>
      </c>
      <c r="AK935" s="39">
        <v>99382.385501374214</v>
      </c>
      <c r="AL935" s="39">
        <v>98454.654770779627</v>
      </c>
      <c r="AM935" s="39">
        <v>97295.46698391813</v>
      </c>
      <c r="AN935" s="39">
        <v>96553.434186101877</v>
      </c>
      <c r="AO935" s="74">
        <v>0.88556937513697787</v>
      </c>
      <c r="AP935" s="74"/>
    </row>
    <row r="936" spans="10:42" x14ac:dyDescent="0.2">
      <c r="J936" s="20">
        <v>913</v>
      </c>
      <c r="K936" s="39">
        <v>80000</v>
      </c>
      <c r="L936" s="39">
        <v>85200</v>
      </c>
      <c r="M936" s="39">
        <v>90900.000000000015</v>
      </c>
      <c r="N936" s="39">
        <v>97153.560000000027</v>
      </c>
      <c r="O936" s="39">
        <v>103171.13640000002</v>
      </c>
      <c r="P936" s="39">
        <v>106814.50538400003</v>
      </c>
      <c r="Q936" s="39">
        <v>108554.06050704003</v>
      </c>
      <c r="R936" s="39">
        <v>107220.04687211043</v>
      </c>
      <c r="S936" s="39">
        <v>105993.67081283155</v>
      </c>
      <c r="T936" s="39">
        <v>104869.95981935985</v>
      </c>
      <c r="U936" s="39">
        <v>102115.47300393345</v>
      </c>
      <c r="V936" s="39">
        <v>99713.759961714793</v>
      </c>
      <c r="W936" s="39">
        <v>97630.316566299734</v>
      </c>
      <c r="X936" s="39">
        <v>95834.09683643376</v>
      </c>
      <c r="Y936" s="39">
        <v>94297.167198822019</v>
      </c>
      <c r="Z936" s="39">
        <v>92994.39532543176</v>
      </c>
      <c r="AA936" s="39">
        <v>92821.883356409366</v>
      </c>
      <c r="AB936" s="39">
        <v>93575.546668946321</v>
      </c>
      <c r="AC936" s="39">
        <v>92591.19140433718</v>
      </c>
      <c r="AD936" s="39">
        <v>92574.503504833978</v>
      </c>
      <c r="AE936" s="39">
        <v>92604.778717013061</v>
      </c>
      <c r="AF936" s="39">
        <v>93389.043782228895</v>
      </c>
      <c r="AG936" s="39">
        <v>93472.237888325399</v>
      </c>
      <c r="AH936" s="39">
        <v>92925.330822786229</v>
      </c>
      <c r="AI936" s="39">
        <v>92521.117631033921</v>
      </c>
      <c r="AJ936" s="39">
        <v>91155.190911923768</v>
      </c>
      <c r="AK936" s="39">
        <v>90670.239722881946</v>
      </c>
      <c r="AL936" s="39">
        <v>90389.914486673879</v>
      </c>
      <c r="AM936" s="39">
        <v>90915.4485733826</v>
      </c>
      <c r="AN936" s="39">
        <v>92243.957665241556</v>
      </c>
      <c r="AO936" s="74">
        <v>0.91617628535844764</v>
      </c>
      <c r="AP936" s="74"/>
    </row>
    <row r="937" spans="10:42" x14ac:dyDescent="0.2">
      <c r="J937" s="20">
        <v>914</v>
      </c>
      <c r="K937" s="39">
        <v>80000</v>
      </c>
      <c r="L937" s="39">
        <v>85200</v>
      </c>
      <c r="M937" s="39">
        <v>90900.000000000015</v>
      </c>
      <c r="N937" s="39">
        <v>96321.24000000002</v>
      </c>
      <c r="O937" s="39">
        <v>97522.75440000002</v>
      </c>
      <c r="P937" s="39">
        <v>97048.487664000029</v>
      </c>
      <c r="Q937" s="39">
        <v>94104.987740640034</v>
      </c>
      <c r="R937" s="39">
        <v>91523.451298046435</v>
      </c>
      <c r="S937" s="39">
        <v>89268.35812302689</v>
      </c>
      <c r="T937" s="39">
        <v>87307.746785057156</v>
      </c>
      <c r="U937" s="39">
        <v>85612.858825627729</v>
      </c>
      <c r="V937" s="39">
        <v>84157.818529332013</v>
      </c>
      <c r="W937" s="39">
        <v>81973.866538484537</v>
      </c>
      <c r="X937" s="39">
        <v>79418.248101112302</v>
      </c>
      <c r="Y937" s="39">
        <v>77512.144899917766</v>
      </c>
      <c r="Z937" s="39">
        <v>76127.037803152416</v>
      </c>
      <c r="AA937" s="39">
        <v>75160.125344572312</v>
      </c>
      <c r="AB937" s="39">
        <v>74529.180328728733</v>
      </c>
      <c r="AC937" s="39">
        <v>74168.435116584573</v>
      </c>
      <c r="AD937" s="39">
        <v>74025.289855405266</v>
      </c>
      <c r="AE937" s="39">
        <v>74057.679064083204</v>
      </c>
      <c r="AF937" s="39">
        <v>74231.964902823136</v>
      </c>
      <c r="AG937" s="39">
        <v>74521.251790330658</v>
      </c>
      <c r="AH937" s="39">
        <v>74904.038099017387</v>
      </c>
      <c r="AI937" s="39">
        <v>70122.163559057459</v>
      </c>
      <c r="AJ937" s="39">
        <v>43931.283967493233</v>
      </c>
      <c r="AK937" s="39">
        <v>43694.800116039703</v>
      </c>
      <c r="AL937" s="39">
        <v>43494.833173268147</v>
      </c>
      <c r="AM937" s="39">
        <v>43324.29112727764</v>
      </c>
      <c r="AN937" s="39">
        <v>43177.496224040857</v>
      </c>
      <c r="AO937" s="74">
        <v>1.2064739427636064</v>
      </c>
      <c r="AP937" s="74"/>
    </row>
    <row r="938" spans="10:42" x14ac:dyDescent="0.2">
      <c r="J938" s="20">
        <v>915</v>
      </c>
      <c r="K938" s="39">
        <v>80000</v>
      </c>
      <c r="L938" s="39">
        <v>85200</v>
      </c>
      <c r="M938" s="39">
        <v>90900.000000000015</v>
      </c>
      <c r="N938" s="39">
        <v>96321.24000000002</v>
      </c>
      <c r="O938" s="39">
        <v>97522.75440000002</v>
      </c>
      <c r="P938" s="39">
        <v>97048.487664000029</v>
      </c>
      <c r="Q938" s="39">
        <v>94104.987740640034</v>
      </c>
      <c r="R938" s="39">
        <v>91523.451298046435</v>
      </c>
      <c r="S938" s="39">
        <v>89268.35812302689</v>
      </c>
      <c r="T938" s="39">
        <v>88604.699021057168</v>
      </c>
      <c r="U938" s="39">
        <v>88012.220462227735</v>
      </c>
      <c r="V938" s="39">
        <v>87487.743395262005</v>
      </c>
      <c r="W938" s="39">
        <v>87028.251521206024</v>
      </c>
      <c r="X938" s="39">
        <v>86630.883193809932</v>
      </c>
      <c r="Y938" s="39">
        <v>86292.923725270259</v>
      </c>
      <c r="Z938" s="39">
        <v>86011.798077069092</v>
      </c>
      <c r="AA938" s="39">
        <v>84879.353799007629</v>
      </c>
      <c r="AB938" s="39">
        <v>83934.84130404875</v>
      </c>
      <c r="AC938" s="39">
        <v>82426.589092137889</v>
      </c>
      <c r="AD938" s="39">
        <v>80631.813035847925</v>
      </c>
      <c r="AE938" s="39">
        <v>79841.762741239494</v>
      </c>
      <c r="AF938" s="39">
        <v>78859.231844548165</v>
      </c>
      <c r="AG938" s="39">
        <v>78223.065343710681</v>
      </c>
      <c r="AH938" s="39">
        <v>77865.4889417214</v>
      </c>
      <c r="AI938" s="39">
        <v>77732.298186797503</v>
      </c>
      <c r="AJ938" s="39">
        <v>77780.144653192605</v>
      </c>
      <c r="AK938" s="39">
        <v>77974.364887346208</v>
      </c>
      <c r="AL938" s="39">
        <v>78287.243566317033</v>
      </c>
      <c r="AM938" s="39">
        <v>56202.947241142429</v>
      </c>
      <c r="AN938" s="39">
        <v>43953.82279375066</v>
      </c>
      <c r="AO938" s="74">
        <v>1.0291998373155924</v>
      </c>
      <c r="AP938" s="74"/>
    </row>
    <row r="939" spans="10:42" x14ac:dyDescent="0.2">
      <c r="J939" s="20">
        <v>916</v>
      </c>
      <c r="K939" s="39">
        <v>80000</v>
      </c>
      <c r="L939" s="39">
        <v>86000</v>
      </c>
      <c r="M939" s="39">
        <v>93380.000000000015</v>
      </c>
      <c r="N939" s="39">
        <v>100565.08000000002</v>
      </c>
      <c r="O939" s="39">
        <v>106582.65640000004</v>
      </c>
      <c r="P939" s="39">
        <v>110969.17420400004</v>
      </c>
      <c r="Q939" s="39">
        <v>112834.97137624005</v>
      </c>
      <c r="R939" s="39">
        <v>115052.33404281444</v>
      </c>
      <c r="S939" s="39">
        <v>113843.71256404258</v>
      </c>
      <c r="T939" s="39">
        <v>110873.30579624302</v>
      </c>
      <c r="U939" s="39">
        <v>108284.07935010944</v>
      </c>
      <c r="V939" s="39">
        <v>106038.75658992413</v>
      </c>
      <c r="W939" s="39">
        <v>106826.83986506722</v>
      </c>
      <c r="X939" s="39">
        <v>107622.80397296173</v>
      </c>
      <c r="Y939" s="39">
        <v>108426.7277219352</v>
      </c>
      <c r="Z939" s="39">
        <v>109238.69070839838</v>
      </c>
      <c r="AA939" s="39">
        <v>108697.2518709454</v>
      </c>
      <c r="AB939" s="39">
        <v>108232.08993234474</v>
      </c>
      <c r="AC939" s="39">
        <v>106611.1099851864</v>
      </c>
      <c r="AD939" s="39">
        <v>105244.25032320467</v>
      </c>
      <c r="AE939" s="39">
        <v>103111.71292003637</v>
      </c>
      <c r="AF939" s="39">
        <v>101435.59712879645</v>
      </c>
      <c r="AG939" s="39">
        <v>100148.80511771016</v>
      </c>
      <c r="AH939" s="39">
        <v>98583.074951050978</v>
      </c>
      <c r="AI939" s="39">
        <v>97515.131126292457</v>
      </c>
      <c r="AJ939" s="39">
        <v>96847.262778140168</v>
      </c>
      <c r="AK939" s="39">
        <v>96501.319678389395</v>
      </c>
      <c r="AL939" s="39">
        <v>96414.800293147549</v>
      </c>
      <c r="AM939" s="39">
        <v>85115.235507061618</v>
      </c>
      <c r="AN939" s="39">
        <v>45379.298114736492</v>
      </c>
      <c r="AO939" s="74">
        <v>0.91156203762303767</v>
      </c>
      <c r="AP939" s="74"/>
    </row>
    <row r="940" spans="10:42" x14ac:dyDescent="0.2">
      <c r="J940" s="20">
        <v>917</v>
      </c>
      <c r="K940" s="39">
        <v>80000</v>
      </c>
      <c r="L940" s="39">
        <v>84400</v>
      </c>
      <c r="M940" s="39">
        <v>90084.000000000015</v>
      </c>
      <c r="N940" s="39">
        <v>93465.24000000002</v>
      </c>
      <c r="O940" s="39">
        <v>96747.554400000023</v>
      </c>
      <c r="P940" s="39">
        <v>100226.80766400002</v>
      </c>
      <c r="Q940" s="39">
        <v>100038.81612384004</v>
      </c>
      <c r="R940" s="39">
        <v>97201.964285078444</v>
      </c>
      <c r="S940" s="39">
        <v>94720.467927929218</v>
      </c>
      <c r="T940" s="39">
        <v>91146.706207208525</v>
      </c>
      <c r="U940" s="39">
        <v>88215.351829280597</v>
      </c>
      <c r="V940" s="39">
        <v>85831.107123573413</v>
      </c>
      <c r="W940" s="39">
        <v>83912.979704409154</v>
      </c>
      <c r="X940" s="39">
        <v>81654.645310600754</v>
      </c>
      <c r="Y940" s="39">
        <v>79993.220411024755</v>
      </c>
      <c r="Z940" s="39">
        <v>78810.775532989413</v>
      </c>
      <c r="AA940" s="39">
        <v>78012.98162260282</v>
      </c>
      <c r="AB940" s="39">
        <v>77524.390106255654</v>
      </c>
      <c r="AC940" s="39">
        <v>77284.656941259673</v>
      </c>
      <c r="AD940" s="39">
        <v>77245.521857825428</v>
      </c>
      <c r="AE940" s="39">
        <v>77368.39175412622</v>
      </c>
      <c r="AF940" s="39">
        <v>77622.407413845503</v>
      </c>
      <c r="AG940" s="39">
        <v>77982.896881726381</v>
      </c>
      <c r="AH940" s="39">
        <v>78430.138165537588</v>
      </c>
      <c r="AI940" s="39">
        <v>62636.745223517653</v>
      </c>
      <c r="AJ940" s="39">
        <v>43858.534803703798</v>
      </c>
      <c r="AK940" s="39">
        <v>43636.600785008151</v>
      </c>
      <c r="AL940" s="39">
        <v>43448.27370844291</v>
      </c>
      <c r="AM940" s="39">
        <v>43287.043555417447</v>
      </c>
      <c r="AN940" s="39">
        <v>43147.698166552706</v>
      </c>
      <c r="AO940" s="74">
        <v>1.1740785255428685</v>
      </c>
      <c r="AP940" s="74"/>
    </row>
    <row r="941" spans="10:42" x14ac:dyDescent="0.2">
      <c r="J941" s="20">
        <v>918</v>
      </c>
      <c r="K941" s="39">
        <v>80000</v>
      </c>
      <c r="L941" s="39">
        <v>85200</v>
      </c>
      <c r="M941" s="39">
        <v>90084.000000000015</v>
      </c>
      <c r="N941" s="39">
        <v>93465.24000000002</v>
      </c>
      <c r="O941" s="39">
        <v>92871.554400000023</v>
      </c>
      <c r="P941" s="39">
        <v>91707.229944000021</v>
      </c>
      <c r="Q941" s="39">
        <v>88978.924243440022</v>
      </c>
      <c r="R941" s="39">
        <v>88079.164285874416</v>
      </c>
      <c r="S941" s="39">
        <v>87259.884188733151</v>
      </c>
      <c r="T941" s="39">
        <v>86517.414877620497</v>
      </c>
      <c r="U941" s="39">
        <v>84569.678659921701</v>
      </c>
      <c r="V941" s="39">
        <v>84034.492175705906</v>
      </c>
      <c r="W941" s="39">
        <v>83562.997990188713</v>
      </c>
      <c r="X941" s="39">
        <v>82113.841524921285</v>
      </c>
      <c r="Y941" s="39">
        <v>80878.672139518123</v>
      </c>
      <c r="Z941" s="39">
        <v>79836.781840326148</v>
      </c>
      <c r="AA941" s="39">
        <v>78969.540340200983</v>
      </c>
      <c r="AB941" s="39">
        <v>78260.187356927403</v>
      </c>
      <c r="AC941" s="39">
        <v>77080.398615212267</v>
      </c>
      <c r="AD941" s="39">
        <v>75661.910571187735</v>
      </c>
      <c r="AE941" s="39">
        <v>74667.096052758279</v>
      </c>
      <c r="AF941" s="39">
        <v>74012.620113972793</v>
      </c>
      <c r="AG941" s="39">
        <v>73631.828795662062</v>
      </c>
      <c r="AH941" s="39">
        <v>73471.413068058318</v>
      </c>
      <c r="AI941" s="39">
        <v>73488.739986290617</v>
      </c>
      <c r="AJ941" s="39">
        <v>73649.717616194903</v>
      </c>
      <c r="AK941" s="39">
        <v>47135.117184341703</v>
      </c>
      <c r="AL941" s="39">
        <v>44328.556896995447</v>
      </c>
      <c r="AM941" s="39">
        <v>43991.270106259479</v>
      </c>
      <c r="AN941" s="39">
        <v>43711.079407226331</v>
      </c>
      <c r="AO941" s="74">
        <v>1.1523423958252685</v>
      </c>
      <c r="AP941" s="74"/>
    </row>
    <row r="942" spans="10:42" x14ac:dyDescent="0.2">
      <c r="J942" s="20">
        <v>919</v>
      </c>
      <c r="K942" s="39">
        <v>80000</v>
      </c>
      <c r="L942" s="39">
        <v>85200</v>
      </c>
      <c r="M942" s="39">
        <v>90900.000000000015</v>
      </c>
      <c r="N942" s="39">
        <v>96321.24000000002</v>
      </c>
      <c r="O942" s="39">
        <v>97522.75440000002</v>
      </c>
      <c r="P942" s="39">
        <v>99025.247664000024</v>
      </c>
      <c r="Q942" s="39">
        <v>97761.993740640028</v>
      </c>
      <c r="R942" s="39">
        <v>96598.782598046426</v>
      </c>
      <c r="S942" s="39">
        <v>93836.156293026885</v>
      </c>
      <c r="T942" s="39">
        <v>91418.765138057148</v>
      </c>
      <c r="U942" s="39">
        <v>89312.775343327725</v>
      </c>
      <c r="V942" s="39">
        <v>87487.743395262005</v>
      </c>
      <c r="W942" s="39">
        <v>85916.277097865532</v>
      </c>
      <c r="X942" s="39">
        <v>85574.507491636454</v>
      </c>
      <c r="Y942" s="39">
        <v>85289.366808205465</v>
      </c>
      <c r="Z942" s="39">
        <v>83252.016555140886</v>
      </c>
      <c r="AA942" s="39">
        <v>81627.829387717677</v>
      </c>
      <c r="AB942" s="39">
        <v>80355.906448566413</v>
      </c>
      <c r="AC942" s="39">
        <v>78829.816012454714</v>
      </c>
      <c r="AD942" s="39">
        <v>77754.394572101388</v>
      </c>
      <c r="AE942" s="39">
        <v>77040.962837440093</v>
      </c>
      <c r="AF942" s="39">
        <v>76618.591921508647</v>
      </c>
      <c r="AG942" s="39">
        <v>76430.553405279061</v>
      </c>
      <c r="AH942" s="39">
        <v>76431.479390976121</v>
      </c>
      <c r="AI942" s="39">
        <v>76585.090546201274</v>
      </c>
      <c r="AJ942" s="39">
        <v>72150.027830635663</v>
      </c>
      <c r="AK942" s="39">
        <v>44476.85005752257</v>
      </c>
      <c r="AL942" s="39">
        <v>44120.473126454439</v>
      </c>
      <c r="AM942" s="39">
        <v>43824.803089826673</v>
      </c>
      <c r="AN942" s="39">
        <v>43577.905794080092</v>
      </c>
      <c r="AO942" s="74">
        <v>1.1204632693075434</v>
      </c>
      <c r="AP942" s="74"/>
    </row>
    <row r="943" spans="10:42" x14ac:dyDescent="0.2">
      <c r="J943" s="20">
        <v>920</v>
      </c>
      <c r="K943" s="39">
        <v>80000</v>
      </c>
      <c r="L943" s="39">
        <v>85200</v>
      </c>
      <c r="M943" s="39">
        <v>90084.000000000015</v>
      </c>
      <c r="N943" s="39">
        <v>93465.24000000002</v>
      </c>
      <c r="O943" s="39">
        <v>94809.554400000023</v>
      </c>
      <c r="P943" s="39">
        <v>91707.229944000021</v>
      </c>
      <c r="Q943" s="39">
        <v>87321.934243440017</v>
      </c>
      <c r="R943" s="39">
        <v>83688.140785874421</v>
      </c>
      <c r="S943" s="39">
        <v>80694.061313733167</v>
      </c>
      <c r="T943" s="39">
        <v>78244.685178870495</v>
      </c>
      <c r="U943" s="39">
        <v>76259.262794859213</v>
      </c>
      <c r="V943" s="39">
        <v>74669.166572377799</v>
      </c>
      <c r="W943" s="39">
        <v>73416.072715236078</v>
      </c>
      <c r="X943" s="39">
        <v>72450.415747952749</v>
      </c>
      <c r="Y943" s="39">
        <v>71278.560790077478</v>
      </c>
      <c r="Z943" s="39">
        <v>70474.259105694422</v>
      </c>
      <c r="AA943" s="39">
        <v>69965.3318629243</v>
      </c>
      <c r="AB943" s="39">
        <v>69694.049314491887</v>
      </c>
      <c r="AC943" s="39">
        <v>69614.241113987475</v>
      </c>
      <c r="AD943" s="39">
        <v>69688.984570207889</v>
      </c>
      <c r="AE943" s="39">
        <v>69888.755251974406</v>
      </c>
      <c r="AF943" s="39">
        <v>70189.947473345703</v>
      </c>
      <c r="AG943" s="39">
        <v>70573.690683160385</v>
      </c>
      <c r="AH943" s="39">
        <v>71024.902578056979</v>
      </c>
      <c r="AI943" s="39">
        <v>71531.531594289539</v>
      </c>
      <c r="AJ943" s="39">
        <v>50451.583790519413</v>
      </c>
      <c r="AK943" s="39">
        <v>43484.341399818135</v>
      </c>
      <c r="AL943" s="39">
        <v>43326.466200290895</v>
      </c>
      <c r="AM943" s="39">
        <v>43189.597548895836</v>
      </c>
      <c r="AN943" s="39">
        <v>43069.741361335422</v>
      </c>
      <c r="AO943" s="74">
        <v>1.2956910150839631</v>
      </c>
      <c r="AP943" s="74"/>
    </row>
    <row r="944" spans="10:42" x14ac:dyDescent="0.2">
      <c r="J944" s="20">
        <v>921</v>
      </c>
      <c r="K944" s="39">
        <v>80000</v>
      </c>
      <c r="L944" s="39">
        <v>85200</v>
      </c>
      <c r="M944" s="39">
        <v>90084.000000000015</v>
      </c>
      <c r="N944" s="39">
        <v>93465.24000000002</v>
      </c>
      <c r="O944" s="39">
        <v>96747.554400000023</v>
      </c>
      <c r="P944" s="39">
        <v>100226.80766400002</v>
      </c>
      <c r="Q944" s="39">
        <v>103914.81612384004</v>
      </c>
      <c r="R944" s="39">
        <v>105886.10509127044</v>
      </c>
      <c r="S944" s="39">
        <v>106576.74614218314</v>
      </c>
      <c r="T944" s="39">
        <v>108920.93091071415</v>
      </c>
      <c r="U944" s="39">
        <v>109660.33121982127</v>
      </c>
      <c r="V944" s="39">
        <v>106909.03553201948</v>
      </c>
      <c r="W944" s="39">
        <v>104515.01678733967</v>
      </c>
      <c r="X944" s="39">
        <v>102443.36876521308</v>
      </c>
      <c r="Y944" s="39">
        <v>99387.630276865195</v>
      </c>
      <c r="Z944" s="39">
        <v>97997.155964283855</v>
      </c>
      <c r="AA944" s="39">
        <v>97806.628130936675</v>
      </c>
      <c r="AB944" s="39">
        <v>96746.074636121804</v>
      </c>
      <c r="AC944" s="39">
        <v>96712.758401476574</v>
      </c>
      <c r="AD944" s="39">
        <v>95144.584300275004</v>
      </c>
      <c r="AE944" s="39">
        <v>95287.902731115042</v>
      </c>
      <c r="AF944" s="39">
        <v>96112.828251500425</v>
      </c>
      <c r="AG944" s="39">
        <v>96946.003027089668</v>
      </c>
      <c r="AH944" s="39">
        <v>97147.742015805983</v>
      </c>
      <c r="AI944" s="39">
        <v>97389.884446487195</v>
      </c>
      <c r="AJ944" s="39">
        <v>96516.134650944063</v>
      </c>
      <c r="AK944" s="39">
        <v>97383.139663453083</v>
      </c>
      <c r="AL944" s="39">
        <v>96786.469716080814</v>
      </c>
      <c r="AM944" s="39">
        <v>96836.572690337649</v>
      </c>
      <c r="AN944" s="39">
        <v>96603.504889075819</v>
      </c>
      <c r="AO944" s="74">
        <v>0.90339479401602019</v>
      </c>
      <c r="AP944" s="74"/>
    </row>
    <row r="945" spans="10:42" x14ac:dyDescent="0.2">
      <c r="J945" s="20">
        <v>922</v>
      </c>
      <c r="K945" s="39">
        <v>80000</v>
      </c>
      <c r="L945" s="39">
        <v>85200</v>
      </c>
      <c r="M945" s="39">
        <v>90900.000000000015</v>
      </c>
      <c r="N945" s="39">
        <v>96321.24000000002</v>
      </c>
      <c r="O945" s="39">
        <v>102338.81640000003</v>
      </c>
      <c r="P945" s="39">
        <v>105982.18538400004</v>
      </c>
      <c r="Q945" s="39">
        <v>107763.35650704004</v>
      </c>
      <c r="R945" s="39">
        <v>109880.28589746245</v>
      </c>
      <c r="S945" s="39">
        <v>106847.66035643709</v>
      </c>
      <c r="T945" s="39">
        <v>104197.85140000145</v>
      </c>
      <c r="U945" s="39">
        <v>100372.25609000147</v>
      </c>
      <c r="V945" s="39">
        <v>97238.540900501481</v>
      </c>
      <c r="W945" s="39">
        <v>94694.104221666494</v>
      </c>
      <c r="X945" s="39">
        <v>91717.59062213666</v>
      </c>
      <c r="Y945" s="39">
        <v>89496.002814960826</v>
      </c>
      <c r="Z945" s="39">
        <v>87879.951872392674</v>
      </c>
      <c r="AA945" s="39">
        <v>86749.942614542408</v>
      </c>
      <c r="AB945" s="39">
        <v>86010.395019428455</v>
      </c>
      <c r="AC945" s="39">
        <v>85584.861352615248</v>
      </c>
      <c r="AD945" s="39">
        <v>85412.199872535391</v>
      </c>
      <c r="AE945" s="39">
        <v>85443.513796375963</v>
      </c>
      <c r="AF945" s="39">
        <v>85639.702474431877</v>
      </c>
      <c r="AG945" s="39">
        <v>85969.502331249925</v>
      </c>
      <c r="AH945" s="39">
        <v>86407.919620221408</v>
      </c>
      <c r="AI945" s="39">
        <v>86934.976628950812</v>
      </c>
      <c r="AJ945" s="39">
        <v>57725.860722465892</v>
      </c>
      <c r="AK945" s="39">
        <v>43809.588614568136</v>
      </c>
      <c r="AL945" s="39">
        <v>43586.663972090893</v>
      </c>
      <c r="AM945" s="39">
        <v>43397.755766335838</v>
      </c>
      <c r="AN945" s="39">
        <v>43236.267935287418</v>
      </c>
      <c r="AO945" s="74">
        <v>1.0824120530486796</v>
      </c>
      <c r="AP945" s="74"/>
    </row>
    <row r="946" spans="10:42" x14ac:dyDescent="0.2">
      <c r="J946" s="20">
        <v>923</v>
      </c>
      <c r="K946" s="39">
        <v>80000</v>
      </c>
      <c r="L946" s="39">
        <v>85200</v>
      </c>
      <c r="M946" s="39">
        <v>90900.000000000015</v>
      </c>
      <c r="N946" s="39">
        <v>96321.24000000002</v>
      </c>
      <c r="O946" s="39">
        <v>99603.554400000023</v>
      </c>
      <c r="P946" s="39">
        <v>101002.00766400003</v>
      </c>
      <c r="Q946" s="39">
        <v>100736.49612384004</v>
      </c>
      <c r="R946" s="39">
        <v>99608.960285078443</v>
      </c>
      <c r="S946" s="39">
        <v>96886.764327929224</v>
      </c>
      <c r="T946" s="39">
        <v>94509.174967208528</v>
      </c>
      <c r="U946" s="39">
        <v>93811.460551280601</v>
      </c>
      <c r="V946" s="39">
        <v>93188.909299473409</v>
      </c>
      <c r="W946" s="39">
        <v>92638.165828014142</v>
      </c>
      <c r="X946" s="39">
        <v>92156.046550062994</v>
      </c>
      <c r="Y946" s="39">
        <v>91739.531126143891</v>
      </c>
      <c r="Z946" s="39">
        <v>91385.754342456581</v>
      </c>
      <c r="AA946" s="39">
        <v>92098.342970847589</v>
      </c>
      <c r="AB946" s="39">
        <v>92818.057485522513</v>
      </c>
      <c r="AC946" s="39">
        <v>91532.279995008677</v>
      </c>
      <c r="AD946" s="39">
        <v>90455.040536126602</v>
      </c>
      <c r="AE946" s="39">
        <v>89566.284908538917</v>
      </c>
      <c r="AF946" s="39">
        <v>90315.222718564852</v>
      </c>
      <c r="AG946" s="39">
        <v>90338.024711393751</v>
      </c>
      <c r="AH946" s="39">
        <v>90405.072235868778</v>
      </c>
      <c r="AI946" s="39">
        <v>89190.413394208881</v>
      </c>
      <c r="AJ946" s="39">
        <v>88844.196626677614</v>
      </c>
      <c r="AK946" s="39">
        <v>88618.329781618348</v>
      </c>
      <c r="AL946" s="39">
        <v>87589.927939974354</v>
      </c>
      <c r="AM946" s="39">
        <v>86934.159107805957</v>
      </c>
      <c r="AN946" s="39">
        <v>86578.166209629519</v>
      </c>
      <c r="AO946" s="74">
        <v>0.93379807909335821</v>
      </c>
      <c r="AP946" s="74"/>
    </row>
    <row r="947" spans="10:42" x14ac:dyDescent="0.2">
      <c r="J947" s="20">
        <v>924</v>
      </c>
      <c r="K947" s="39">
        <v>80000</v>
      </c>
      <c r="L947" s="39">
        <v>85200</v>
      </c>
      <c r="M947" s="39">
        <v>88044.000000000015</v>
      </c>
      <c r="N947" s="39">
        <v>89063.040000000008</v>
      </c>
      <c r="O947" s="39">
        <v>88515.302400000015</v>
      </c>
      <c r="P947" s="39">
        <v>85755.077424000017</v>
      </c>
      <c r="Q947" s="39">
        <v>83331.787998240034</v>
      </c>
      <c r="R947" s="39">
        <v>82554.511598222423</v>
      </c>
      <c r="S947" s="39">
        <v>81849.992148204648</v>
      </c>
      <c r="T947" s="39">
        <v>80003.6296172367</v>
      </c>
      <c r="U947" s="39">
        <v>78405.289706204072</v>
      </c>
      <c r="V947" s="39">
        <v>77030.804016781607</v>
      </c>
      <c r="W947" s="39">
        <v>76741.465841766127</v>
      </c>
      <c r="X947" s="39">
        <v>76502.216595759644</v>
      </c>
      <c r="Y947" s="39">
        <v>76310.908052514322</v>
      </c>
      <c r="Z947" s="39">
        <v>75408.407814511025</v>
      </c>
      <c r="AA947" s="39">
        <v>74663.44350598054</v>
      </c>
      <c r="AB947" s="39">
        <v>72834.440258479561</v>
      </c>
      <c r="AC947" s="39">
        <v>71502.274515015728</v>
      </c>
      <c r="AD947" s="39">
        <v>70568.889143326989</v>
      </c>
      <c r="AE947" s="39">
        <v>69955.851541289143</v>
      </c>
      <c r="AF947" s="39">
        <v>69600.428861925131</v>
      </c>
      <c r="AG947" s="39">
        <v>69452.448194722863</v>
      </c>
      <c r="AH947" s="39">
        <v>69471.784712012886</v>
      </c>
      <c r="AI947" s="39">
        <v>69626.352187407247</v>
      </c>
      <c r="AJ947" s="39">
        <v>61922.247777432727</v>
      </c>
      <c r="AK947" s="39">
        <v>44304.834473318209</v>
      </c>
      <c r="AL947" s="39">
        <v>43982.860659090955</v>
      </c>
      <c r="AM947" s="39">
        <v>43714.713115935883</v>
      </c>
      <c r="AN947" s="39">
        <v>43489.833814967453</v>
      </c>
      <c r="AO947" s="74">
        <v>1.2504548679356715</v>
      </c>
      <c r="AP947" s="74"/>
    </row>
    <row r="948" spans="10:42" x14ac:dyDescent="0.2">
      <c r="J948" s="20">
        <v>925</v>
      </c>
      <c r="K948" s="39">
        <v>80000</v>
      </c>
      <c r="L948" s="39">
        <v>85200</v>
      </c>
      <c r="M948" s="39">
        <v>88044.000000000015</v>
      </c>
      <c r="N948" s="39">
        <v>89063.040000000008</v>
      </c>
      <c r="O948" s="39">
        <v>88515.302400000015</v>
      </c>
      <c r="P948" s="39">
        <v>85755.077424000017</v>
      </c>
      <c r="Q948" s="39">
        <v>83331.787998240034</v>
      </c>
      <c r="R948" s="39">
        <v>79870.187798222425</v>
      </c>
      <c r="S948" s="39">
        <v>77018.209308204649</v>
      </c>
      <c r="T948" s="39">
        <v>74685.313088486699</v>
      </c>
      <c r="U948" s="39">
        <v>73618.804830329071</v>
      </c>
      <c r="V948" s="39">
        <v>71981.137969340358</v>
      </c>
      <c r="W948" s="39">
        <v>70683.172676135553</v>
      </c>
      <c r="X948" s="39">
        <v>69674.894230933438</v>
      </c>
      <c r="Y948" s="39">
        <v>68458.223387646038</v>
      </c>
      <c r="Z948" s="39">
        <v>67612.069793045099</v>
      </c>
      <c r="AA948" s="39">
        <v>67063.601828193627</v>
      </c>
      <c r="AB948" s="39">
        <v>66754.566916250027</v>
      </c>
      <c r="AC948" s="39">
        <v>66638.375841232104</v>
      </c>
      <c r="AD948" s="39">
        <v>66677.77020430009</v>
      </c>
      <c r="AE948" s="39">
        <v>66842.956390067615</v>
      </c>
      <c r="AF948" s="39">
        <v>67110.112740947909</v>
      </c>
      <c r="AG948" s="39">
        <v>67460.195297941085</v>
      </c>
      <c r="AH948" s="39">
        <v>67877.982394587467</v>
      </c>
      <c r="AI948" s="39">
        <v>68351.310333466899</v>
      </c>
      <c r="AJ948" s="39">
        <v>49875.334965715992</v>
      </c>
      <c r="AK948" s="39">
        <v>43488.80768679639</v>
      </c>
      <c r="AL948" s="39">
        <v>43330.039229873502</v>
      </c>
      <c r="AM948" s="39">
        <v>43192.455972561918</v>
      </c>
      <c r="AN948" s="39">
        <v>43072.02810026829</v>
      </c>
      <c r="AO948" s="74">
        <v>1.3692868323707785</v>
      </c>
      <c r="AP948" s="74"/>
    </row>
    <row r="949" spans="10:42" x14ac:dyDescent="0.2">
      <c r="J949" s="20">
        <v>926</v>
      </c>
      <c r="K949" s="39">
        <v>80000</v>
      </c>
      <c r="L949" s="39">
        <v>85200</v>
      </c>
      <c r="M949" s="39">
        <v>90084.000000000015</v>
      </c>
      <c r="N949" s="39">
        <v>95505.24000000002</v>
      </c>
      <c r="O949" s="39">
        <v>96747.554400000023</v>
      </c>
      <c r="P949" s="39">
        <v>100226.80766400002</v>
      </c>
      <c r="Q949" s="39">
        <v>101976.81612384004</v>
      </c>
      <c r="R949" s="39">
        <v>102203.90509127044</v>
      </c>
      <c r="S949" s="39">
        <v>99580.566142183146</v>
      </c>
      <c r="T949" s="39">
        <v>97295.531603604963</v>
      </c>
      <c r="U949" s="39">
        <v>95315.730739641032</v>
      </c>
      <c r="V949" s="39">
        <v>92403.461775037431</v>
      </c>
      <c r="W949" s="39">
        <v>90041.8840615878</v>
      </c>
      <c r="X949" s="39">
        <v>88149.532420683681</v>
      </c>
      <c r="Y949" s="39">
        <v>86657.172835598511</v>
      </c>
      <c r="Z949" s="39">
        <v>84875.412680775611</v>
      </c>
      <c r="AA949" s="39">
        <v>83605.501301040262</v>
      </c>
      <c r="AB949" s="39">
        <v>82746.623908816167</v>
      </c>
      <c r="AC949" s="39">
        <v>82218.14422371675</v>
      </c>
      <c r="AD949" s="39">
        <v>81955.568926603839</v>
      </c>
      <c r="AE949" s="39">
        <v>81907.319224389808</v>
      </c>
      <c r="AF949" s="39">
        <v>82032.148103449668</v>
      </c>
      <c r="AG949" s="39">
        <v>82297.074133936927</v>
      </c>
      <c r="AH949" s="39">
        <v>82675.728514838527</v>
      </c>
      <c r="AI949" s="39">
        <v>82184.346597473908</v>
      </c>
      <c r="AJ949" s="39">
        <v>44130.939955232578</v>
      </c>
      <c r="AK949" s="39">
        <v>43854.524906231178</v>
      </c>
      <c r="AL949" s="39">
        <v>43622.613005421328</v>
      </c>
      <c r="AM949" s="39">
        <v>43426.514993000186</v>
      </c>
      <c r="AN949" s="39">
        <v>43259.275316618892</v>
      </c>
      <c r="AO949" s="74">
        <v>1.1161183319158743</v>
      </c>
      <c r="AP949" s="74"/>
    </row>
    <row r="950" spans="10:42" x14ac:dyDescent="0.2">
      <c r="J950" s="20">
        <v>927</v>
      </c>
      <c r="K950" s="39">
        <v>80000</v>
      </c>
      <c r="L950" s="39">
        <v>86000</v>
      </c>
      <c r="M950" s="39">
        <v>91716.000000000015</v>
      </c>
      <c r="N950" s="39">
        <v>97985.880000000019</v>
      </c>
      <c r="O950" s="39">
        <v>105734.68200000003</v>
      </c>
      <c r="P950" s="39">
        <v>113314.42911600004</v>
      </c>
      <c r="Q950" s="39">
        <v>117358.56868824005</v>
      </c>
      <c r="R950" s="39">
        <v>121645.35663481444</v>
      </c>
      <c r="S950" s="39">
        <v>126189.35185818331</v>
      </c>
      <c r="T950" s="39">
        <v>126414.77650375431</v>
      </c>
      <c r="U950" s="39">
        <v>121067.58144946388</v>
      </c>
      <c r="V950" s="39">
        <v>118414.75380391371</v>
      </c>
      <c r="W950" s="39">
        <v>116121.74822791254</v>
      </c>
      <c r="X950" s="39">
        <v>112731.05617908433</v>
      </c>
      <c r="Y950" s="39">
        <v>109989.24363943395</v>
      </c>
      <c r="Z950" s="39">
        <v>107800.38143960324</v>
      </c>
      <c r="AA950" s="39">
        <v>105209.36836296071</v>
      </c>
      <c r="AB950" s="39">
        <v>104025.10889395729</v>
      </c>
      <c r="AC950" s="39">
        <v>102570.42849699064</v>
      </c>
      <c r="AD950" s="39">
        <v>101600.18759323558</v>
      </c>
      <c r="AE950" s="39">
        <v>101019.43331818795</v>
      </c>
      <c r="AF950" s="39">
        <v>100752.22273058583</v>
      </c>
      <c r="AG950" s="39">
        <v>100737.82102126449</v>
      </c>
      <c r="AH950" s="39">
        <v>100927.6600821754</v>
      </c>
      <c r="AI950" s="39">
        <v>101282.90536355575</v>
      </c>
      <c r="AJ950" s="39">
        <v>101772.50936163819</v>
      </c>
      <c r="AK950" s="39">
        <v>102371.65441081207</v>
      </c>
      <c r="AL950" s="39">
        <v>51269.920399076436</v>
      </c>
      <c r="AM950" s="39">
        <v>43892.410777590441</v>
      </c>
      <c r="AN950" s="39">
        <v>43631.991944291105</v>
      </c>
      <c r="AO950" s="74">
        <v>0.95461736845268697</v>
      </c>
      <c r="AP950" s="74"/>
    </row>
    <row r="951" spans="10:42" x14ac:dyDescent="0.2">
      <c r="J951" s="20">
        <v>928</v>
      </c>
      <c r="K951" s="39">
        <v>80000</v>
      </c>
      <c r="L951" s="39">
        <v>85200</v>
      </c>
      <c r="M951" s="39">
        <v>90084.000000000015</v>
      </c>
      <c r="N951" s="39">
        <v>95505.24000000002</v>
      </c>
      <c r="O951" s="39">
        <v>101522.81640000003</v>
      </c>
      <c r="P951" s="39">
        <v>103126.18538400004</v>
      </c>
      <c r="Q951" s="39">
        <v>101831.84723784003</v>
      </c>
      <c r="R951" s="39">
        <v>98799.745710218442</v>
      </c>
      <c r="S951" s="39">
        <v>96142.365167320633</v>
      </c>
      <c r="T951" s="39">
        <v>93822.948618993832</v>
      </c>
      <c r="U951" s="39">
        <v>91808.421925183793</v>
      </c>
      <c r="V951" s="39">
        <v>88861.079872435628</v>
      </c>
      <c r="W951" s="39">
        <v>87490.832193459966</v>
      </c>
      <c r="X951" s="39">
        <v>86332.767885464564</v>
      </c>
      <c r="Y951" s="39">
        <v>86198.090818717217</v>
      </c>
      <c r="Z951" s="39">
        <v>87218.089144958038</v>
      </c>
      <c r="AA951" s="39">
        <v>88251.447802822338</v>
      </c>
      <c r="AB951" s="39">
        <v>89627.166246079621</v>
      </c>
      <c r="AC951" s="39">
        <v>90694.415283153154</v>
      </c>
      <c r="AD951" s="39">
        <v>91775.756358089682</v>
      </c>
      <c r="AE951" s="39">
        <v>92871.398782217671</v>
      </c>
      <c r="AF951" s="39">
        <v>93618.67021228181</v>
      </c>
      <c r="AG951" s="39">
        <v>94373.414356646594</v>
      </c>
      <c r="AH951" s="39">
        <v>95498.591057971091</v>
      </c>
      <c r="AI951" s="39">
        <v>96268.505559637604</v>
      </c>
      <c r="AJ951" s="39">
        <v>97046.119206320785</v>
      </c>
      <c r="AK951" s="39">
        <v>98201.651807297196</v>
      </c>
      <c r="AL951" s="39">
        <v>99372.441162461619</v>
      </c>
      <c r="AM951" s="39">
        <v>100943.81045558611</v>
      </c>
      <c r="AN951" s="39">
        <v>102954.49968807507</v>
      </c>
      <c r="AO951" s="74">
        <v>0.92559793608166718</v>
      </c>
      <c r="AP951" s="74"/>
    </row>
    <row r="952" spans="10:42" x14ac:dyDescent="0.2">
      <c r="J952" s="20">
        <v>929</v>
      </c>
      <c r="K952" s="39">
        <v>80000</v>
      </c>
      <c r="L952" s="39">
        <v>85200</v>
      </c>
      <c r="M952" s="39">
        <v>90084.000000000015</v>
      </c>
      <c r="N952" s="39">
        <v>95505.24000000002</v>
      </c>
      <c r="O952" s="39">
        <v>96747.554400000023</v>
      </c>
      <c r="P952" s="39">
        <v>93451.429944000032</v>
      </c>
      <c r="Q952" s="39">
        <v>90548.704243440021</v>
      </c>
      <c r="R952" s="39">
        <v>88000.675285874429</v>
      </c>
      <c r="S952" s="39">
        <v>87185.31963873317</v>
      </c>
      <c r="T952" s="39">
        <v>85104.416655120498</v>
      </c>
      <c r="U952" s="39">
        <v>83297.980259671705</v>
      </c>
      <c r="V952" s="39">
        <v>80652.07641746843</v>
      </c>
      <c r="W952" s="39">
        <v>78501.546083563109</v>
      </c>
      <c r="X952" s="39">
        <v>76773.068111030734</v>
      </c>
      <c r="Y952" s="39">
        <v>75404.329373778237</v>
      </c>
      <c r="Z952" s="39">
        <v>73774.873972655027</v>
      </c>
      <c r="AA952" s="39">
        <v>72605.823756492784</v>
      </c>
      <c r="AB952" s="39">
        <v>71806.442829346677</v>
      </c>
      <c r="AC952" s="39">
        <v>71304.15592587131</v>
      </c>
      <c r="AD952" s="39">
        <v>71040.916419714966</v>
      </c>
      <c r="AE952" s="39">
        <v>70970.30073158005</v>
      </c>
      <c r="AF952" s="39">
        <v>71055.183857030221</v>
      </c>
      <c r="AG952" s="39">
        <v>71265.879790108011</v>
      </c>
      <c r="AH952" s="39">
        <v>71578.65386361508</v>
      </c>
      <c r="AI952" s="39">
        <v>71974.53262273602</v>
      </c>
      <c r="AJ952" s="39">
        <v>64566.469307319014</v>
      </c>
      <c r="AK952" s="39">
        <v>43767.862058023878</v>
      </c>
      <c r="AL952" s="39">
        <v>43553.28272685549</v>
      </c>
      <c r="AM952" s="39">
        <v>43371.050770147514</v>
      </c>
      <c r="AN952" s="39">
        <v>43214.903938336764</v>
      </c>
      <c r="AO952" s="74">
        <v>1.2240057806103068</v>
      </c>
      <c r="AP952" s="74"/>
    </row>
    <row r="953" spans="10:42" x14ac:dyDescent="0.2">
      <c r="J953" s="20">
        <v>930</v>
      </c>
      <c r="K953" s="39">
        <v>80000</v>
      </c>
      <c r="L953" s="39">
        <v>85200</v>
      </c>
      <c r="M953" s="39">
        <v>90084.000000000015</v>
      </c>
      <c r="N953" s="39">
        <v>95505.24000000002</v>
      </c>
      <c r="O953" s="39">
        <v>96747.554400000023</v>
      </c>
      <c r="P953" s="39">
        <v>95389.429944000032</v>
      </c>
      <c r="Q953" s="39">
        <v>95221.275740640034</v>
      </c>
      <c r="R953" s="39">
        <v>94185.100498046435</v>
      </c>
      <c r="S953" s="39">
        <v>94812.123403026897</v>
      </c>
      <c r="T953" s="39">
        <v>97037.741707208508</v>
      </c>
      <c r="U953" s="39">
        <v>96213.598954280576</v>
      </c>
      <c r="V953" s="39">
        <v>95470.940782323392</v>
      </c>
      <c r="W953" s="39">
        <v>93456.467025534133</v>
      </c>
      <c r="X953" s="39">
        <v>91718.766847638239</v>
      </c>
      <c r="Y953" s="39">
        <v>91324.115408840371</v>
      </c>
      <c r="Z953" s="39">
        <v>89952.57011775946</v>
      </c>
      <c r="AA953" s="39">
        <v>88795.788018284657</v>
      </c>
      <c r="AB953" s="39">
        <v>87833.06887788036</v>
      </c>
      <c r="AC953" s="39">
        <v>86288.695103345075</v>
      </c>
      <c r="AD953" s="39">
        <v>84448.752387493761</v>
      </c>
      <c r="AE953" s="39">
        <v>83130.976177860866</v>
      </c>
      <c r="AF953" s="39">
        <v>82232.474952833232</v>
      </c>
      <c r="AG953" s="39">
        <v>81670.950912916567</v>
      </c>
      <c r="AH953" s="39">
        <v>81380.581390489722</v>
      </c>
      <c r="AI953" s="39">
        <v>81308.723979149829</v>
      </c>
      <c r="AJ953" s="39">
        <v>81413.280638745491</v>
      </c>
      <c r="AK953" s="39">
        <v>81660.588980976259</v>
      </c>
      <c r="AL953" s="39">
        <v>82023.735299460677</v>
      </c>
      <c r="AM953" s="39">
        <v>82481.204995395019</v>
      </c>
      <c r="AN953" s="39">
        <v>68338.471770436387</v>
      </c>
      <c r="AO953" s="74">
        <v>0.96213347916778835</v>
      </c>
      <c r="AP953" s="74"/>
    </row>
    <row r="954" spans="10:42" x14ac:dyDescent="0.2">
      <c r="J954" s="20">
        <v>931</v>
      </c>
      <c r="K954" s="39">
        <v>80000</v>
      </c>
      <c r="L954" s="39">
        <v>84400</v>
      </c>
      <c r="M954" s="39">
        <v>87284.000000000015</v>
      </c>
      <c r="N954" s="39">
        <v>88341.040000000008</v>
      </c>
      <c r="O954" s="39">
        <v>87865.502400000027</v>
      </c>
      <c r="P954" s="39">
        <v>85170.25742400001</v>
      </c>
      <c r="Q954" s="39">
        <v>82805.449998240016</v>
      </c>
      <c r="R954" s="39">
        <v>80738.645498222424</v>
      </c>
      <c r="S954" s="39">
        <v>78940.658853204659</v>
      </c>
      <c r="T954" s="39">
        <v>77385.229651736707</v>
      </c>
      <c r="U954" s="39">
        <v>76048.729737254063</v>
      </c>
      <c r="V954" s="39">
        <v>74909.900044726615</v>
      </c>
      <c r="W954" s="39">
        <v>74726.607068313868</v>
      </c>
      <c r="X954" s="39">
        <v>74588.100760980014</v>
      </c>
      <c r="Y954" s="39">
        <v>74492.498009473667</v>
      </c>
      <c r="Z954" s="39">
        <v>74438.013418408053</v>
      </c>
      <c r="AA954" s="39">
        <v>75055.82037049174</v>
      </c>
      <c r="AB954" s="39">
        <v>75679.80539209627</v>
      </c>
      <c r="AC954" s="39">
        <v>75677.164353414904</v>
      </c>
      <c r="AD954" s="39">
        <v>74510.02362902317</v>
      </c>
      <c r="AE954" s="39">
        <v>73108.75912984609</v>
      </c>
      <c r="AF954" s="39">
        <v>72122.75493277068</v>
      </c>
      <c r="AG954" s="39">
        <v>71470.309051399308</v>
      </c>
      <c r="AH954" s="39">
        <v>71086.073397354034</v>
      </c>
      <c r="AI954" s="39">
        <v>70917.783135680162</v>
      </c>
      <c r="AJ954" s="39">
        <v>70923.640170519036</v>
      </c>
      <c r="AK954" s="39">
        <v>71070.219935009882</v>
      </c>
      <c r="AL954" s="39">
        <v>71330.796824588513</v>
      </c>
      <c r="AM954" s="39">
        <v>68624.706681538606</v>
      </c>
      <c r="AN954" s="39">
        <v>43913.009908097527</v>
      </c>
      <c r="AO954" s="74">
        <v>1.1480561512704712</v>
      </c>
      <c r="AP954" s="74"/>
    </row>
    <row r="955" spans="10:42" x14ac:dyDescent="0.2">
      <c r="J955" s="20">
        <v>932</v>
      </c>
      <c r="K955" s="39">
        <v>80000</v>
      </c>
      <c r="L955" s="39">
        <v>85200</v>
      </c>
      <c r="M955" s="39">
        <v>90900.000000000015</v>
      </c>
      <c r="N955" s="39">
        <v>97153.560000000027</v>
      </c>
      <c r="O955" s="39">
        <v>104020.10280000002</v>
      </c>
      <c r="P955" s="39">
        <v>108534.74828400003</v>
      </c>
      <c r="Q955" s="39">
        <v>108465.64564824005</v>
      </c>
      <c r="R955" s="39">
        <v>107329.15131240245</v>
      </c>
      <c r="S955" s="39">
        <v>104533.93852890248</v>
      </c>
      <c r="T955" s="39">
        <v>102097.62404722991</v>
      </c>
      <c r="U955" s="39">
        <v>98560.798861861564</v>
      </c>
      <c r="V955" s="39">
        <v>95672.275638515624</v>
      </c>
      <c r="W955" s="39">
        <v>94365.05296790901</v>
      </c>
      <c r="X955" s="39">
        <v>92344.993120435218</v>
      </c>
      <c r="Y955" s="39">
        <v>89962.053662128397</v>
      </c>
      <c r="Z955" s="39">
        <v>88846.351142285726</v>
      </c>
      <c r="AA955" s="39">
        <v>87486.469868840999</v>
      </c>
      <c r="AB955" s="39">
        <v>86562.658739635313</v>
      </c>
      <c r="AC955" s="39">
        <v>85989.344664716409</v>
      </c>
      <c r="AD955" s="39">
        <v>85698.085581511346</v>
      </c>
      <c r="AE955" s="39">
        <v>85634.144413444694</v>
      </c>
      <c r="AF955" s="39">
        <v>85753.748238473738</v>
      </c>
      <c r="AG955" s="39">
        <v>86021.895625574136</v>
      </c>
      <c r="AH955" s="39">
        <v>86410.602505602408</v>
      </c>
      <c r="AI955" s="39">
        <v>86897.498869676463</v>
      </c>
      <c r="AJ955" s="39">
        <v>87464.706129587648</v>
      </c>
      <c r="AK955" s="39">
        <v>88097.939007855064</v>
      </c>
      <c r="AL955" s="39">
        <v>88785.787051510852</v>
      </c>
      <c r="AM955" s="39">
        <v>89519.139844887744</v>
      </c>
      <c r="AN955" s="39">
        <v>81960.239799445859</v>
      </c>
      <c r="AO955" s="74">
        <v>0.93374226840231311</v>
      </c>
      <c r="AP955" s="74"/>
    </row>
    <row r="956" spans="10:42" x14ac:dyDescent="0.2">
      <c r="J956" s="20">
        <v>933</v>
      </c>
      <c r="K956" s="39">
        <v>80000</v>
      </c>
      <c r="L956" s="39">
        <v>85200</v>
      </c>
      <c r="M956" s="39">
        <v>90084.000000000015</v>
      </c>
      <c r="N956" s="39">
        <v>95505.24000000002</v>
      </c>
      <c r="O956" s="39">
        <v>98787.554400000023</v>
      </c>
      <c r="P956" s="39">
        <v>103126.18538400004</v>
      </c>
      <c r="Q956" s="39">
        <v>105050.15650704004</v>
      </c>
      <c r="R956" s="39">
        <v>103891.33807211043</v>
      </c>
      <c r="S956" s="39">
        <v>102831.39745283156</v>
      </c>
      <c r="T956" s="39">
        <v>101865.80012735986</v>
      </c>
      <c r="U956" s="39">
        <v>102568.75550613346</v>
      </c>
      <c r="V956" s="39">
        <v>103910.14568369479</v>
      </c>
      <c r="W956" s="39">
        <v>108212.65437501649</v>
      </c>
      <c r="X956" s="39">
        <v>105752.59749431665</v>
      </c>
      <c r="Y956" s="39">
        <v>103622.15838725482</v>
      </c>
      <c r="Z956" s="39">
        <v>100485.04386377537</v>
      </c>
      <c r="AA956" s="39">
        <v>99051.101014679298</v>
      </c>
      <c r="AB956" s="39">
        <v>96849.0099027018</v>
      </c>
      <c r="AC956" s="39">
        <v>95103.78819792319</v>
      </c>
      <c r="AD956" s="39">
        <v>95189.830442439372</v>
      </c>
      <c r="AE956" s="39">
        <v>94635.194678282292</v>
      </c>
      <c r="AF956" s="39">
        <v>93609.356571649361</v>
      </c>
      <c r="AG956" s="39">
        <v>92345.22560902391</v>
      </c>
      <c r="AH956" s="39">
        <v>92346.679015142276</v>
      </c>
      <c r="AI956" s="39">
        <v>92063.165492603264</v>
      </c>
      <c r="AJ956" s="39">
        <v>91637.259736184031</v>
      </c>
      <c r="AK956" s="39">
        <v>91476.402404469656</v>
      </c>
      <c r="AL956" s="39">
        <v>91529.382485253373</v>
      </c>
      <c r="AM956" s="39">
        <v>91755.24915549712</v>
      </c>
      <c r="AN956" s="39">
        <v>92121.259923365084</v>
      </c>
      <c r="AO956" s="74">
        <v>0.91040237986877992</v>
      </c>
      <c r="AP956" s="74"/>
    </row>
    <row r="957" spans="10:42" x14ac:dyDescent="0.2">
      <c r="J957" s="20">
        <v>934</v>
      </c>
      <c r="K957" s="39">
        <v>80000</v>
      </c>
      <c r="L957" s="39">
        <v>86000</v>
      </c>
      <c r="M957" s="39">
        <v>90884.000000000015</v>
      </c>
      <c r="N957" s="39">
        <v>96305.24000000002</v>
      </c>
      <c r="O957" s="39">
        <v>100242.81640000003</v>
      </c>
      <c r="P957" s="39">
        <v>98874.044564000025</v>
      </c>
      <c r="Q957" s="39">
        <v>95732.945009640025</v>
      </c>
      <c r="R957" s="39">
        <v>92973.418459736422</v>
      </c>
      <c r="S957" s="39">
        <v>90557.982244333805</v>
      </c>
      <c r="T957" s="39">
        <v>88452.908706777132</v>
      </c>
      <c r="U957" s="39">
        <v>86627.849769844906</v>
      </c>
      <c r="V957" s="39">
        <v>85055.499045943361</v>
      </c>
      <c r="W957" s="39">
        <v>82713.666691762788</v>
      </c>
      <c r="X957" s="39">
        <v>81675.252004156413</v>
      </c>
      <c r="Y957" s="39">
        <v>80813.008305126379</v>
      </c>
      <c r="Z957" s="39">
        <v>80110.041791013195</v>
      </c>
      <c r="AA957" s="39">
        <v>79551.155271475334</v>
      </c>
      <c r="AB957" s="39">
        <v>79679.036873079254</v>
      </c>
      <c r="AC957" s="39">
        <v>79313.038410292007</v>
      </c>
      <c r="AD957" s="39">
        <v>79059.658846028688</v>
      </c>
      <c r="AE957" s="39">
        <v>79336.514187109191</v>
      </c>
      <c r="AF957" s="39">
        <v>80048.536964811821</v>
      </c>
      <c r="AG957" s="39">
        <v>81093.049426965343</v>
      </c>
      <c r="AH957" s="39">
        <v>81819.383862499788</v>
      </c>
      <c r="AI957" s="39">
        <v>82722.173759859987</v>
      </c>
      <c r="AJ957" s="39">
        <v>83031.667617999134</v>
      </c>
      <c r="AK957" s="39">
        <v>83370.142808692646</v>
      </c>
      <c r="AL957" s="39">
        <v>82568.47129753702</v>
      </c>
      <c r="AM957" s="39">
        <v>82085.857659118352</v>
      </c>
      <c r="AN957" s="39">
        <v>81860.077554594303</v>
      </c>
      <c r="AO957" s="74">
        <v>0.97239961953498633</v>
      </c>
      <c r="AP957" s="74"/>
    </row>
    <row r="958" spans="10:42" x14ac:dyDescent="0.2">
      <c r="J958" s="20">
        <v>935</v>
      </c>
      <c r="K958" s="39">
        <v>80000</v>
      </c>
      <c r="L958" s="39">
        <v>85200</v>
      </c>
      <c r="M958" s="39">
        <v>90900.000000000015</v>
      </c>
      <c r="N958" s="39">
        <v>96321.24000000002</v>
      </c>
      <c r="O958" s="39">
        <v>102338.81640000003</v>
      </c>
      <c r="P958" s="39">
        <v>103901.38538400002</v>
      </c>
      <c r="Q958" s="39">
        <v>100591.52723784003</v>
      </c>
      <c r="R958" s="39">
        <v>97683.457710218441</v>
      </c>
      <c r="S958" s="39">
        <v>96738.881567320626</v>
      </c>
      <c r="T958" s="39">
        <v>95880.930198993825</v>
      </c>
      <c r="U958" s="39">
        <v>95105.666326183768</v>
      </c>
      <c r="V958" s="39">
        <v>94409.353473385607</v>
      </c>
      <c r="W958" s="39">
        <v>95092.613501409956</v>
      </c>
      <c r="X958" s="39">
        <v>94478.538596167054</v>
      </c>
      <c r="Y958" s="39">
        <v>92697.613837014462</v>
      </c>
      <c r="Z958" s="39">
        <v>91171.450844781764</v>
      </c>
      <c r="AA958" s="39">
        <v>89875.340135687002</v>
      </c>
      <c r="AB958" s="39">
        <v>89690.252066613903</v>
      </c>
      <c r="AC958" s="39">
        <v>88699.464026281144</v>
      </c>
      <c r="AD958" s="39">
        <v>87115.300113963589</v>
      </c>
      <c r="AE958" s="39">
        <v>85229.566854880759</v>
      </c>
      <c r="AF958" s="39">
        <v>83876.353515251583</v>
      </c>
      <c r="AG958" s="39">
        <v>82950.709843861725</v>
      </c>
      <c r="AH958" s="39">
        <v>82368.69117706643</v>
      </c>
      <c r="AI958" s="39">
        <v>82063.157476649969</v>
      </c>
      <c r="AJ958" s="39">
        <v>81980.412561666773</v>
      </c>
      <c r="AK958" s="39">
        <v>82077.515495483676</v>
      </c>
      <c r="AL958" s="39">
        <v>82320.129696998702</v>
      </c>
      <c r="AM958" s="39">
        <v>66125.718514935012</v>
      </c>
      <c r="AN958" s="39">
        <v>44225.173001231742</v>
      </c>
      <c r="AO958" s="74">
        <v>0.98472845171346324</v>
      </c>
      <c r="AP958" s="74"/>
    </row>
    <row r="959" spans="10:42" x14ac:dyDescent="0.2">
      <c r="J959" s="20">
        <v>936</v>
      </c>
      <c r="K959" s="39">
        <v>80000</v>
      </c>
      <c r="L959" s="39">
        <v>86000</v>
      </c>
      <c r="M959" s="39">
        <v>90884.000000000015</v>
      </c>
      <c r="N959" s="39">
        <v>96305.24000000002</v>
      </c>
      <c r="O959" s="39">
        <v>97507.554400000023</v>
      </c>
      <c r="P959" s="39">
        <v>97034.807664000022</v>
      </c>
      <c r="Q959" s="39">
        <v>95871.075740640023</v>
      </c>
      <c r="R959" s="39">
        <v>93112.930498046422</v>
      </c>
      <c r="S959" s="39">
        <v>92219.421403026892</v>
      </c>
      <c r="T959" s="39">
        <v>91408.209137057158</v>
      </c>
      <c r="U959" s="39">
        <v>90675.555072427727</v>
      </c>
      <c r="V959" s="39">
        <v>90017.911274951999</v>
      </c>
      <c r="W959" s="39">
        <v>88193.428189586528</v>
      </c>
      <c r="X959" s="39">
        <v>87737.801028771399</v>
      </c>
      <c r="Y959" s="39">
        <v>87344.495668483665</v>
      </c>
      <c r="Z959" s="39">
        <v>87010.791423121816</v>
      </c>
      <c r="AA959" s="39">
        <v>85778.44781045508</v>
      </c>
      <c r="AB959" s="39">
        <v>84744.025914351456</v>
      </c>
      <c r="AC959" s="39">
        <v>83114.396010895201</v>
      </c>
      <c r="AD959" s="39">
        <v>81840.030332794326</v>
      </c>
      <c r="AE959" s="39">
        <v>80868.747443643937</v>
      </c>
      <c r="AF959" s="39">
        <v>79680.819606471719</v>
      </c>
      <c r="AG959" s="39">
        <v>78880.335553249519</v>
      </c>
      <c r="AH959" s="39">
        <v>78391.305109352485</v>
      </c>
      <c r="AI959" s="39">
        <v>78152.951120902377</v>
      </c>
      <c r="AJ959" s="39">
        <v>78116.667000476489</v>
      </c>
      <c r="AK959" s="39">
        <v>78243.582765173327</v>
      </c>
      <c r="AL959" s="39">
        <v>78502.617868578716</v>
      </c>
      <c r="AM959" s="39">
        <v>45502.501537848555</v>
      </c>
      <c r="AN959" s="39">
        <v>44091.662347198144</v>
      </c>
      <c r="AO959" s="74">
        <v>1.0306105393452623</v>
      </c>
      <c r="AP959" s="74"/>
    </row>
    <row r="960" spans="10:42" x14ac:dyDescent="0.2">
      <c r="J960" s="20">
        <v>937</v>
      </c>
      <c r="K960" s="39">
        <v>80000</v>
      </c>
      <c r="L960" s="39">
        <v>85200</v>
      </c>
      <c r="M960" s="39">
        <v>90084.000000000015</v>
      </c>
      <c r="N960" s="39">
        <v>93465.24000000002</v>
      </c>
      <c r="O960" s="39">
        <v>92871.554400000023</v>
      </c>
      <c r="P960" s="39">
        <v>89963.029944000024</v>
      </c>
      <c r="Q960" s="39">
        <v>87409.144243440023</v>
      </c>
      <c r="R960" s="39">
        <v>86587.873285874419</v>
      </c>
      <c r="S960" s="39">
        <v>84500.995838733172</v>
      </c>
      <c r="T960" s="39">
        <v>82688.525235120498</v>
      </c>
      <c r="U960" s="39">
        <v>81123.677981671703</v>
      </c>
      <c r="V960" s="39">
        <v>79782.355506268417</v>
      </c>
      <c r="W960" s="39">
        <v>77762.283309043109</v>
      </c>
      <c r="X960" s="39">
        <v>76144.694752688738</v>
      </c>
      <c r="Y960" s="39">
        <v>74870.212019187544</v>
      </c>
      <c r="Z960" s="39">
        <v>73888.373910505557</v>
      </c>
      <c r="AA960" s="39">
        <v>73156.298455067823</v>
      </c>
      <c r="AB960" s="39">
        <v>72637.546124257133</v>
      </c>
      <c r="AC960" s="39">
        <v>71969.03856179968</v>
      </c>
      <c r="AD960" s="39">
        <v>71572.822528457662</v>
      </c>
      <c r="AE960" s="39">
        <v>71395.825618574207</v>
      </c>
      <c r="AF960" s="39">
        <v>71395.603766625543</v>
      </c>
      <c r="AG960" s="39">
        <v>71538.21571778426</v>
      </c>
      <c r="AH960" s="39">
        <v>71796.522605756079</v>
      </c>
      <c r="AI960" s="39">
        <v>72148.827616448834</v>
      </c>
      <c r="AJ960" s="39">
        <v>72577.787720321459</v>
      </c>
      <c r="AK960" s="39">
        <v>73069.54305969119</v>
      </c>
      <c r="AL960" s="39">
        <v>73613.020460021318</v>
      </c>
      <c r="AM960" s="39">
        <v>65207.734334225323</v>
      </c>
      <c r="AN960" s="39">
        <v>43272.016921876573</v>
      </c>
      <c r="AO960" s="74">
        <v>1.1322274046885008</v>
      </c>
      <c r="AP960" s="74"/>
    </row>
    <row r="961" spans="10:42" x14ac:dyDescent="0.2">
      <c r="J961" s="20">
        <v>938</v>
      </c>
      <c r="K961" s="39">
        <v>80000</v>
      </c>
      <c r="L961" s="39">
        <v>85200</v>
      </c>
      <c r="M961" s="39">
        <v>90084.000000000015</v>
      </c>
      <c r="N961" s="39">
        <v>95505.24000000002</v>
      </c>
      <c r="O961" s="39">
        <v>96747.554400000023</v>
      </c>
      <c r="P961" s="39">
        <v>96350.807664000022</v>
      </c>
      <c r="Q961" s="39">
        <v>93477.075740640037</v>
      </c>
      <c r="R961" s="39">
        <v>90958.330498046431</v>
      </c>
      <c r="S961" s="39">
        <v>88759.749403026886</v>
      </c>
      <c r="T961" s="39">
        <v>86849.998937057157</v>
      </c>
      <c r="U961" s="39">
        <v>85200.88576242773</v>
      </c>
      <c r="V961" s="39">
        <v>83787.042772452012</v>
      </c>
      <c r="W961" s="39">
        <v>81658.707145136534</v>
      </c>
      <c r="X961" s="39">
        <v>79166.120586433914</v>
      </c>
      <c r="Y961" s="39">
        <v>77310.44288817505</v>
      </c>
      <c r="Z961" s="39">
        <v>75965.676193758234</v>
      </c>
      <c r="AA961" s="39">
        <v>75031.036057056976</v>
      </c>
      <c r="AB961" s="39">
        <v>74425.908898716458</v>
      </c>
      <c r="AC961" s="39">
        <v>74085.817972574761</v>
      </c>
      <c r="AD961" s="39">
        <v>73959.196140197411</v>
      </c>
      <c r="AE961" s="39">
        <v>74004.804091916929</v>
      </c>
      <c r="AF961" s="39">
        <v>74189.66492509011</v>
      </c>
      <c r="AG961" s="39">
        <v>45513.66946336416</v>
      </c>
      <c r="AH961" s="39">
        <v>44524.378875944967</v>
      </c>
      <c r="AI961" s="39">
        <v>44191.486869659711</v>
      </c>
      <c r="AJ961" s="39">
        <v>43913.957896613785</v>
      </c>
      <c r="AK961" s="39">
        <v>43680.939259336141</v>
      </c>
      <c r="AL961" s="39">
        <v>43483.7444879053</v>
      </c>
      <c r="AM961" s="39">
        <v>43315.420178987362</v>
      </c>
      <c r="AN961" s="39">
        <v>43170.399465408642</v>
      </c>
      <c r="AO961" s="74">
        <v>1.3097415029558201</v>
      </c>
      <c r="AP961" s="74"/>
    </row>
    <row r="962" spans="10:42" x14ac:dyDescent="0.2">
      <c r="J962" s="20">
        <v>939</v>
      </c>
      <c r="K962" s="39">
        <v>80000</v>
      </c>
      <c r="L962" s="39">
        <v>85200</v>
      </c>
      <c r="M962" s="39">
        <v>90900.000000000015</v>
      </c>
      <c r="N962" s="39">
        <v>96321.24000000002</v>
      </c>
      <c r="O962" s="39">
        <v>100258.01640000002</v>
      </c>
      <c r="P962" s="39">
        <v>101924.62538400003</v>
      </c>
      <c r="Q962" s="39">
        <v>100690.36523784003</v>
      </c>
      <c r="R962" s="39">
        <v>99556.437810218427</v>
      </c>
      <c r="S962" s="39">
        <v>98518.212662320613</v>
      </c>
      <c r="T962" s="39">
        <v>95961.211364493822</v>
      </c>
      <c r="U962" s="39">
        <v>93732.858396133772</v>
      </c>
      <c r="V962" s="39">
        <v>91801.018406290619</v>
      </c>
      <c r="W962" s="39">
        <v>90136.776873929455</v>
      </c>
      <c r="X962" s="39">
        <v>89770.493800060591</v>
      </c>
      <c r="Y962" s="39">
        <v>87456.81660345383</v>
      </c>
      <c r="Z962" s="39">
        <v>85601.709955072118</v>
      </c>
      <c r="AA962" s="39">
        <v>83412.433589789696</v>
      </c>
      <c r="AB962" s="39">
        <v>81810.323153821082</v>
      </c>
      <c r="AC962" s="39">
        <v>80679.438567866076</v>
      </c>
      <c r="AD962" s="39">
        <v>79927.042699550177</v>
      </c>
      <c r="AE962" s="39">
        <v>79478.960923350023</v>
      </c>
      <c r="AF962" s="39">
        <v>79275.868770027009</v>
      </c>
      <c r="AG962" s="39">
        <v>79270.322047682057</v>
      </c>
      <c r="AH962" s="39">
        <v>79424.380940122704</v>
      </c>
      <c r="AI962" s="39">
        <v>79707.709287094985</v>
      </c>
      <c r="AJ962" s="39">
        <v>80096.054010022781</v>
      </c>
      <c r="AK962" s="39">
        <v>62448.240563760373</v>
      </c>
      <c r="AL962" s="39">
        <v>43925.838664576753</v>
      </c>
      <c r="AM962" s="39">
        <v>43669.095520324525</v>
      </c>
      <c r="AN962" s="39">
        <v>43453.339738478368</v>
      </c>
      <c r="AO962" s="74">
        <v>1.0696434580196972</v>
      </c>
      <c r="AP962" s="74"/>
    </row>
    <row r="963" spans="10:42" x14ac:dyDescent="0.2">
      <c r="J963" s="20">
        <v>940</v>
      </c>
      <c r="K963" s="39">
        <v>80000</v>
      </c>
      <c r="L963" s="39">
        <v>85200</v>
      </c>
      <c r="M963" s="39">
        <v>90900.000000000015</v>
      </c>
      <c r="N963" s="39">
        <v>96321.24000000002</v>
      </c>
      <c r="O963" s="39">
        <v>102338.81640000003</v>
      </c>
      <c r="P963" s="39">
        <v>103901.38538400002</v>
      </c>
      <c r="Q963" s="39">
        <v>105786.59650704003</v>
      </c>
      <c r="R963" s="39">
        <v>104590.95607211044</v>
      </c>
      <c r="S963" s="39">
        <v>103496.03455283155</v>
      </c>
      <c r="T963" s="39">
        <v>100802.38076735986</v>
      </c>
      <c r="U963" s="39">
        <v>99979.994001633459</v>
      </c>
      <c r="V963" s="39">
        <v>99240.903896919786</v>
      </c>
      <c r="W963" s="39">
        <v>97204.746107984232</v>
      </c>
      <c r="X963" s="39">
        <v>95451.083423949807</v>
      </c>
      <c r="Y963" s="39">
        <v>96182.581609952686</v>
      </c>
      <c r="Z963" s="39">
        <v>96921.394777815585</v>
      </c>
      <c r="AA963" s="39">
        <v>98113.621373830363</v>
      </c>
      <c r="AB963" s="39">
        <v>98867.284686367318</v>
      </c>
      <c r="AC963" s="39">
        <v>100083.43043443235</v>
      </c>
      <c r="AD963" s="39">
        <v>101316.28709800204</v>
      </c>
      <c r="AE963" s="39">
        <v>102566.11277539196</v>
      </c>
      <c r="AF963" s="39">
        <v>103350.37784060779</v>
      </c>
      <c r="AG963" s="39">
        <v>102935.50524378536</v>
      </c>
      <c r="AH963" s="39">
        <v>103735.53403681202</v>
      </c>
      <c r="AI963" s="39">
        <v>104543.56311776896</v>
      </c>
      <c r="AJ963" s="39">
        <v>105359.67248953547</v>
      </c>
      <c r="AK963" s="39">
        <v>106642.595473842</v>
      </c>
      <c r="AL963" s="39">
        <v>107942.93421317983</v>
      </c>
      <c r="AM963" s="39">
        <v>108783.77251502023</v>
      </c>
      <c r="AN963" s="39">
        <v>109633.01919987904</v>
      </c>
      <c r="AO963" s="74">
        <v>0.89333422183881384</v>
      </c>
      <c r="AP963" s="74"/>
    </row>
    <row r="964" spans="10:42" x14ac:dyDescent="0.2">
      <c r="J964" s="20">
        <v>941</v>
      </c>
      <c r="K964" s="39">
        <v>80000</v>
      </c>
      <c r="L964" s="39">
        <v>86000</v>
      </c>
      <c r="M964" s="39">
        <v>91716.000000000015</v>
      </c>
      <c r="N964" s="39">
        <v>97137.24000000002</v>
      </c>
      <c r="O964" s="39">
        <v>98297.954400000017</v>
      </c>
      <c r="P964" s="39">
        <v>101777.20766400003</v>
      </c>
      <c r="Q964" s="39">
        <v>103449.69612384003</v>
      </c>
      <c r="R964" s="39">
        <v>104101.24428507843</v>
      </c>
      <c r="S964" s="39">
        <v>106134.88214218315</v>
      </c>
      <c r="T964" s="39">
        <v>105013.42280360498</v>
      </c>
      <c r="U964" s="39">
        <v>105717.94573964103</v>
      </c>
      <c r="V964" s="39">
        <v>104701.45744503743</v>
      </c>
      <c r="W964" s="39">
        <v>103778.48765508781</v>
      </c>
      <c r="X964" s="39">
        <v>102944.78738545868</v>
      </c>
      <c r="Y964" s="39">
        <v>102196.32437044226</v>
      </c>
      <c r="Z964" s="39">
        <v>101529.27226971924</v>
      </c>
      <c r="AA964" s="39">
        <v>100940.00041521035</v>
      </c>
      <c r="AB964" s="39">
        <v>100425.06407101668</v>
      </c>
      <c r="AC964" s="39">
        <v>101187.96145657211</v>
      </c>
      <c r="AD964" s="39">
        <v>102441.19432629258</v>
      </c>
      <c r="AE964" s="39">
        <v>103711.78658981333</v>
      </c>
      <c r="AF964" s="39">
        <v>105502.21623570047</v>
      </c>
      <c r="AG964" s="39">
        <v>107340.68264924604</v>
      </c>
      <c r="AH964" s="39">
        <v>113781.12360820081</v>
      </c>
      <c r="AI964" s="39">
        <v>119456.43243467917</v>
      </c>
      <c r="AJ964" s="39">
        <v>120944.64419947944</v>
      </c>
      <c r="AK964" s="39">
        <v>122453.61103073679</v>
      </c>
      <c r="AL964" s="39">
        <v>121845.0823587573</v>
      </c>
      <c r="AM964" s="39">
        <v>121322.12163917234</v>
      </c>
      <c r="AN964" s="39">
        <v>122259.61936122843</v>
      </c>
      <c r="AO964" s="74">
        <v>0.87328257985600677</v>
      </c>
      <c r="AP964" s="74"/>
    </row>
    <row r="965" spans="10:42" x14ac:dyDescent="0.2">
      <c r="J965" s="20">
        <v>942</v>
      </c>
      <c r="K965" s="39">
        <v>80000</v>
      </c>
      <c r="L965" s="39">
        <v>85200</v>
      </c>
      <c r="M965" s="39">
        <v>90900.000000000015</v>
      </c>
      <c r="N965" s="39">
        <v>97153.560000000027</v>
      </c>
      <c r="O965" s="39">
        <v>104020.10280000002</v>
      </c>
      <c r="P965" s="39">
        <v>110699.61260400004</v>
      </c>
      <c r="Q965" s="39">
        <v>112578.88785624004</v>
      </c>
      <c r="R965" s="39">
        <v>114809.05469881443</v>
      </c>
      <c r="S965" s="39">
        <v>111658.80713844259</v>
      </c>
      <c r="T965" s="39">
        <v>108906.89091320301</v>
      </c>
      <c r="U965" s="39">
        <v>106514.30595537345</v>
      </c>
      <c r="V965" s="39">
        <v>104445.96053466175</v>
      </c>
      <c r="W965" s="39">
        <v>101388.39885675178</v>
      </c>
      <c r="X965" s="39">
        <v>98915.564754551218</v>
      </c>
      <c r="Y965" s="39">
        <v>96014.850532083568</v>
      </c>
      <c r="Z965" s="39">
        <v>93863.103141393891</v>
      </c>
      <c r="AA965" s="39">
        <v>92312.217455999402</v>
      </c>
      <c r="AB965" s="39">
        <v>91243.726257112663</v>
      </c>
      <c r="AC965" s="39">
        <v>90562.872820926408</v>
      </c>
      <c r="AD965" s="39">
        <v>90193.868990129762</v>
      </c>
      <c r="AE965" s="39">
        <v>90076.101632826336</v>
      </c>
      <c r="AF965" s="39">
        <v>90161.09781139082</v>
      </c>
      <c r="AG965" s="39">
        <v>90410.096919293705</v>
      </c>
      <c r="AH965" s="39">
        <v>90792.108392317823</v>
      </c>
      <c r="AI965" s="39">
        <v>90156.339116152842</v>
      </c>
      <c r="AJ965" s="39">
        <v>44320.558267110137</v>
      </c>
      <c r="AK965" s="39">
        <v>44006.219555733223</v>
      </c>
      <c r="AL965" s="39">
        <v>43743.968725022969</v>
      </c>
      <c r="AM965" s="39">
        <v>43523.599568681493</v>
      </c>
      <c r="AN965" s="39">
        <v>43336.942977163941</v>
      </c>
      <c r="AO965" s="74">
        <v>1.0723904542405889</v>
      </c>
      <c r="AP965" s="74"/>
    </row>
    <row r="966" spans="10:42" x14ac:dyDescent="0.2">
      <c r="J966" s="20">
        <v>943</v>
      </c>
      <c r="K966" s="39">
        <v>80000</v>
      </c>
      <c r="L966" s="39">
        <v>85200</v>
      </c>
      <c r="M966" s="39">
        <v>90084.000000000015</v>
      </c>
      <c r="N966" s="39">
        <v>93465.24000000002</v>
      </c>
      <c r="O966" s="39">
        <v>94809.554400000023</v>
      </c>
      <c r="P966" s="39">
        <v>96447.70766400003</v>
      </c>
      <c r="Q966" s="39">
        <v>97062.37574064004</v>
      </c>
      <c r="R966" s="39">
        <v>100787.26428507845</v>
      </c>
      <c r="S966" s="39">
        <v>104735.64614218316</v>
      </c>
      <c r="T966" s="39">
        <v>103684.14860360499</v>
      </c>
      <c r="U966" s="39">
        <v>101065.48603964104</v>
      </c>
      <c r="V966" s="39">
        <v>98786.187255037454</v>
      </c>
      <c r="W966" s="39">
        <v>95467.200719587825</v>
      </c>
      <c r="X966" s="39">
        <v>92761.051579983701</v>
      </c>
      <c r="Y966" s="39">
        <v>89604.558503884778</v>
      </c>
      <c r="Z966" s="39">
        <v>87233.32121540462</v>
      </c>
      <c r="AA966" s="39">
        <v>85491.828128743466</v>
      </c>
      <c r="AB966" s="39">
        <v>84255.685370978754</v>
      </c>
      <c r="AC966" s="39">
        <v>83425.393393446808</v>
      </c>
      <c r="AD966" s="39">
        <v>82921.368262387899</v>
      </c>
      <c r="AE966" s="39">
        <v>82679.958693017063</v>
      </c>
      <c r="AF966" s="39">
        <v>82650.259678351475</v>
      </c>
      <c r="AG966" s="39">
        <v>82791.563393858378</v>
      </c>
      <c r="AH966" s="39">
        <v>83071.319922775685</v>
      </c>
      <c r="AI966" s="39">
        <v>83463.505837986406</v>
      </c>
      <c r="AJ966" s="39">
        <v>83947.31906915264</v>
      </c>
      <c r="AK966" s="39">
        <v>84506.134798073268</v>
      </c>
      <c r="AL966" s="39">
        <v>85126.670176637286</v>
      </c>
      <c r="AM966" s="39">
        <v>60783.42801470765</v>
      </c>
      <c r="AN966" s="39">
        <v>43362.97723066117</v>
      </c>
      <c r="AO966" s="74">
        <v>0.99282509553932474</v>
      </c>
      <c r="AP966" s="74"/>
    </row>
    <row r="967" spans="10:42" x14ac:dyDescent="0.2">
      <c r="J967" s="20">
        <v>944</v>
      </c>
      <c r="K967" s="39">
        <v>80000</v>
      </c>
      <c r="L967" s="39">
        <v>85200</v>
      </c>
      <c r="M967" s="39">
        <v>90900.000000000015</v>
      </c>
      <c r="N967" s="39">
        <v>96321.24000000002</v>
      </c>
      <c r="O967" s="39">
        <v>100258.01640000002</v>
      </c>
      <c r="P967" s="39">
        <v>101924.62538400003</v>
      </c>
      <c r="Q967" s="39">
        <v>102030.75250704004</v>
      </c>
      <c r="R967" s="39">
        <v>97642.644672110444</v>
      </c>
      <c r="S967" s="39">
        <v>94021.918062831552</v>
      </c>
      <c r="T967" s="39">
        <v>91054.557145859872</v>
      </c>
      <c r="U967" s="39">
        <v>88643.659634358453</v>
      </c>
      <c r="V967" s="39">
        <v>86706.869610186041</v>
      </c>
      <c r="W967" s="39">
        <v>85924.115249923867</v>
      </c>
      <c r="X967" s="39">
        <v>85298.515651695474</v>
      </c>
      <c r="Y967" s="39">
        <v>84815.144132557558</v>
      </c>
      <c r="Z967" s="39">
        <v>83367.191831167031</v>
      </c>
      <c r="AA967" s="39">
        <v>82363.98075530582</v>
      </c>
      <c r="AB967" s="39">
        <v>81718.114167520587</v>
      </c>
      <c r="AC967" s="39">
        <v>81359.690192925147</v>
      </c>
      <c r="AD967" s="39">
        <v>81232.803001837892</v>
      </c>
      <c r="AE967" s="39">
        <v>81292.743757443066</v>
      </c>
      <c r="AF967" s="39">
        <v>81503.761375486923</v>
      </c>
      <c r="AG967" s="39">
        <v>81837.271133617352</v>
      </c>
      <c r="AH967" s="39">
        <v>82270.421560453949</v>
      </c>
      <c r="AI967" s="39">
        <v>82784.947948458852</v>
      </c>
      <c r="AJ967" s="39">
        <v>83366.255165863709</v>
      </c>
      <c r="AK967" s="39">
        <v>75198.536391664209</v>
      </c>
      <c r="AL967" s="39">
        <v>43530.403734928768</v>
      </c>
      <c r="AM967" s="39">
        <v>43352.747576606132</v>
      </c>
      <c r="AN967" s="39">
        <v>43200.261383503654</v>
      </c>
      <c r="AO967" s="74">
        <v>1.0601291080496229</v>
      </c>
      <c r="AP967" s="74"/>
    </row>
    <row r="968" spans="10:42" x14ac:dyDescent="0.2">
      <c r="J968" s="20">
        <v>945</v>
      </c>
      <c r="K968" s="39">
        <v>80000</v>
      </c>
      <c r="L968" s="39">
        <v>85200</v>
      </c>
      <c r="M968" s="39">
        <v>90084.000000000015</v>
      </c>
      <c r="N968" s="39">
        <v>93465.24000000002</v>
      </c>
      <c r="O968" s="39">
        <v>94809.554400000023</v>
      </c>
      <c r="P968" s="39">
        <v>96447.70766400003</v>
      </c>
      <c r="Q968" s="39">
        <v>97062.37574064004</v>
      </c>
      <c r="R968" s="39">
        <v>100787.26428507845</v>
      </c>
      <c r="S968" s="39">
        <v>104735.64614218316</v>
      </c>
      <c r="T968" s="39">
        <v>105433.19360360497</v>
      </c>
      <c r="U968" s="39">
        <v>106837.33453964104</v>
      </c>
      <c r="V968" s="39">
        <v>111106.74353201949</v>
      </c>
      <c r="W968" s="39">
        <v>110076.97988733969</v>
      </c>
      <c r="X968" s="39">
        <v>109143.96016021309</v>
      </c>
      <c r="Y968" s="39">
        <v>108303.29971211521</v>
      </c>
      <c r="Z968" s="39">
        <v>107550.83766202137</v>
      </c>
      <c r="AA968" s="39">
        <v>106882.62574378731</v>
      </c>
      <c r="AB968" s="39">
        <v>104914.47248768737</v>
      </c>
      <c r="AC968" s="39">
        <v>104472.73636046387</v>
      </c>
      <c r="AD968" s="39">
        <v>105281.40758915262</v>
      </c>
      <c r="AE968" s="39">
        <v>106570.27779996004</v>
      </c>
      <c r="AF968" s="39">
        <v>107395.20332034542</v>
      </c>
      <c r="AG968" s="39">
        <v>108228.37809593466</v>
      </c>
      <c r="AH968" s="39">
        <v>109069.88461927979</v>
      </c>
      <c r="AI968" s="39">
        <v>108715.91991978731</v>
      </c>
      <c r="AJ968" s="39">
        <v>108430.64875058418</v>
      </c>
      <c r="AK968" s="39">
        <v>109297.6537630932</v>
      </c>
      <c r="AL968" s="39">
        <v>111042.53472571461</v>
      </c>
      <c r="AM968" s="39">
        <v>112830.94067496186</v>
      </c>
      <c r="AN968" s="39">
        <v>115604.48300920746</v>
      </c>
      <c r="AO968" s="74">
        <v>0.87817487062018973</v>
      </c>
      <c r="AP968" s="74"/>
    </row>
    <row r="969" spans="10:42" x14ac:dyDescent="0.2">
      <c r="J969" s="20">
        <v>946</v>
      </c>
      <c r="K969" s="39">
        <v>80000</v>
      </c>
      <c r="L969" s="39">
        <v>85200</v>
      </c>
      <c r="M969" s="39">
        <v>90084.000000000015</v>
      </c>
      <c r="N969" s="39">
        <v>93465.24000000002</v>
      </c>
      <c r="O969" s="39">
        <v>94809.554400000023</v>
      </c>
      <c r="P969" s="39">
        <v>93548.329944000026</v>
      </c>
      <c r="Q969" s="39">
        <v>92384.959243440026</v>
      </c>
      <c r="R969" s="39">
        <v>92976.490285874432</v>
      </c>
      <c r="S969" s="39">
        <v>94899.575653026899</v>
      </c>
      <c r="T969" s="39">
        <v>93954.355674557155</v>
      </c>
      <c r="U969" s="39">
        <v>93094.394283052723</v>
      </c>
      <c r="V969" s="39">
        <v>93740.416609077001</v>
      </c>
      <c r="W969" s="39">
        <v>94392.899158361528</v>
      </c>
      <c r="X969" s="39">
        <v>93627.29844910765</v>
      </c>
      <c r="Y969" s="39">
        <v>94292.895897632785</v>
      </c>
      <c r="Z969" s="39">
        <v>94965.149320643177</v>
      </c>
      <c r="AA969" s="39">
        <v>95644.125277883679</v>
      </c>
      <c r="AB969" s="39">
        <v>96329.890994696572</v>
      </c>
      <c r="AC969" s="39">
        <v>97022.514368677599</v>
      </c>
      <c r="AD969" s="39">
        <v>98263.415048330324</v>
      </c>
      <c r="AE969" s="39">
        <v>99522.138245498878</v>
      </c>
      <c r="AF969" s="39">
        <v>104930.2448849909</v>
      </c>
      <c r="AG969" s="39">
        <v>110054.55853519548</v>
      </c>
      <c r="AH969" s="39">
        <v>111453.83688648565</v>
      </c>
      <c r="AI969" s="39">
        <v>117531.65225716087</v>
      </c>
      <c r="AJ969" s="39">
        <v>124583.55139259053</v>
      </c>
      <c r="AK969" s="39">
        <v>130043.10770898394</v>
      </c>
      <c r="AL969" s="39">
        <v>131679.44824726746</v>
      </c>
      <c r="AM969" s="39">
        <v>130940.47682723484</v>
      </c>
      <c r="AN969" s="39">
        <v>131924.38532761054</v>
      </c>
      <c r="AO969" s="74">
        <v>0.8893895752691513</v>
      </c>
      <c r="AP969" s="74"/>
    </row>
    <row r="970" spans="10:42" x14ac:dyDescent="0.2">
      <c r="J970" s="20">
        <v>947</v>
      </c>
      <c r="K970" s="39">
        <v>80000</v>
      </c>
      <c r="L970" s="39">
        <v>85200</v>
      </c>
      <c r="M970" s="39">
        <v>88044.000000000015</v>
      </c>
      <c r="N970" s="39">
        <v>89063.040000000008</v>
      </c>
      <c r="O970" s="39">
        <v>88515.302400000015</v>
      </c>
      <c r="P970" s="39">
        <v>87412.067424000023</v>
      </c>
      <c r="Q970" s="39">
        <v>86397.219498240025</v>
      </c>
      <c r="R970" s="39">
        <v>86962.104998222421</v>
      </c>
      <c r="S970" s="39">
        <v>86037.205878204652</v>
      </c>
      <c r="T970" s="39">
        <v>86613.445576736704</v>
      </c>
      <c r="U970" s="39">
        <v>85774.78587100406</v>
      </c>
      <c r="V970" s="39">
        <v>85012.979276289101</v>
      </c>
      <c r="W970" s="39">
        <v>85606.679613926361</v>
      </c>
      <c r="X970" s="39">
        <v>86206.316954940005</v>
      </c>
      <c r="Y970" s="39">
        <v>85529.803393735652</v>
      </c>
      <c r="Z970" s="39">
        <v>84923.453533456952</v>
      </c>
      <c r="AA970" s="39">
        <v>84384.122569286264</v>
      </c>
      <c r="AB970" s="39">
        <v>83908.82657044912</v>
      </c>
      <c r="AC970" s="39">
        <v>82450.417503430537</v>
      </c>
      <c r="AD970" s="39">
        <v>81207.174079014076</v>
      </c>
      <c r="AE970" s="39">
        <v>80158.272980298527</v>
      </c>
      <c r="AF970" s="39">
        <v>79284.980154546385</v>
      </c>
      <c r="AG970" s="39">
        <v>77885.265592456053</v>
      </c>
      <c r="AH970" s="39">
        <v>77382.83844838095</v>
      </c>
      <c r="AI970" s="39">
        <v>76479.355094683386</v>
      </c>
      <c r="AJ970" s="39">
        <v>75372.897737721607</v>
      </c>
      <c r="AK970" s="39">
        <v>74629.625988771935</v>
      </c>
      <c r="AL970" s="39">
        <v>74178.321667598153</v>
      </c>
      <c r="AM970" s="39">
        <v>73962.024419424939</v>
      </c>
      <c r="AN970" s="39">
        <v>73935.180291739816</v>
      </c>
      <c r="AO970" s="74">
        <v>1.008651966230276</v>
      </c>
      <c r="AP970" s="74"/>
    </row>
    <row r="971" spans="10:42" x14ac:dyDescent="0.2">
      <c r="J971" s="20">
        <v>948</v>
      </c>
      <c r="K971" s="39">
        <v>80000</v>
      </c>
      <c r="L971" s="39">
        <v>85200</v>
      </c>
      <c r="M971" s="39">
        <v>91716.000000000015</v>
      </c>
      <c r="N971" s="39">
        <v>97985.880000000019</v>
      </c>
      <c r="O971" s="39">
        <v>101839.42440000002</v>
      </c>
      <c r="P971" s="39">
        <v>103426.96298400004</v>
      </c>
      <c r="Q971" s="39">
        <v>105335.89522704005</v>
      </c>
      <c r="R971" s="39">
        <v>104162.78985611044</v>
      </c>
      <c r="S971" s="39">
        <v>104851.89423683155</v>
      </c>
      <c r="T971" s="39">
        <v>106252.93669703987</v>
      </c>
      <c r="U971" s="39">
        <v>108672.79902869745</v>
      </c>
      <c r="V971" s="39">
        <v>107709.95528626267</v>
      </c>
      <c r="W971" s="39">
        <v>109111.57036347291</v>
      </c>
      <c r="X971" s="39">
        <v>109871.68023227308</v>
      </c>
      <c r="Y971" s="39">
        <v>111301.40286943037</v>
      </c>
      <c r="Z971" s="39">
        <v>115953.73133240867</v>
      </c>
      <c r="AA971" s="39">
        <v>117450.89459726402</v>
      </c>
      <c r="AB971" s="39">
        <v>123120.43439085234</v>
      </c>
      <c r="AC971" s="39">
        <v>128400.06421446479</v>
      </c>
      <c r="AD971" s="39">
        <v>130035.33089658256</v>
      </c>
      <c r="AE971" s="39">
        <v>131693.97556632097</v>
      </c>
      <c r="AF971" s="39">
        <v>132645.45813399614</v>
      </c>
      <c r="AG971" s="39">
        <v>129951.88364746777</v>
      </c>
      <c r="AH971" s="39">
        <v>127633.37632286093</v>
      </c>
      <c r="AI971" s="39">
        <v>125653.48654111617</v>
      </c>
      <c r="AJ971" s="39">
        <v>125311.51166626769</v>
      </c>
      <c r="AK971" s="39">
        <v>123780.55565197814</v>
      </c>
      <c r="AL971" s="39">
        <v>120234.82081077092</v>
      </c>
      <c r="AM971" s="39">
        <v>117610.33670069702</v>
      </c>
      <c r="AN971" s="39">
        <v>115724.9742131587</v>
      </c>
      <c r="AO971" s="74">
        <v>0.84346149466425024</v>
      </c>
      <c r="AP971" s="74"/>
    </row>
    <row r="972" spans="10:42" x14ac:dyDescent="0.2">
      <c r="J972" s="20">
        <v>949</v>
      </c>
      <c r="K972" s="39">
        <v>80000</v>
      </c>
      <c r="L972" s="39">
        <v>85200</v>
      </c>
      <c r="M972" s="39">
        <v>90084.000000000015</v>
      </c>
      <c r="N972" s="39">
        <v>91425.24000000002</v>
      </c>
      <c r="O972" s="39">
        <v>90136.29240000002</v>
      </c>
      <c r="P972" s="39">
        <v>91707.229944000021</v>
      </c>
      <c r="Q972" s="39">
        <v>90635.914243440013</v>
      </c>
      <c r="R972" s="39">
        <v>88079.164285874416</v>
      </c>
      <c r="S972" s="39">
        <v>87259.884188733151</v>
      </c>
      <c r="T972" s="39">
        <v>85171.524750120501</v>
      </c>
      <c r="U972" s="39">
        <v>84569.678659921701</v>
      </c>
      <c r="V972" s="39">
        <v>84034.49217570592</v>
      </c>
      <c r="W972" s="39">
        <v>83562.997990188727</v>
      </c>
      <c r="X972" s="39">
        <v>83152.38081818007</v>
      </c>
      <c r="Y972" s="39">
        <v>82799.96983204686</v>
      </c>
      <c r="Z972" s="39">
        <v>82503.231475768072</v>
      </c>
      <c r="AA972" s="39">
        <v>83150.180265214207</v>
      </c>
      <c r="AB972" s="39">
        <v>83803.598542554799</v>
      </c>
      <c r="AC972" s="39">
        <v>84463.551002668799</v>
      </c>
      <c r="AD972" s="39">
        <v>85486.270038007046</v>
      </c>
      <c r="AE972" s="39">
        <v>86522.777934204889</v>
      </c>
      <c r="AF972" s="39">
        <v>87573.283813281072</v>
      </c>
      <c r="AG972" s="39">
        <v>88638.000313142707</v>
      </c>
      <c r="AH972" s="39">
        <v>90102.670321164318</v>
      </c>
      <c r="AI972" s="39">
        <v>92006.066366185623</v>
      </c>
      <c r="AJ972" s="39">
        <v>97951.434949084069</v>
      </c>
      <c r="AK972" s="39">
        <v>102910.51110802616</v>
      </c>
      <c r="AL972" s="39">
        <v>104173.70875329716</v>
      </c>
      <c r="AM972" s="39">
        <v>105931.76899545385</v>
      </c>
      <c r="AN972" s="39">
        <v>108729.36420729525</v>
      </c>
      <c r="AO972" s="74">
        <v>0.94713766245896158</v>
      </c>
      <c r="AP972" s="74"/>
    </row>
    <row r="973" spans="10:42" x14ac:dyDescent="0.2">
      <c r="J973" s="20">
        <v>950</v>
      </c>
      <c r="K973" s="39">
        <v>80000</v>
      </c>
      <c r="L973" s="39">
        <v>85200</v>
      </c>
      <c r="M973" s="39">
        <v>90084.000000000015</v>
      </c>
      <c r="N973" s="39">
        <v>93465.24000000002</v>
      </c>
      <c r="O973" s="39">
        <v>94809.554400000023</v>
      </c>
      <c r="P973" s="39">
        <v>93548.329944000026</v>
      </c>
      <c r="Q973" s="39">
        <v>92384.959243440026</v>
      </c>
      <c r="R973" s="39">
        <v>94272.552748046437</v>
      </c>
      <c r="S973" s="39">
        <v>93321.062540526895</v>
      </c>
      <c r="T973" s="39">
        <v>93954.355674557155</v>
      </c>
      <c r="U973" s="39">
        <v>94593.981739927724</v>
      </c>
      <c r="V973" s="39">
        <v>95240.004065952002</v>
      </c>
      <c r="W973" s="39">
        <v>99154.899361659132</v>
      </c>
      <c r="X973" s="39">
        <v>100446.36584665073</v>
      </c>
      <c r="Y973" s="39">
        <v>104637.65275023477</v>
      </c>
      <c r="Z973" s="39">
        <v>103848.53423052211</v>
      </c>
      <c r="AA973" s="39">
        <v>101690.19903226121</v>
      </c>
      <c r="AB973" s="39">
        <v>98522.172314933632</v>
      </c>
      <c r="AC973" s="39">
        <v>94838.58294861071</v>
      </c>
      <c r="AD973" s="39">
        <v>92051.919906519019</v>
      </c>
      <c r="AE973" s="39">
        <v>89984.400008321958</v>
      </c>
      <c r="AF973" s="39">
        <v>88493.812730595397</v>
      </c>
      <c r="AG973" s="39">
        <v>87466.40583565351</v>
      </c>
      <c r="AH973" s="39">
        <v>86811.193876211793</v>
      </c>
      <c r="AI973" s="39">
        <v>86455.405000735293</v>
      </c>
      <c r="AJ973" s="39">
        <v>86340.838399351749</v>
      </c>
      <c r="AK973" s="39">
        <v>86420.950262232567</v>
      </c>
      <c r="AL973" s="39">
        <v>86658.52254796472</v>
      </c>
      <c r="AM973" s="39">
        <v>53058.142424690268</v>
      </c>
      <c r="AN973" s="39">
        <v>44343.362748310727</v>
      </c>
      <c r="AO973" s="74">
        <v>0.98324090374949924</v>
      </c>
      <c r="AP973" s="74"/>
    </row>
    <row r="974" spans="10:42" x14ac:dyDescent="0.2">
      <c r="J974" s="20">
        <v>951</v>
      </c>
      <c r="K974" s="39">
        <v>80000</v>
      </c>
      <c r="L974" s="39">
        <v>85200</v>
      </c>
      <c r="M974" s="39">
        <v>90084.000000000015</v>
      </c>
      <c r="N974" s="39">
        <v>93465.24000000002</v>
      </c>
      <c r="O974" s="39">
        <v>94809.554400000023</v>
      </c>
      <c r="P974" s="39">
        <v>96447.70766400003</v>
      </c>
      <c r="Q974" s="39">
        <v>97062.37574064004</v>
      </c>
      <c r="R974" s="39">
        <v>100787.26428507845</v>
      </c>
      <c r="S974" s="39">
        <v>104735.64614218316</v>
      </c>
      <c r="T974" s="39">
        <v>107171.88591071416</v>
      </c>
      <c r="U974" s="39">
        <v>107911.28621982128</v>
      </c>
      <c r="V974" s="39">
        <v>108658.08053201949</v>
      </c>
      <c r="W974" s="39">
        <v>109412.3427873397</v>
      </c>
      <c r="X974" s="39">
        <v>110174.1476652131</v>
      </c>
      <c r="Y974" s="39">
        <v>110943.57059186522</v>
      </c>
      <c r="Z974" s="39">
        <v>111720.68774778387</v>
      </c>
      <c r="AA974" s="39">
        <v>112505.57607526169</v>
      </c>
      <c r="AB974" s="39">
        <v>111636.72053601431</v>
      </c>
      <c r="AC974" s="39">
        <v>112437.38511887446</v>
      </c>
      <c r="AD974" s="39">
        <v>111667.5432350632</v>
      </c>
      <c r="AE974" s="39">
        <v>109485.12626228883</v>
      </c>
      <c r="AF974" s="39">
        <v>106261.16564911172</v>
      </c>
      <c r="AG974" s="39">
        <v>103652.78721117284</v>
      </c>
      <c r="AH974" s="39">
        <v>102544.08024685203</v>
      </c>
      <c r="AI974" s="39">
        <v>101638.80969653127</v>
      </c>
      <c r="AJ974" s="39">
        <v>100127.72111348153</v>
      </c>
      <c r="AK974" s="39">
        <v>98980.643146603557</v>
      </c>
      <c r="AL974" s="39">
        <v>97573.690832599066</v>
      </c>
      <c r="AM974" s="39">
        <v>96632.020744548645</v>
      </c>
      <c r="AN974" s="39">
        <v>96064.41535489299</v>
      </c>
      <c r="AO974" s="74">
        <v>0.88534699300076447</v>
      </c>
      <c r="AP974" s="74"/>
    </row>
    <row r="975" spans="10:42" x14ac:dyDescent="0.2">
      <c r="J975" s="20">
        <v>952</v>
      </c>
      <c r="K975" s="39">
        <v>80000</v>
      </c>
      <c r="L975" s="39">
        <v>86000</v>
      </c>
      <c r="M975" s="39">
        <v>92548.000000000015</v>
      </c>
      <c r="N975" s="39">
        <v>98834.520000000019</v>
      </c>
      <c r="O975" s="39">
        <v>104852.09640000002</v>
      </c>
      <c r="P975" s="39">
        <v>108495.46538400004</v>
      </c>
      <c r="Q975" s="39">
        <v>112357.43650704004</v>
      </c>
      <c r="R975" s="39">
        <v>114244.66189746244</v>
      </c>
      <c r="S975" s="39">
        <v>114967.88035643709</v>
      </c>
      <c r="T975" s="39">
        <v>117254.44341782331</v>
      </c>
      <c r="U975" s="39">
        <v>118825.25460400153</v>
      </c>
      <c r="V975" s="39">
        <v>121486.21692280163</v>
      </c>
      <c r="W975" s="39">
        <v>118455.95378246164</v>
      </c>
      <c r="X975" s="39">
        <v>115819.90054167507</v>
      </c>
      <c r="Y975" s="39">
        <v>113539.54804634173</v>
      </c>
      <c r="Z975" s="39">
        <v>110173.56701673233</v>
      </c>
      <c r="AA975" s="39">
        <v>107449.13265333773</v>
      </c>
      <c r="AB975" s="39">
        <v>104255.05303617861</v>
      </c>
      <c r="AC975" s="39">
        <v>101882.74681158639</v>
      </c>
      <c r="AD975" s="39">
        <v>100169.68887573904</v>
      </c>
      <c r="AE975" s="39">
        <v>98985.877441325865</v>
      </c>
      <c r="AF975" s="39">
        <v>98227.329557202669</v>
      </c>
      <c r="AG975" s="39">
        <v>97810.877525945543</v>
      </c>
      <c r="AH975" s="39">
        <v>97670.006039741682</v>
      </c>
      <c r="AI975" s="39">
        <v>97751.521890968434</v>
      </c>
      <c r="AJ975" s="39">
        <v>98012.889742541593</v>
      </c>
      <c r="AK975" s="39">
        <v>64857.594372393985</v>
      </c>
      <c r="AL975" s="39">
        <v>44675.345705840606</v>
      </c>
      <c r="AM975" s="39">
        <v>44268.701153335605</v>
      </c>
      <c r="AN975" s="39">
        <v>43933.02424488723</v>
      </c>
      <c r="AO975" s="74">
        <v>0.98192587640156814</v>
      </c>
      <c r="AP975" s="74"/>
    </row>
    <row r="976" spans="10:42" x14ac:dyDescent="0.2">
      <c r="J976" s="20">
        <v>953</v>
      </c>
      <c r="K976" s="39">
        <v>80000</v>
      </c>
      <c r="L976" s="39">
        <v>85200</v>
      </c>
      <c r="M976" s="39">
        <v>90084.000000000015</v>
      </c>
      <c r="N976" s="39">
        <v>95505.24000000002</v>
      </c>
      <c r="O976" s="39">
        <v>98787.554400000023</v>
      </c>
      <c r="P976" s="39">
        <v>102266.80766400002</v>
      </c>
      <c r="Q976" s="39">
        <v>103914.81612384004</v>
      </c>
      <c r="R976" s="39">
        <v>100690.36428507844</v>
      </c>
      <c r="S976" s="39">
        <v>97860.02792792923</v>
      </c>
      <c r="T976" s="39">
        <v>96954.892207208526</v>
      </c>
      <c r="U976" s="39">
        <v>94643.600929280597</v>
      </c>
      <c r="V976" s="39">
        <v>92637.280758573412</v>
      </c>
      <c r="W976" s="39">
        <v>90906.173004159151</v>
      </c>
      <c r="X976" s="39">
        <v>89423.502228400757</v>
      </c>
      <c r="Y976" s="39">
        <v>88165.177995464765</v>
      </c>
      <c r="Z976" s="39">
        <v>87109.526445721407</v>
      </c>
      <c r="AA976" s="39">
        <v>85444.515533119411</v>
      </c>
      <c r="AB976" s="39">
        <v>84143.270437950297</v>
      </c>
      <c r="AC976" s="39">
        <v>82579.761206615382</v>
      </c>
      <c r="AD976" s="39">
        <v>81481.605270109998</v>
      </c>
      <c r="AE976" s="39">
        <v>80757.258483953861</v>
      </c>
      <c r="AF976" s="39">
        <v>80919.848545843721</v>
      </c>
      <c r="AG976" s="39">
        <v>81148.56276064743</v>
      </c>
      <c r="AH976" s="39">
        <v>81437.612544664662</v>
      </c>
      <c r="AI976" s="39">
        <v>81568.07265668537</v>
      </c>
      <c r="AJ976" s="39">
        <v>81620.759580773927</v>
      </c>
      <c r="AK976" s="39">
        <v>81826.572134599017</v>
      </c>
      <c r="AL976" s="39">
        <v>82156.521822358889</v>
      </c>
      <c r="AM976" s="39">
        <v>82587.434213713597</v>
      </c>
      <c r="AN976" s="39">
        <v>83100.78629435561</v>
      </c>
      <c r="AO976" s="74">
        <v>0.95377671003879716</v>
      </c>
      <c r="AP976" s="74"/>
    </row>
    <row r="977" spans="10:42" x14ac:dyDescent="0.2">
      <c r="J977" s="20">
        <v>954</v>
      </c>
      <c r="K977" s="39">
        <v>80000</v>
      </c>
      <c r="L977" s="39">
        <v>85200</v>
      </c>
      <c r="M977" s="39">
        <v>90084.000000000015</v>
      </c>
      <c r="N977" s="39">
        <v>95505.24000000002</v>
      </c>
      <c r="O977" s="39">
        <v>96747.554400000023</v>
      </c>
      <c r="P977" s="39">
        <v>98288.807664000022</v>
      </c>
      <c r="Q977" s="39">
        <v>100135.71612384004</v>
      </c>
      <c r="R977" s="39">
        <v>97289.174285078436</v>
      </c>
      <c r="S977" s="39">
        <v>96373.097427929228</v>
      </c>
      <c r="T977" s="39">
        <v>97037.741707208523</v>
      </c>
      <c r="U977" s="39">
        <v>96213.598954280606</v>
      </c>
      <c r="V977" s="39">
        <v>96891.602583573404</v>
      </c>
      <c r="W977" s="39">
        <v>97576.386249159143</v>
      </c>
      <c r="X977" s="39">
        <v>98268.017751400737</v>
      </c>
      <c r="Y977" s="39">
        <v>99534.830289164762</v>
      </c>
      <c r="Z977" s="39">
        <v>103768.03006178465</v>
      </c>
      <c r="AA977" s="39">
        <v>104515.8953549475</v>
      </c>
      <c r="AB977" s="39">
        <v>105271.23930104198</v>
      </c>
      <c r="AC977" s="39">
        <v>106034.1366865974</v>
      </c>
      <c r="AD977" s="39">
        <v>105355.58800873336</v>
      </c>
      <c r="AE977" s="39">
        <v>104757.19834632719</v>
      </c>
      <c r="AF977" s="39">
        <v>105543.21228556233</v>
      </c>
      <c r="AG977" s="39">
        <v>107383.31854110237</v>
      </c>
      <c r="AH977" s="39">
        <v>112738.23618957946</v>
      </c>
      <c r="AI977" s="39">
        <v>113588.15777815804</v>
      </c>
      <c r="AJ977" s="39">
        <v>114446.57858262242</v>
      </c>
      <c r="AK977" s="39">
        <v>113926.2797285454</v>
      </c>
      <c r="AL977" s="39">
        <v>113484.01611792276</v>
      </c>
      <c r="AM977" s="39">
        <v>114368.44793118321</v>
      </c>
      <c r="AN977" s="39">
        <v>115261.72406257626</v>
      </c>
      <c r="AO977" s="74">
        <v>0.88604692632220872</v>
      </c>
      <c r="AP977" s="74"/>
    </row>
    <row r="978" spans="10:42" x14ac:dyDescent="0.2">
      <c r="J978" s="20">
        <v>955</v>
      </c>
      <c r="K978" s="39">
        <v>80000</v>
      </c>
      <c r="L978" s="39">
        <v>85200</v>
      </c>
      <c r="M978" s="39">
        <v>90084.000000000015</v>
      </c>
      <c r="N978" s="39">
        <v>93465.24000000002</v>
      </c>
      <c r="O978" s="39">
        <v>92871.554400000023</v>
      </c>
      <c r="P978" s="39">
        <v>91707.229944000021</v>
      </c>
      <c r="Q978" s="39">
        <v>92292.904243440018</v>
      </c>
      <c r="R978" s="39">
        <v>94185.10049804642</v>
      </c>
      <c r="S978" s="39">
        <v>93237.982903026888</v>
      </c>
      <c r="T978" s="39">
        <v>92375.842562057151</v>
      </c>
      <c r="U978" s="39">
        <v>93015.468627427719</v>
      </c>
      <c r="V978" s="39">
        <v>93661.490953451997</v>
      </c>
      <c r="W978" s="39">
        <v>94313.973502736524</v>
      </c>
      <c r="X978" s="39">
        <v>93552.319076263899</v>
      </c>
      <c r="Y978" s="39">
        <v>92868.287813601535</v>
      </c>
      <c r="Z978" s="39">
        <v>90976.246685355669</v>
      </c>
      <c r="AA978" s="39">
        <v>90501.290094530865</v>
      </c>
      <c r="AB978" s="39">
        <v>90090.819890681712</v>
      </c>
      <c r="AC978" s="39">
        <v>90783.443264662739</v>
      </c>
      <c r="AD978" s="39">
        <v>89400.144623125685</v>
      </c>
      <c r="AE978" s="39">
        <v>90106.689726923738</v>
      </c>
      <c r="AF978" s="39">
        <v>90820.300281759759</v>
      </c>
      <c r="AG978" s="39">
        <v>90603.765229978104</v>
      </c>
      <c r="AH978" s="39">
        <v>91331.719356966336</v>
      </c>
      <c r="AI978" s="39">
        <v>91176.535398666689</v>
      </c>
      <c r="AJ978" s="39">
        <v>90227.327913147674</v>
      </c>
      <c r="AK978" s="39">
        <v>87932.111495310266</v>
      </c>
      <c r="AL978" s="39">
        <v>86253.440852688276</v>
      </c>
      <c r="AM978" s="39">
        <v>85069.581855155076</v>
      </c>
      <c r="AN978" s="39">
        <v>84283.16294885856</v>
      </c>
      <c r="AO978" s="74">
        <v>0.94089376718589024</v>
      </c>
      <c r="AP978" s="74"/>
    </row>
    <row r="979" spans="10:42" x14ac:dyDescent="0.2">
      <c r="J979" s="20">
        <v>956</v>
      </c>
      <c r="K979" s="39">
        <v>80000</v>
      </c>
      <c r="L979" s="39">
        <v>85200</v>
      </c>
      <c r="M979" s="39">
        <v>90900.000000000015</v>
      </c>
      <c r="N979" s="39">
        <v>96321.24000000002</v>
      </c>
      <c r="O979" s="39">
        <v>102338.81640000003</v>
      </c>
      <c r="P979" s="39">
        <v>105982.18538400004</v>
      </c>
      <c r="Q979" s="39">
        <v>107763.35650704004</v>
      </c>
      <c r="R979" s="39">
        <v>109880.28589746245</v>
      </c>
      <c r="S979" s="39">
        <v>110603.50435643707</v>
      </c>
      <c r="T979" s="39">
        <v>111230.36421782331</v>
      </c>
      <c r="U979" s="39">
        <v>105244.12270000154</v>
      </c>
      <c r="V979" s="39">
        <v>101969.83163900155</v>
      </c>
      <c r="W979" s="39">
        <v>98162.519246591575</v>
      </c>
      <c r="X979" s="39">
        <v>95282.535872017499</v>
      </c>
      <c r="Y979" s="39">
        <v>93146.074377105673</v>
      </c>
      <c r="Z979" s="39">
        <v>91606.105637971137</v>
      </c>
      <c r="AA979" s="39">
        <v>90545.023108026362</v>
      </c>
      <c r="AB979" s="39">
        <v>89868.758470047047</v>
      </c>
      <c r="AC979" s="39">
        <v>89502.074159499854</v>
      </c>
      <c r="AD979" s="39">
        <v>89384.797384896709</v>
      </c>
      <c r="AE979" s="39">
        <v>89468.807345787165</v>
      </c>
      <c r="AF979" s="39">
        <v>89715.62500887824</v>
      </c>
      <c r="AG979" s="39">
        <v>90094.48493067357</v>
      </c>
      <c r="AH979" s="39">
        <v>90580.792717345554</v>
      </c>
      <c r="AI979" s="39">
        <v>91154.890994411209</v>
      </c>
      <c r="AJ979" s="39">
        <v>88792.144846127761</v>
      </c>
      <c r="AK979" s="39">
        <v>43796.636142516305</v>
      </c>
      <c r="AL979" s="39">
        <v>43576.30199444943</v>
      </c>
      <c r="AM979" s="39">
        <v>43389.466184222663</v>
      </c>
      <c r="AN979" s="39">
        <v>43229.636269596886</v>
      </c>
      <c r="AO979" s="74">
        <v>1.045687696507692</v>
      </c>
      <c r="AP979" s="74"/>
    </row>
    <row r="980" spans="10:42" x14ac:dyDescent="0.2">
      <c r="J980" s="20">
        <v>957</v>
      </c>
      <c r="K980" s="39">
        <v>80000</v>
      </c>
      <c r="L980" s="39">
        <v>85200</v>
      </c>
      <c r="M980" s="39">
        <v>90084.000000000015</v>
      </c>
      <c r="N980" s="39">
        <v>95505.24000000002</v>
      </c>
      <c r="O980" s="39">
        <v>96747.554400000023</v>
      </c>
      <c r="P980" s="39">
        <v>100226.80766400002</v>
      </c>
      <c r="Q980" s="39">
        <v>100038.81612384004</v>
      </c>
      <c r="R980" s="39">
        <v>98946.164285078441</v>
      </c>
      <c r="S980" s="39">
        <v>97947.237927929222</v>
      </c>
      <c r="T980" s="39">
        <v>95463.601207208514</v>
      </c>
      <c r="U980" s="39">
        <v>93301.439029280591</v>
      </c>
      <c r="V980" s="39">
        <v>90154.281243573409</v>
      </c>
      <c r="W980" s="39">
        <v>86503.881972159143</v>
      </c>
      <c r="X980" s="39">
        <v>83727.367124800745</v>
      </c>
      <c r="Y980" s="39">
        <v>81651.397862384765</v>
      </c>
      <c r="Z980" s="39">
        <v>80137.317494077404</v>
      </c>
      <c r="AA980" s="39">
        <v>79074.215191473209</v>
      </c>
      <c r="AB980" s="39">
        <v>78373.376961351983</v>
      </c>
      <c r="AC980" s="39">
        <v>77963.846425336727</v>
      </c>
      <c r="AD980" s="39">
        <v>77788.873445087083</v>
      </c>
      <c r="AE980" s="39">
        <v>77803.073023935533</v>
      </c>
      <c r="AF980" s="39">
        <v>77970.152429692957</v>
      </c>
      <c r="AG980" s="39">
        <v>78261.092894404341</v>
      </c>
      <c r="AH980" s="39">
        <v>78652.694975679959</v>
      </c>
      <c r="AI980" s="39">
        <v>79126.414847302018</v>
      </c>
      <c r="AJ980" s="39">
        <v>79667.43333326724</v>
      </c>
      <c r="AK980" s="39">
        <v>54194.513221310553</v>
      </c>
      <c r="AL980" s="39">
        <v>43539.432977877223</v>
      </c>
      <c r="AM980" s="39">
        <v>43359.970970964903</v>
      </c>
      <c r="AN980" s="39">
        <v>43206.04009899067</v>
      </c>
      <c r="AO980" s="74">
        <v>1.0983345019856694</v>
      </c>
      <c r="AP980" s="74"/>
    </row>
    <row r="981" spans="10:42" x14ac:dyDescent="0.2">
      <c r="J981" s="20">
        <v>958</v>
      </c>
      <c r="K981" s="39">
        <v>80000</v>
      </c>
      <c r="L981" s="39">
        <v>85200</v>
      </c>
      <c r="M981" s="39">
        <v>90084.000000000015</v>
      </c>
      <c r="N981" s="39">
        <v>93465.24000000002</v>
      </c>
      <c r="O981" s="39">
        <v>94809.554400000023</v>
      </c>
      <c r="P981" s="39">
        <v>96447.70766400003</v>
      </c>
      <c r="Q981" s="39">
        <v>95313.330740640027</v>
      </c>
      <c r="R981" s="39">
        <v>94272.552748046437</v>
      </c>
      <c r="S981" s="39">
        <v>91742.54942802689</v>
      </c>
      <c r="T981" s="39">
        <v>90955.180760807154</v>
      </c>
      <c r="U981" s="39">
        <v>90245.178114990224</v>
      </c>
      <c r="V981" s="39">
        <v>88326.905889758258</v>
      </c>
      <c r="W981" s="39">
        <v>86671.523342912158</v>
      </c>
      <c r="X981" s="39">
        <v>85253.452131171973</v>
      </c>
      <c r="Y981" s="39">
        <v>84049.678851831297</v>
      </c>
      <c r="Z981" s="39">
        <v>82198.281792222842</v>
      </c>
      <c r="AA981" s="39">
        <v>80732.154839237337</v>
      </c>
      <c r="AB981" s="39">
        <v>79594.58308235812</v>
      </c>
      <c r="AC981" s="39">
        <v>78220.757319488097</v>
      </c>
      <c r="AD981" s="39">
        <v>77267.147617728086</v>
      </c>
      <c r="AE981" s="39">
        <v>76651.165273941457</v>
      </c>
      <c r="AF981" s="39">
        <v>76306.753870709741</v>
      </c>
      <c r="AG981" s="39">
        <v>76181.082964639936</v>
      </c>
      <c r="AH981" s="39">
        <v>76231.903038464807</v>
      </c>
      <c r="AI981" s="39">
        <v>76425.429464192232</v>
      </c>
      <c r="AJ981" s="39">
        <v>76734.649675108376</v>
      </c>
      <c r="AK981" s="39">
        <v>77137.968904878842</v>
      </c>
      <c r="AL981" s="39">
        <v>77618.126780343126</v>
      </c>
      <c r="AM981" s="39">
        <v>61207.058287437219</v>
      </c>
      <c r="AN981" s="39">
        <v>43525.588050727369</v>
      </c>
      <c r="AO981" s="74">
        <v>1.0442034605118944</v>
      </c>
      <c r="AP981" s="74"/>
    </row>
    <row r="982" spans="10:42" x14ac:dyDescent="0.2">
      <c r="J982" s="20">
        <v>959</v>
      </c>
      <c r="K982" s="39">
        <v>80000</v>
      </c>
      <c r="L982" s="39">
        <v>86000</v>
      </c>
      <c r="M982" s="39">
        <v>90884.000000000015</v>
      </c>
      <c r="N982" s="39">
        <v>96305.24000000002</v>
      </c>
      <c r="O982" s="39">
        <v>100242.81640000003</v>
      </c>
      <c r="P982" s="39">
        <v>103886.18538400004</v>
      </c>
      <c r="Q982" s="39">
        <v>108538.55650704005</v>
      </c>
      <c r="R982" s="39">
        <v>113438.45389746246</v>
      </c>
      <c r="S982" s="39">
        <v>117777.76465131019</v>
      </c>
      <c r="T982" s="39">
        <v>120321.60365038882</v>
      </c>
      <c r="U982" s="39">
        <v>121134.2119108927</v>
      </c>
      <c r="V982" s="39">
        <v>121954.94625400162</v>
      </c>
      <c r="W982" s="39">
        <v>124975.55749324174</v>
      </c>
      <c r="X982" s="39">
        <v>120288.07487297416</v>
      </c>
      <c r="Y982" s="39">
        <v>118021.3820513839</v>
      </c>
      <c r="Z982" s="39">
        <v>116078.97965860975</v>
      </c>
      <c r="AA982" s="39">
        <v>116984.28267410865</v>
      </c>
      <c r="AB982" s="39">
        <v>117898.63871976253</v>
      </c>
      <c r="AC982" s="39">
        <v>118822.13832587296</v>
      </c>
      <c r="AD982" s="39">
        <v>118477.43902260849</v>
      </c>
      <c r="AE982" s="39">
        <v>118205.93876063754</v>
      </c>
      <c r="AF982" s="39">
        <v>118004.53722865673</v>
      </c>
      <c r="AG982" s="39">
        <v>115679.8149379891</v>
      </c>
      <c r="AH982" s="39">
        <v>113857.56057385792</v>
      </c>
      <c r="AI982" s="39">
        <v>112463.94154311207</v>
      </c>
      <c r="AJ982" s="39">
        <v>110763.60131721527</v>
      </c>
      <c r="AK982" s="39">
        <v>109611.25361732508</v>
      </c>
      <c r="AL982" s="39">
        <v>108899.37918304847</v>
      </c>
      <c r="AM982" s="39">
        <v>108541.98339851906</v>
      </c>
      <c r="AN982" s="39">
        <v>77127.629722923797</v>
      </c>
      <c r="AO982" s="74">
        <v>0.855781360820415</v>
      </c>
      <c r="AP982" s="74"/>
    </row>
    <row r="983" spans="10:42" x14ac:dyDescent="0.2">
      <c r="J983" s="20">
        <v>960</v>
      </c>
      <c r="K983" s="39">
        <v>80000</v>
      </c>
      <c r="L983" s="39">
        <v>85200</v>
      </c>
      <c r="M983" s="39">
        <v>90084.000000000015</v>
      </c>
      <c r="N983" s="39">
        <v>95505.24000000002</v>
      </c>
      <c r="O983" s="39">
        <v>96747.554400000023</v>
      </c>
      <c r="P983" s="39">
        <v>96350.807664000022</v>
      </c>
      <c r="Q983" s="39">
        <v>95221.275740640034</v>
      </c>
      <c r="R983" s="39">
        <v>94185.10049804642</v>
      </c>
      <c r="S983" s="39">
        <v>91663.84240302688</v>
      </c>
      <c r="T983" s="39">
        <v>89463.682637057151</v>
      </c>
      <c r="U983" s="39">
        <v>88828.254897427716</v>
      </c>
      <c r="V983" s="39">
        <v>88262.976108702002</v>
      </c>
      <c r="W983" s="39">
        <v>88915.458657986528</v>
      </c>
      <c r="X983" s="39">
        <v>89574.466032763899</v>
      </c>
      <c r="Y983" s="39">
        <v>90700.35790489403</v>
      </c>
      <c r="Z983" s="39">
        <v>92311.611952058622</v>
      </c>
      <c r="AA983" s="39">
        <v>94455.428882979671</v>
      </c>
      <c r="AB983" s="39">
        <v>99605.177471924675</v>
      </c>
      <c r="AC983" s="39">
        <v>104504.92766064986</v>
      </c>
      <c r="AD983" s="39">
        <v>105824.49985445189</v>
      </c>
      <c r="AE983" s="39">
        <v>107162.75822853584</v>
      </c>
      <c r="AF983" s="39">
        <v>108519.99945387142</v>
      </c>
      <c r="AG983" s="39">
        <v>109313.87353249891</v>
      </c>
      <c r="AH983" s="39">
        <v>110698.33818373515</v>
      </c>
      <c r="AI983" s="39">
        <v>112102.47399980195</v>
      </c>
      <c r="AJ983" s="39">
        <v>113526.59422271402</v>
      </c>
      <c r="AK983" s="39">
        <v>116937.4585577813</v>
      </c>
      <c r="AL983" s="39">
        <v>116344.63600569687</v>
      </c>
      <c r="AM983" s="39">
        <v>117229.06781895732</v>
      </c>
      <c r="AN983" s="39">
        <v>113937.12574840256</v>
      </c>
      <c r="AO983" s="74">
        <v>0.89886983590771408</v>
      </c>
      <c r="AP983" s="74"/>
    </row>
    <row r="984" spans="10:42" x14ac:dyDescent="0.2">
      <c r="J984" s="20">
        <v>961</v>
      </c>
      <c r="K984" s="39">
        <v>80000</v>
      </c>
      <c r="L984" s="39">
        <v>84400</v>
      </c>
      <c r="M984" s="39">
        <v>89284.000000000015</v>
      </c>
      <c r="N984" s="39">
        <v>90241.040000000008</v>
      </c>
      <c r="O984" s="39">
        <v>91475.502400000027</v>
      </c>
      <c r="P984" s="39">
        <v>91188.032544000016</v>
      </c>
      <c r="Q984" s="39">
        <v>88526.012869440019</v>
      </c>
      <c r="R984" s="39">
        <v>86194.762998134422</v>
      </c>
      <c r="S984" s="39">
        <v>84161.851628115779</v>
      </c>
      <c r="T984" s="39">
        <v>82398.097044396927</v>
      </c>
      <c r="U984" s="39">
        <v>80877.242224840898</v>
      </c>
      <c r="V984" s="39">
        <v>79575.662436089304</v>
      </c>
      <c r="W984" s="39">
        <v>77608.7761660502</v>
      </c>
      <c r="X984" s="39">
        <v>76036.6174674707</v>
      </c>
      <c r="Y984" s="39">
        <v>74800.974150941402</v>
      </c>
      <c r="Z984" s="39">
        <v>73852.375824927425</v>
      </c>
      <c r="AA984" s="39">
        <v>72698.121207845907</v>
      </c>
      <c r="AB984" s="39">
        <v>71910.87971965973</v>
      </c>
      <c r="AC984" s="39">
        <v>71418.610356644625</v>
      </c>
      <c r="AD984" s="39">
        <v>71163.6939320417</v>
      </c>
      <c r="AE984" s="39">
        <v>71100.048848826642</v>
      </c>
      <c r="AF984" s="39">
        <v>71190.823719286505</v>
      </c>
      <c r="AG984" s="39">
        <v>71406.551462056668</v>
      </c>
      <c r="AH984" s="39">
        <v>71723.67258113905</v>
      </c>
      <c r="AI984" s="39">
        <v>72123.353790519919</v>
      </c>
      <c r="AJ984" s="39">
        <v>72590.54291528069</v>
      </c>
      <c r="AK984" s="39">
        <v>54518.569779728372</v>
      </c>
      <c r="AL984" s="39">
        <v>43548.694693715108</v>
      </c>
      <c r="AM984" s="39">
        <v>43367.380343635203</v>
      </c>
      <c r="AN984" s="39">
        <v>43211.96759712691</v>
      </c>
      <c r="AO984" s="74">
        <v>1.2116034350300195</v>
      </c>
      <c r="AP984" s="74"/>
    </row>
    <row r="985" spans="10:42" x14ac:dyDescent="0.2">
      <c r="J985" s="20">
        <v>962</v>
      </c>
      <c r="K985" s="39">
        <v>80000</v>
      </c>
      <c r="L985" s="39">
        <v>85200</v>
      </c>
      <c r="M985" s="39">
        <v>90084.000000000015</v>
      </c>
      <c r="N985" s="39">
        <v>93465.24000000002</v>
      </c>
      <c r="O985" s="39">
        <v>92871.554400000023</v>
      </c>
      <c r="P985" s="39">
        <v>89963.029944000024</v>
      </c>
      <c r="Q985" s="39">
        <v>87409.144243440023</v>
      </c>
      <c r="R985" s="39">
        <v>86587.873285874419</v>
      </c>
      <c r="S985" s="39">
        <v>84500.995838733172</v>
      </c>
      <c r="T985" s="39">
        <v>82688.525235120498</v>
      </c>
      <c r="U985" s="39">
        <v>81123.677981671703</v>
      </c>
      <c r="V985" s="39">
        <v>79782.355506268417</v>
      </c>
      <c r="W985" s="39">
        <v>78642.875731633103</v>
      </c>
      <c r="X985" s="39">
        <v>77685.731492221239</v>
      </c>
      <c r="Y985" s="39">
        <v>76893.373110088069</v>
      </c>
      <c r="Z985" s="39">
        <v>76250.012713839111</v>
      </c>
      <c r="AA985" s="39">
        <v>75163.691437901347</v>
      </c>
      <c r="AB985" s="39">
        <v>74834.923344857729</v>
      </c>
      <c r="AC985" s="39">
        <v>73726.940338280154</v>
      </c>
      <c r="AD985" s="39">
        <v>72979.143949642035</v>
      </c>
      <c r="AE985" s="39">
        <v>72520.882755521714</v>
      </c>
      <c r="AF985" s="39">
        <v>72295.649476183549</v>
      </c>
      <c r="AG985" s="39">
        <v>72258.252285430674</v>
      </c>
      <c r="AH985" s="39">
        <v>72372.551859873201</v>
      </c>
      <c r="AI985" s="39">
        <v>72609.651019742523</v>
      </c>
      <c r="AJ985" s="39">
        <v>72946.446442956425</v>
      </c>
      <c r="AK985" s="39">
        <v>73364.470037799154</v>
      </c>
      <c r="AL985" s="39">
        <v>67431.981688149492</v>
      </c>
      <c r="AM985" s="39">
        <v>43631.195265561379</v>
      </c>
      <c r="AN985" s="39">
        <v>43423.019534667852</v>
      </c>
      <c r="AO985" s="74">
        <v>1.1413028178658637</v>
      </c>
      <c r="AP985" s="74"/>
    </row>
    <row r="986" spans="10:42" x14ac:dyDescent="0.2">
      <c r="J986" s="20">
        <v>963</v>
      </c>
      <c r="K986" s="39">
        <v>80000</v>
      </c>
      <c r="L986" s="39">
        <v>85200</v>
      </c>
      <c r="M986" s="39">
        <v>90084.000000000015</v>
      </c>
      <c r="N986" s="39">
        <v>95505.24000000002</v>
      </c>
      <c r="O986" s="39">
        <v>96747.554400000023</v>
      </c>
      <c r="P986" s="39">
        <v>100226.80766400002</v>
      </c>
      <c r="Q986" s="39">
        <v>101976.81612384004</v>
      </c>
      <c r="R986" s="39">
        <v>100787.26428507845</v>
      </c>
      <c r="S986" s="39">
        <v>101445.32792792923</v>
      </c>
      <c r="T986" s="39">
        <v>100360.92720720853</v>
      </c>
      <c r="U986" s="39">
        <v>99370.6251792806</v>
      </c>
      <c r="V986" s="39">
        <v>100048.62880857341</v>
      </c>
      <c r="W986" s="39">
        <v>100733.41247415915</v>
      </c>
      <c r="X986" s="39">
        <v>99846.530863900742</v>
      </c>
      <c r="Y986" s="39">
        <v>99045.491224289755</v>
      </c>
      <c r="Z986" s="39">
        <v>98326.416435695151</v>
      </c>
      <c r="AA986" s="39">
        <v>96332.249704426795</v>
      </c>
      <c r="AB986" s="39">
        <v>94615.884395408269</v>
      </c>
      <c r="AC986" s="39">
        <v>92054.088293243811</v>
      </c>
      <c r="AD986" s="39">
        <v>89992.867471975478</v>
      </c>
      <c r="AE986" s="39">
        <v>87566.268245446263</v>
      </c>
      <c r="AF986" s="39">
        <v>85780.708606901535</v>
      </c>
      <c r="AG986" s="39">
        <v>84509.537836171206</v>
      </c>
      <c r="AH986" s="39">
        <v>83651.450929093451</v>
      </c>
      <c r="AI986" s="39">
        <v>83125.419610032812</v>
      </c>
      <c r="AJ986" s="39">
        <v>82866.637143451881</v>
      </c>
      <c r="AK986" s="39">
        <v>82823.274184741371</v>
      </c>
      <c r="AL986" s="39">
        <v>82953.883462472775</v>
      </c>
      <c r="AM986" s="39">
        <v>54251.563147481262</v>
      </c>
      <c r="AN986" s="39">
        <v>44516.433979642294</v>
      </c>
      <c r="AO986" s="74">
        <v>0.98230826283526085</v>
      </c>
      <c r="AP986" s="74"/>
    </row>
    <row r="987" spans="10:42" x14ac:dyDescent="0.2">
      <c r="J987" s="20">
        <v>964</v>
      </c>
      <c r="K987" s="39">
        <v>80000</v>
      </c>
      <c r="L987" s="39">
        <v>86000</v>
      </c>
      <c r="M987" s="39">
        <v>91716.000000000015</v>
      </c>
      <c r="N987" s="39">
        <v>97137.24000000002</v>
      </c>
      <c r="O987" s="39">
        <v>103154.81640000003</v>
      </c>
      <c r="P987" s="39">
        <v>104676.58538400003</v>
      </c>
      <c r="Q987" s="39">
        <v>101289.20723784003</v>
      </c>
      <c r="R987" s="39">
        <v>98311.369710218438</v>
      </c>
      <c r="S987" s="39">
        <v>95702.826767320628</v>
      </c>
      <c r="T987" s="39">
        <v>93427.364058993844</v>
      </c>
      <c r="U987" s="39">
        <v>91452.395821183774</v>
      </c>
      <c r="V987" s="39">
        <v>90938.746493635612</v>
      </c>
      <c r="W987" s="39">
        <v>89360.73215253996</v>
      </c>
      <c r="X987" s="39">
        <v>86998.104382532561</v>
      </c>
      <c r="Y987" s="39">
        <v>86830.160490931812</v>
      </c>
      <c r="Z987" s="39">
        <v>85890.742833307377</v>
      </c>
      <c r="AA987" s="39">
        <v>84383.181408868986</v>
      </c>
      <c r="AB987" s="39">
        <v>83844.107987119351</v>
      </c>
      <c r="AC987" s="39">
        <v>82306.466434504691</v>
      </c>
      <c r="AD987" s="39">
        <v>81228.664992861071</v>
      </c>
      <c r="AE987" s="39">
        <v>80520.258757998745</v>
      </c>
      <c r="AF987" s="39">
        <v>80108.907037745972</v>
      </c>
      <c r="AG987" s="39">
        <v>79936.75266185723</v>
      </c>
      <c r="AH987" s="39">
        <v>79957.52543146284</v>
      </c>
      <c r="AI987" s="39">
        <v>80134.224880167094</v>
      </c>
      <c r="AJ987" s="39">
        <v>80437.266484480468</v>
      </c>
      <c r="AK987" s="39">
        <v>80842.998633734634</v>
      </c>
      <c r="AL987" s="39">
        <v>64067.3741975507</v>
      </c>
      <c r="AM987" s="39">
        <v>43843.796307246856</v>
      </c>
      <c r="AN987" s="39">
        <v>43593.100368016239</v>
      </c>
      <c r="AO987" s="74">
        <v>1.0323421817719927</v>
      </c>
      <c r="AP987" s="74"/>
    </row>
    <row r="988" spans="10:42" x14ac:dyDescent="0.2">
      <c r="J988" s="20">
        <v>965</v>
      </c>
      <c r="K988" s="39">
        <v>80000</v>
      </c>
      <c r="L988" s="39">
        <v>86000</v>
      </c>
      <c r="M988" s="39">
        <v>91716.000000000015</v>
      </c>
      <c r="N988" s="39">
        <v>97985.880000000019</v>
      </c>
      <c r="O988" s="39">
        <v>104003.45640000002</v>
      </c>
      <c r="P988" s="39">
        <v>105482.79338400003</v>
      </c>
      <c r="Q988" s="39">
        <v>107288.93410704004</v>
      </c>
      <c r="R988" s="39">
        <v>106018.17679211043</v>
      </c>
      <c r="S988" s="39">
        <v>104851.89423683155</v>
      </c>
      <c r="T988" s="39">
        <v>103785.27207215986</v>
      </c>
      <c r="U988" s="39">
        <v>101139.25403145346</v>
      </c>
      <c r="V988" s="39">
        <v>97328.124847716783</v>
      </c>
      <c r="W988" s="39">
        <v>94202.26263075044</v>
      </c>
      <c r="X988" s="39">
        <v>90571.178328422509</v>
      </c>
      <c r="Y988" s="39">
        <v>87818.404568798403</v>
      </c>
      <c r="Z988" s="39">
        <v>85769.800180159713</v>
      </c>
      <c r="AA988" s="39">
        <v>84286.067434499972</v>
      </c>
      <c r="AB988" s="39">
        <v>83255.783510875903</v>
      </c>
      <c r="AC988" s="39">
        <v>82589.825667609402</v>
      </c>
      <c r="AD988" s="39">
        <v>82216.911381585291</v>
      </c>
      <c r="AE988" s="39">
        <v>82080.030461240982</v>
      </c>
      <c r="AF988" s="39">
        <v>82133.590738525265</v>
      </c>
      <c r="AG988" s="39">
        <v>82341.13462404802</v>
      </c>
      <c r="AH988" s="39">
        <v>82673.512352798483</v>
      </c>
      <c r="AI988" s="39">
        <v>83107.420582334482</v>
      </c>
      <c r="AJ988" s="39">
        <v>83624.233272964222</v>
      </c>
      <c r="AK988" s="39">
        <v>43972.302615657107</v>
      </c>
      <c r="AL988" s="39">
        <v>43695.509723473086</v>
      </c>
      <c r="AM988" s="39">
        <v>43484.832367441588</v>
      </c>
      <c r="AN988" s="39">
        <v>43305.929216172022</v>
      </c>
      <c r="AO988" s="74">
        <v>1.0684143842794538</v>
      </c>
      <c r="AP988" s="74"/>
    </row>
    <row r="989" spans="10:42" x14ac:dyDescent="0.2">
      <c r="J989" s="20">
        <v>966</v>
      </c>
      <c r="K989" s="39">
        <v>80000</v>
      </c>
      <c r="L989" s="39">
        <v>86000</v>
      </c>
      <c r="M989" s="39">
        <v>91716.000000000015</v>
      </c>
      <c r="N989" s="39">
        <v>97137.24000000002</v>
      </c>
      <c r="O989" s="39">
        <v>101033.21640000003</v>
      </c>
      <c r="P989" s="39">
        <v>102661.06538400003</v>
      </c>
      <c r="Q989" s="39">
        <v>101389.98323784003</v>
      </c>
      <c r="R989" s="39">
        <v>100221.07491021843</v>
      </c>
      <c r="S989" s="39">
        <v>97421.561447320622</v>
      </c>
      <c r="T989" s="39">
        <v>94974.225270993833</v>
      </c>
      <c r="U989" s="39">
        <v>92844.570911983785</v>
      </c>
      <c r="V989" s="39">
        <v>91001.559670555609</v>
      </c>
      <c r="W989" s="39">
        <v>88283.486168361967</v>
      </c>
      <c r="X989" s="39">
        <v>87046.156462876359</v>
      </c>
      <c r="Y989" s="39">
        <v>86008.469917052833</v>
      </c>
      <c r="Z989" s="39">
        <v>85931.827362001321</v>
      </c>
      <c r="AA989" s="39">
        <v>85901.254744110396</v>
      </c>
      <c r="AB989" s="39">
        <v>86619.367900395606</v>
      </c>
      <c r="AC989" s="39">
        <v>86640.165232464176</v>
      </c>
      <c r="AD989" s="39">
        <v>85364.89613921917</v>
      </c>
      <c r="AE989" s="39">
        <v>83829.243675085221</v>
      </c>
      <c r="AF989" s="39">
        <v>82756.09497141515</v>
      </c>
      <c r="AG989" s="39">
        <v>82054.503008792584</v>
      </c>
      <c r="AH989" s="39">
        <v>81651.725709011123</v>
      </c>
      <c r="AI989" s="39">
        <v>81489.585102205718</v>
      </c>
      <c r="AJ989" s="39">
        <v>81521.554662111375</v>
      </c>
      <c r="AK989" s="39">
        <v>80699.787355540058</v>
      </c>
      <c r="AL989" s="39">
        <v>44838.159081913444</v>
      </c>
      <c r="AM989" s="39">
        <v>44398.951854193881</v>
      </c>
      <c r="AN989" s="39">
        <v>44037.224805573853</v>
      </c>
      <c r="AO989" s="74">
        <v>1.0428350809494569</v>
      </c>
      <c r="AP989" s="74"/>
    </row>
    <row r="990" spans="10:42" x14ac:dyDescent="0.2">
      <c r="J990" s="20">
        <v>967</v>
      </c>
      <c r="K990" s="39">
        <v>80000</v>
      </c>
      <c r="L990" s="39">
        <v>84400</v>
      </c>
      <c r="M990" s="39">
        <v>89284.000000000015</v>
      </c>
      <c r="N990" s="39">
        <v>92705.24000000002</v>
      </c>
      <c r="O990" s="39">
        <v>94087.554400000023</v>
      </c>
      <c r="P990" s="39">
        <v>92862.429944000032</v>
      </c>
      <c r="Q990" s="39">
        <v>91733.35424344003</v>
      </c>
      <c r="R990" s="39">
        <v>89066.860285874427</v>
      </c>
      <c r="S990" s="39">
        <v>85265.972888733173</v>
      </c>
      <c r="T990" s="39">
        <v>83377.004580120498</v>
      </c>
      <c r="U990" s="39">
        <v>80621.734285921702</v>
      </c>
      <c r="V990" s="39">
        <v>78377.267339780927</v>
      </c>
      <c r="W990" s="39">
        <v>76567.958367528729</v>
      </c>
      <c r="X990" s="39">
        <v>74440.731240275738</v>
      </c>
      <c r="Y990" s="39">
        <v>72870.813183935868</v>
      </c>
      <c r="Z990" s="39">
        <v>71748.061020781126</v>
      </c>
      <c r="AA990" s="39">
        <v>70984.373394993658</v>
      </c>
      <c r="AB990" s="39">
        <v>70509.282540147367</v>
      </c>
      <c r="AC990" s="39">
        <v>70266.427694511876</v>
      </c>
      <c r="AD990" s="39">
        <v>70210.733834627405</v>
      </c>
      <c r="AE990" s="39">
        <v>70306.154663510009</v>
      </c>
      <c r="AF990" s="39">
        <v>70523.867002574189</v>
      </c>
      <c r="AG990" s="39">
        <v>70840.826306543182</v>
      </c>
      <c r="AH990" s="39">
        <v>68356.043498545027</v>
      </c>
      <c r="AI990" s="39">
        <v>44055.269513127816</v>
      </c>
      <c r="AJ990" s="39">
        <v>43804.984011388267</v>
      </c>
      <c r="AK990" s="39">
        <v>43593.76015115573</v>
      </c>
      <c r="AL990" s="39">
        <v>43414.001201360967</v>
      </c>
      <c r="AM990" s="39">
        <v>43259.625549751894</v>
      </c>
      <c r="AN990" s="39">
        <v>43125.763762020266</v>
      </c>
      <c r="AO990" s="74">
        <v>1.309682067259911</v>
      </c>
      <c r="AP990" s="74"/>
    </row>
    <row r="991" spans="10:42" x14ac:dyDescent="0.2">
      <c r="J991" s="20">
        <v>968</v>
      </c>
      <c r="K991" s="39">
        <v>80000</v>
      </c>
      <c r="L991" s="39">
        <v>84400</v>
      </c>
      <c r="M991" s="39">
        <v>87284.000000000015</v>
      </c>
      <c r="N991" s="39">
        <v>88341.040000000008</v>
      </c>
      <c r="O991" s="39">
        <v>91475.502400000027</v>
      </c>
      <c r="P991" s="39">
        <v>92993.032544000016</v>
      </c>
      <c r="Q991" s="39">
        <v>91865.262869440019</v>
      </c>
      <c r="R991" s="39">
        <v>90829.10049813443</v>
      </c>
      <c r="S991" s="39">
        <v>89880.317253115762</v>
      </c>
      <c r="T991" s="39">
        <v>89014.899888146931</v>
      </c>
      <c r="U991" s="39">
        <v>88229.039376403394</v>
      </c>
      <c r="V991" s="39">
        <v>88845.961597651796</v>
      </c>
      <c r="W991" s="39">
        <v>89999.789386143937</v>
      </c>
      <c r="X991" s="39">
        <v>93775.723533516953</v>
      </c>
      <c r="Y991" s="39">
        <v>94442.805232886181</v>
      </c>
      <c r="Z991" s="39">
        <v>93763.18006941941</v>
      </c>
      <c r="AA991" s="39">
        <v>93157.961315107765</v>
      </c>
      <c r="AB991" s="39">
        <v>91402.409544956987</v>
      </c>
      <c r="AC991" s="39">
        <v>90997.296415876568</v>
      </c>
      <c r="AD991" s="39">
        <v>90654.089016731843</v>
      </c>
      <c r="AE991" s="39">
        <v>90370.108561760833</v>
      </c>
      <c r="AF991" s="39">
        <v>89200.318304595872</v>
      </c>
      <c r="AG991" s="39">
        <v>88226.179279137519</v>
      </c>
      <c r="AH991" s="39">
        <v>86665.491271705047</v>
      </c>
      <c r="AI991" s="39">
        <v>86104.547394916299</v>
      </c>
      <c r="AJ991" s="39">
        <v>85096.736271694215</v>
      </c>
      <c r="AK991" s="39">
        <v>84359.175526815612</v>
      </c>
      <c r="AL991" s="39">
        <v>85118.376726367758</v>
      </c>
      <c r="AM991" s="39">
        <v>84197.358823595147</v>
      </c>
      <c r="AN991" s="39">
        <v>83621.571075802072</v>
      </c>
      <c r="AO991" s="74">
        <v>0.94938075556353341</v>
      </c>
      <c r="AP991" s="74"/>
    </row>
    <row r="992" spans="10:42" x14ac:dyDescent="0.2">
      <c r="J992" s="20">
        <v>969</v>
      </c>
      <c r="K992" s="39">
        <v>80000</v>
      </c>
      <c r="L992" s="39">
        <v>86000</v>
      </c>
      <c r="M992" s="39">
        <v>91716.000000000015</v>
      </c>
      <c r="N992" s="39">
        <v>97985.880000000019</v>
      </c>
      <c r="O992" s="39">
        <v>104869.06920000003</v>
      </c>
      <c r="P992" s="39">
        <v>112431.50406000004</v>
      </c>
      <c r="Q992" s="39">
        <v>119845.75994244005</v>
      </c>
      <c r="R992" s="39">
        <v>124334.75486762644</v>
      </c>
      <c r="S992" s="39">
        <v>129093.08948832404</v>
      </c>
      <c r="T992" s="39">
        <v>129933.72860464727</v>
      </c>
      <c r="U992" s="39">
        <v>128531.31521933374</v>
      </c>
      <c r="V992" s="39">
        <v>129388.85118189509</v>
      </c>
      <c r="W992" s="39">
        <v>128116.07655592203</v>
      </c>
      <c r="X992" s="39">
        <v>126958.90734057885</v>
      </c>
      <c r="Y992" s="39">
        <v>127842.42750034176</v>
      </c>
      <c r="Z992" s="39">
        <v>124874.0937252735</v>
      </c>
      <c r="AA992" s="39">
        <v>122300.75241746171</v>
      </c>
      <c r="AB992" s="39">
        <v>120083.88592107827</v>
      </c>
      <c r="AC992" s="39">
        <v>118188.8381617868</v>
      </c>
      <c r="AD992" s="39">
        <v>119117.42672916358</v>
      </c>
      <c r="AE992" s="39">
        <v>120561.90081069632</v>
      </c>
      <c r="AF992" s="39">
        <v>122025.88562932919</v>
      </c>
      <c r="AG992" s="39">
        <v>123509.67761235891</v>
      </c>
      <c r="AH992" s="39">
        <v>124475.97059921134</v>
      </c>
      <c r="AI992" s="39">
        <v>121419.86967686485</v>
      </c>
      <c r="AJ992" s="39">
        <v>118978.33683954569</v>
      </c>
      <c r="AK992" s="39">
        <v>116089.69471522444</v>
      </c>
      <c r="AL992" s="39">
        <v>113987.85126820332</v>
      </c>
      <c r="AM992" s="39">
        <v>112517.53746554666</v>
      </c>
      <c r="AN992" s="39">
        <v>111554.55898793117</v>
      </c>
      <c r="AO992" s="74">
        <v>0.82933347251218559</v>
      </c>
      <c r="AP992" s="74"/>
    </row>
    <row r="993" spans="10:42" x14ac:dyDescent="0.2">
      <c r="J993" s="20">
        <v>970</v>
      </c>
      <c r="K993" s="39">
        <v>80000</v>
      </c>
      <c r="L993" s="39">
        <v>85200</v>
      </c>
      <c r="M993" s="39">
        <v>90900.000000000015</v>
      </c>
      <c r="N993" s="39">
        <v>96321.24000000002</v>
      </c>
      <c r="O993" s="39">
        <v>99603.554400000023</v>
      </c>
      <c r="P993" s="39">
        <v>103082.80766400002</v>
      </c>
      <c r="Q993" s="39">
        <v>104690.01612384003</v>
      </c>
      <c r="R993" s="39">
        <v>106622.54509127044</v>
      </c>
      <c r="S993" s="39">
        <v>107313.18614218314</v>
      </c>
      <c r="T993" s="39">
        <v>109620.54891071413</v>
      </c>
      <c r="U993" s="39">
        <v>106791.89741982127</v>
      </c>
      <c r="V993" s="39">
        <v>104327.44511201949</v>
      </c>
      <c r="W993" s="39">
        <v>100746.52443033968</v>
      </c>
      <c r="X993" s="39">
        <v>97823.423811763074</v>
      </c>
      <c r="Y993" s="39">
        <v>95460.67706643269</v>
      </c>
      <c r="Z993" s="39">
        <v>92688.001927437843</v>
      </c>
      <c r="AA993" s="39">
        <v>91343.01487796758</v>
      </c>
      <c r="AB993" s="39">
        <v>90928.822708449603</v>
      </c>
      <c r="AC993" s="39">
        <v>89557.014406822695</v>
      </c>
      <c r="AD993" s="39">
        <v>88627.707327921788</v>
      </c>
      <c r="AE993" s="39">
        <v>88054.082622825706</v>
      </c>
      <c r="AF993" s="39">
        <v>87766.702026353712</v>
      </c>
      <c r="AG993" s="39">
        <v>87710.031908457051</v>
      </c>
      <c r="AH993" s="39">
        <v>87839.662517013465</v>
      </c>
      <c r="AI993" s="39">
        <v>88120.083373761066</v>
      </c>
      <c r="AJ993" s="39">
        <v>88522.90359276066</v>
      </c>
      <c r="AK993" s="39">
        <v>89025.428136897855</v>
      </c>
      <c r="AL993" s="39">
        <v>89609.518824834508</v>
      </c>
      <c r="AM993" s="39">
        <v>90260.683138336986</v>
      </c>
      <c r="AN993" s="39">
        <v>53377.925706347574</v>
      </c>
      <c r="AO993" s="74">
        <v>0.94406213990994758</v>
      </c>
      <c r="AP993" s="74"/>
    </row>
    <row r="994" spans="10:42" x14ac:dyDescent="0.2">
      <c r="J994" s="20">
        <v>971</v>
      </c>
      <c r="K994" s="39">
        <v>80000</v>
      </c>
      <c r="L994" s="39">
        <v>86000</v>
      </c>
      <c r="M994" s="39">
        <v>91716.000000000015</v>
      </c>
      <c r="N994" s="39">
        <v>97985.880000000019</v>
      </c>
      <c r="O994" s="39">
        <v>104003.45640000002</v>
      </c>
      <c r="P994" s="39">
        <v>105482.79338400003</v>
      </c>
      <c r="Q994" s="39">
        <v>107288.93410704004</v>
      </c>
      <c r="R994" s="39">
        <v>106018.17679211043</v>
      </c>
      <c r="S994" s="39">
        <v>102996.50730083155</v>
      </c>
      <c r="T994" s="39">
        <v>100352.80624055988</v>
      </c>
      <c r="U994" s="39">
        <v>99552.898201173462</v>
      </c>
      <c r="V994" s="39">
        <v>97407.442639230794</v>
      </c>
      <c r="W994" s="39">
        <v>96839.579198590945</v>
      </c>
      <c r="X994" s="39">
        <v>96343.134016896307</v>
      </c>
      <c r="Y994" s="39">
        <v>97074.632202899171</v>
      </c>
      <c r="Z994" s="39">
        <v>97813.445370762085</v>
      </c>
      <c r="AA994" s="39">
        <v>99487.37928696796</v>
      </c>
      <c r="AB994" s="39">
        <v>101205.88452083584</v>
      </c>
      <c r="AC994" s="39">
        <v>106274.80199390183</v>
      </c>
      <c r="AD994" s="39">
        <v>107593.4260913778</v>
      </c>
      <c r="AE994" s="39">
        <v>108930.35395137928</v>
      </c>
      <c r="AF994" s="39">
        <v>110285.87096196253</v>
      </c>
      <c r="AG994" s="39">
        <v>112203.34289305468</v>
      </c>
      <c r="AH994" s="39">
        <v>118370.74496641701</v>
      </c>
      <c r="AI994" s="39">
        <v>119260.75719596629</v>
      </c>
      <c r="AJ994" s="39">
        <v>120159.66954781106</v>
      </c>
      <c r="AK994" s="39">
        <v>121654.96146340408</v>
      </c>
      <c r="AL994" s="39">
        <v>122571.94195352093</v>
      </c>
      <c r="AM994" s="39">
        <v>122000.24662595298</v>
      </c>
      <c r="AN994" s="39">
        <v>118666.79839955115</v>
      </c>
      <c r="AO994" s="74">
        <v>0.87381472062196008</v>
      </c>
      <c r="AP994" s="74"/>
    </row>
    <row r="995" spans="10:42" x14ac:dyDescent="0.2">
      <c r="J995" s="20">
        <v>972</v>
      </c>
      <c r="K995" s="39">
        <v>80000</v>
      </c>
      <c r="L995" s="39">
        <v>86000</v>
      </c>
      <c r="M995" s="39">
        <v>90884.000000000015</v>
      </c>
      <c r="N995" s="39">
        <v>94225.24000000002</v>
      </c>
      <c r="O995" s="39">
        <v>95531.554400000023</v>
      </c>
      <c r="P995" s="39">
        <v>92357.029944000024</v>
      </c>
      <c r="Q995" s="39">
        <v>91253.224243440025</v>
      </c>
      <c r="R995" s="39">
        <v>90239.749285874423</v>
      </c>
      <c r="S995" s="39">
        <v>87787.684238733156</v>
      </c>
      <c r="T995" s="39">
        <v>87018.824925120498</v>
      </c>
      <c r="U995" s="39">
        <v>85020.947702671707</v>
      </c>
      <c r="V995" s="39">
        <v>82116.598744018411</v>
      </c>
      <c r="W995" s="39">
        <v>79746.390061130602</v>
      </c>
      <c r="X995" s="39">
        <v>78678.894388768982</v>
      </c>
      <c r="Y995" s="39">
        <v>77787.219716981039</v>
      </c>
      <c r="Z995" s="39">
        <v>77054.47466004279</v>
      </c>
      <c r="AA995" s="39">
        <v>75847.484092174476</v>
      </c>
      <c r="AB995" s="39">
        <v>74399.771097892022</v>
      </c>
      <c r="AC995" s="39">
        <v>73378.81854070758</v>
      </c>
      <c r="AD995" s="39">
        <v>72700.646511583982</v>
      </c>
      <c r="AE995" s="39">
        <v>72298.084805075268</v>
      </c>
      <c r="AF995" s="39">
        <v>72117.411115826399</v>
      </c>
      <c r="AG995" s="39">
        <v>72115.66159714495</v>
      </c>
      <c r="AH995" s="39">
        <v>72258.479309244634</v>
      </c>
      <c r="AI995" s="39">
        <v>72518.392979239667</v>
      </c>
      <c r="AJ995" s="39">
        <v>72873.440010554128</v>
      </c>
      <c r="AK995" s="39">
        <v>68102.697899886756</v>
      </c>
      <c r="AL995" s="39">
        <v>43831.739229385355</v>
      </c>
      <c r="AM995" s="39">
        <v>43593.815972171404</v>
      </c>
      <c r="AN995" s="39">
        <v>43393.116099955871</v>
      </c>
      <c r="AO995" s="74">
        <v>1.1613020624518684</v>
      </c>
      <c r="AP995" s="74"/>
    </row>
    <row r="996" spans="10:42" x14ac:dyDescent="0.2">
      <c r="J996" s="20">
        <v>973</v>
      </c>
      <c r="K996" s="39">
        <v>80000</v>
      </c>
      <c r="L996" s="39">
        <v>85200</v>
      </c>
      <c r="M996" s="39">
        <v>90084.000000000015</v>
      </c>
      <c r="N996" s="39">
        <v>95505.24000000002</v>
      </c>
      <c r="O996" s="39">
        <v>96747.554400000023</v>
      </c>
      <c r="P996" s="39">
        <v>96350.807664000022</v>
      </c>
      <c r="Q996" s="39">
        <v>93477.075740640037</v>
      </c>
      <c r="R996" s="39">
        <v>90958.330498046431</v>
      </c>
      <c r="S996" s="39">
        <v>88759.749403026886</v>
      </c>
      <c r="T996" s="39">
        <v>86849.998937057157</v>
      </c>
      <c r="U996" s="39">
        <v>85200.88576242773</v>
      </c>
      <c r="V996" s="39">
        <v>82757.110114452007</v>
      </c>
      <c r="W996" s="39">
        <v>81658.707145136534</v>
      </c>
      <c r="X996" s="39">
        <v>79166.120586433914</v>
      </c>
      <c r="Y996" s="39">
        <v>77310.44288817505</v>
      </c>
      <c r="Z996" s="39">
        <v>75965.676193758234</v>
      </c>
      <c r="AA996" s="39">
        <v>75031.036057056976</v>
      </c>
      <c r="AB996" s="39">
        <v>74425.908898716458</v>
      </c>
      <c r="AC996" s="39">
        <v>74085.817972574761</v>
      </c>
      <c r="AD996" s="39">
        <v>73959.196140197411</v>
      </c>
      <c r="AE996" s="39">
        <v>74004.804091916929</v>
      </c>
      <c r="AF996" s="39">
        <v>74189.66492509011</v>
      </c>
      <c r="AG996" s="39">
        <v>74487.411808144228</v>
      </c>
      <c r="AH996" s="39">
        <v>74876.966113268252</v>
      </c>
      <c r="AI996" s="39">
        <v>75341.479924034982</v>
      </c>
      <c r="AJ996" s="39">
        <v>75867.490042982579</v>
      </c>
      <c r="AK996" s="39">
        <v>52171.58142632919</v>
      </c>
      <c r="AL996" s="39">
        <v>43483.7444879053</v>
      </c>
      <c r="AM996" s="39">
        <v>43315.420178987362</v>
      </c>
      <c r="AN996" s="39">
        <v>43170.399465408642</v>
      </c>
      <c r="AO996" s="74">
        <v>1.1606007251657486</v>
      </c>
      <c r="AP996" s="74"/>
    </row>
    <row r="997" spans="10:42" x14ac:dyDescent="0.2">
      <c r="J997" s="20">
        <v>974</v>
      </c>
      <c r="K997" s="39">
        <v>80000</v>
      </c>
      <c r="L997" s="39">
        <v>85200</v>
      </c>
      <c r="M997" s="39">
        <v>90900.000000000015</v>
      </c>
      <c r="N997" s="39">
        <v>96321.24000000002</v>
      </c>
      <c r="O997" s="39">
        <v>102338.81640000003</v>
      </c>
      <c r="P997" s="39">
        <v>103901.38538400002</v>
      </c>
      <c r="Q997" s="39">
        <v>105786.59650704003</v>
      </c>
      <c r="R997" s="39">
        <v>104590.95607211044</v>
      </c>
      <c r="S997" s="39">
        <v>105280.06045283155</v>
      </c>
      <c r="T997" s="39">
        <v>109456.03300000144</v>
      </c>
      <c r="U997" s="39">
        <v>110193.78815000145</v>
      </c>
      <c r="V997" s="39">
        <v>109154.89495150145</v>
      </c>
      <c r="W997" s="39">
        <v>108212.65437501649</v>
      </c>
      <c r="X997" s="39">
        <v>105752.59749431664</v>
      </c>
      <c r="Y997" s="39">
        <v>102173.0833499798</v>
      </c>
      <c r="Z997" s="39">
        <v>98021.616300407855</v>
      </c>
      <c r="AA997" s="39">
        <v>94863.274156954547</v>
      </c>
      <c r="AB997" s="39">
        <v>92501.06025335817</v>
      </c>
      <c r="AC997" s="39">
        <v>90777.39353975901</v>
      </c>
      <c r="AD997" s="39">
        <v>89566.225622250407</v>
      </c>
      <c r="AE997" s="39">
        <v>88766.734396147964</v>
      </c>
      <c r="AF997" s="39">
        <v>88298.278954249487</v>
      </c>
      <c r="AG997" s="39">
        <v>88096.363515104007</v>
      </c>
      <c r="AH997" s="39">
        <v>88109.408567304665</v>
      </c>
      <c r="AI997" s="39">
        <v>88296.167786617414</v>
      </c>
      <c r="AJ997" s="39">
        <v>88623.661571395351</v>
      </c>
      <c r="AK997" s="39">
        <v>89065.523872638703</v>
      </c>
      <c r="AL997" s="39">
        <v>89600.679659788613</v>
      </c>
      <c r="AM997" s="39">
        <v>90212.286895125319</v>
      </c>
      <c r="AN997" s="39">
        <v>49763.26206960711</v>
      </c>
      <c r="AO997" s="74">
        <v>0.93944088634190159</v>
      </c>
      <c r="AP997" s="74"/>
    </row>
    <row r="998" spans="10:42" x14ac:dyDescent="0.2">
      <c r="J998" s="20">
        <v>975</v>
      </c>
      <c r="K998" s="39">
        <v>80000</v>
      </c>
      <c r="L998" s="39">
        <v>85200</v>
      </c>
      <c r="M998" s="39">
        <v>90900.000000000015</v>
      </c>
      <c r="N998" s="39">
        <v>97153.560000000027</v>
      </c>
      <c r="O998" s="39">
        <v>103171.13640000002</v>
      </c>
      <c r="P998" s="39">
        <v>104692.08938400002</v>
      </c>
      <c r="Q998" s="39">
        <v>106537.76530704004</v>
      </c>
      <c r="R998" s="39">
        <v>108715.97425746245</v>
      </c>
      <c r="S998" s="39">
        <v>109439.19271643707</v>
      </c>
      <c r="T998" s="39">
        <v>110169.64336000144</v>
      </c>
      <c r="U998" s="39">
        <v>110907.39851000145</v>
      </c>
      <c r="V998" s="39">
        <v>113558.48830100155</v>
      </c>
      <c r="W998" s="39">
        <v>112619.60786749158</v>
      </c>
      <c r="X998" s="39">
        <v>111775.06189547248</v>
      </c>
      <c r="Y998" s="39">
        <v>112580.77835640065</v>
      </c>
      <c r="Z998" s="39">
        <v>111834.38119180537</v>
      </c>
      <c r="AA998" s="39">
        <v>111174.1303029721</v>
      </c>
      <c r="AB998" s="39">
        <v>109188.15250219323</v>
      </c>
      <c r="AC998" s="39">
        <v>107492.08683378746</v>
      </c>
      <c r="AD998" s="39">
        <v>104917.33137618359</v>
      </c>
      <c r="AE998" s="39">
        <v>102864.27981289495</v>
      </c>
      <c r="AF998" s="39">
        <v>100432.00298256446</v>
      </c>
      <c r="AG998" s="39">
        <v>98667.587309622555</v>
      </c>
      <c r="AH998" s="39">
        <v>97439.27462050473</v>
      </c>
      <c r="AI998" s="39">
        <v>96641.676516938547</v>
      </c>
      <c r="AJ998" s="39">
        <v>96190.500602290966</v>
      </c>
      <c r="AK998" s="39">
        <v>96018.33146446028</v>
      </c>
      <c r="AL998" s="39">
        <v>96071.255464022019</v>
      </c>
      <c r="AM998" s="39">
        <v>77758.646680578546</v>
      </c>
      <c r="AN998" s="39">
        <v>45027.546149618647</v>
      </c>
      <c r="AO998" s="74">
        <v>0.91592716871627411</v>
      </c>
      <c r="AP998" s="74"/>
    </row>
    <row r="999" spans="10:42" x14ac:dyDescent="0.2">
      <c r="J999" s="20">
        <v>976</v>
      </c>
      <c r="K999" s="39">
        <v>80000</v>
      </c>
      <c r="L999" s="39">
        <v>85200</v>
      </c>
      <c r="M999" s="39">
        <v>90900.000000000015</v>
      </c>
      <c r="N999" s="39">
        <v>97153.560000000027</v>
      </c>
      <c r="O999" s="39">
        <v>103171.13640000002</v>
      </c>
      <c r="P999" s="39">
        <v>106814.50538400003</v>
      </c>
      <c r="Q999" s="39">
        <v>108554.06050704003</v>
      </c>
      <c r="R999" s="39">
        <v>110631.45469746244</v>
      </c>
      <c r="S999" s="39">
        <v>109439.19271643707</v>
      </c>
      <c r="T999" s="39">
        <v>108349.93694200146</v>
      </c>
      <c r="U999" s="39">
        <v>105630.24989780146</v>
      </c>
      <c r="V999" s="39">
        <v>103263.68462452147</v>
      </c>
      <c r="W999" s="39">
        <v>102616.0045643855</v>
      </c>
      <c r="X999" s="39">
        <v>102045.8635489672</v>
      </c>
      <c r="Y999" s="39">
        <v>102813.57451645538</v>
      </c>
      <c r="Z999" s="39">
        <v>102325.2242536109</v>
      </c>
      <c r="AA999" s="39">
        <v>103108.36621154558</v>
      </c>
      <c r="AB999" s="39">
        <v>102698.78816605244</v>
      </c>
      <c r="AC999" s="39">
        <v>101216.62357362802</v>
      </c>
      <c r="AD999" s="39">
        <v>100997.02404935897</v>
      </c>
      <c r="AE999" s="39">
        <v>100836.81681784749</v>
      </c>
      <c r="AF999" s="39">
        <v>100733.51638762114</v>
      </c>
      <c r="AG999" s="39">
        <v>100684.76638301277</v>
      </c>
      <c r="AH999" s="39">
        <v>100688.33313678254</v>
      </c>
      <c r="AI999" s="39">
        <v>101536.36365739082</v>
      </c>
      <c r="AJ999" s="39">
        <v>102710.58010472429</v>
      </c>
      <c r="AK999" s="39">
        <v>101955.35736904932</v>
      </c>
      <c r="AL999" s="39">
        <v>102099.94966107619</v>
      </c>
      <c r="AM999" s="39">
        <v>100211.70289615537</v>
      </c>
      <c r="AN999" s="39">
        <v>98886.422915891671</v>
      </c>
      <c r="AO999" s="74">
        <v>0.88960447035239698</v>
      </c>
      <c r="AP999" s="74"/>
    </row>
    <row r="1000" spans="10:42" x14ac:dyDescent="0.2">
      <c r="J1000" s="20">
        <v>977</v>
      </c>
      <c r="K1000" s="39">
        <v>80000</v>
      </c>
      <c r="L1000" s="39">
        <v>85200</v>
      </c>
      <c r="M1000" s="39">
        <v>90084.000000000015</v>
      </c>
      <c r="N1000" s="39">
        <v>95505.24000000002</v>
      </c>
      <c r="O1000" s="39">
        <v>98787.554400000023</v>
      </c>
      <c r="P1000" s="39">
        <v>100226.80766400002</v>
      </c>
      <c r="Q1000" s="39">
        <v>100038.81612384004</v>
      </c>
      <c r="R1000" s="39">
        <v>97201.964285078444</v>
      </c>
      <c r="S1000" s="39">
        <v>96290.247927929217</v>
      </c>
      <c r="T1000" s="39">
        <v>93972.310207208517</v>
      </c>
      <c r="U1000" s="39">
        <v>91959.277129280599</v>
      </c>
      <c r="V1000" s="39">
        <v>90221.389338573412</v>
      </c>
      <c r="W1000" s="39">
        <v>88731.870726159163</v>
      </c>
      <c r="X1000" s="39">
        <v>87466.63017820075</v>
      </c>
      <c r="Y1000" s="39">
        <v>85523.400727694767</v>
      </c>
      <c r="Z1000" s="39">
        <v>83983.423345526913</v>
      </c>
      <c r="AA1000" s="39">
        <v>82787.327897954092</v>
      </c>
      <c r="AB1000" s="39">
        <v>81884.660948059769</v>
      </c>
      <c r="AC1000" s="39">
        <v>81232.548362997579</v>
      </c>
      <c r="AD1000" s="39">
        <v>80794.558531266186</v>
      </c>
      <c r="AE1000" s="39">
        <v>80539.73609852168</v>
      </c>
      <c r="AF1000" s="39">
        <v>80159.482889361883</v>
      </c>
      <c r="AG1000" s="39">
        <v>80012.557262139482</v>
      </c>
      <c r="AH1000" s="39">
        <v>80234.537032937791</v>
      </c>
      <c r="AI1000" s="39">
        <v>80391.888493108272</v>
      </c>
      <c r="AJ1000" s="39">
        <v>80679.812249912255</v>
      </c>
      <c r="AK1000" s="39">
        <v>81073.814269909679</v>
      </c>
      <c r="AL1000" s="39">
        <v>81554.315530607419</v>
      </c>
      <c r="AM1000" s="39">
        <v>82105.669180312412</v>
      </c>
      <c r="AN1000" s="39">
        <v>82715.374267634674</v>
      </c>
      <c r="AO1000" s="74">
        <v>0.96159897251275195</v>
      </c>
      <c r="AP1000" s="74"/>
    </row>
    <row r="1001" spans="10:42" x14ac:dyDescent="0.2">
      <c r="J1001" s="20">
        <v>978</v>
      </c>
      <c r="K1001" s="39">
        <v>80000</v>
      </c>
      <c r="L1001" s="39">
        <v>86000</v>
      </c>
      <c r="M1001" s="39">
        <v>91716.000000000015</v>
      </c>
      <c r="N1001" s="39">
        <v>97137.24000000002</v>
      </c>
      <c r="O1001" s="39">
        <v>103154.81640000003</v>
      </c>
      <c r="P1001" s="39">
        <v>104676.58538400003</v>
      </c>
      <c r="Q1001" s="39">
        <v>103304.72723784004</v>
      </c>
      <c r="R1001" s="39">
        <v>102040.08171021844</v>
      </c>
      <c r="S1001" s="39">
        <v>102696.68116732062</v>
      </c>
      <c r="T1001" s="39">
        <v>106675.67387735986</v>
      </c>
      <c r="U1001" s="39">
        <v>107378.62925613346</v>
      </c>
      <c r="V1001" s="39">
        <v>106269.60738869479</v>
      </c>
      <c r="W1001" s="39">
        <v>105258.63571058173</v>
      </c>
      <c r="X1001" s="39">
        <v>104341.23770328755</v>
      </c>
      <c r="Y1001" s="39">
        <v>103513.16493414043</v>
      </c>
      <c r="Z1001" s="39">
        <v>102770.38569461083</v>
      </c>
      <c r="AA1001" s="39">
        <v>100701.56142010661</v>
      </c>
      <c r="AB1001" s="39">
        <v>98921.701716002397</v>
      </c>
      <c r="AC1001" s="39">
        <v>98542.816304176173</v>
      </c>
      <c r="AD1001" s="39">
        <v>98228.547159681009</v>
      </c>
      <c r="AE1001" s="39">
        <v>99416.618038304514</v>
      </c>
      <c r="AF1001" s="39">
        <v>100620.68533385477</v>
      </c>
      <c r="AG1001" s="39">
        <v>101840.99132466389</v>
      </c>
      <c r="AH1001" s="39">
        <v>102641.02011769055</v>
      </c>
      <c r="AI1001" s="39">
        <v>103885.81143908743</v>
      </c>
      <c r="AJ1001" s="39">
        <v>105147.41829610267</v>
      </c>
      <c r="AK1001" s="39">
        <v>105971.68876158683</v>
      </c>
      <c r="AL1001" s="39">
        <v>106804.20193172585</v>
      </c>
      <c r="AM1001" s="39">
        <v>105373.00305879771</v>
      </c>
      <c r="AN1001" s="39">
        <v>106222.24974365652</v>
      </c>
      <c r="AO1001" s="74">
        <v>0.88897483927803522</v>
      </c>
      <c r="AP1001" s="74"/>
    </row>
    <row r="1002" spans="10:42" x14ac:dyDescent="0.2">
      <c r="J1002" s="20">
        <v>979</v>
      </c>
      <c r="K1002" s="39">
        <v>80000</v>
      </c>
      <c r="L1002" s="39">
        <v>86000</v>
      </c>
      <c r="M1002" s="39">
        <v>91716.000000000015</v>
      </c>
      <c r="N1002" s="39">
        <v>95015.640000000014</v>
      </c>
      <c r="O1002" s="39">
        <v>98297.954400000017</v>
      </c>
      <c r="P1002" s="39">
        <v>99761.687664000026</v>
      </c>
      <c r="Q1002" s="39">
        <v>96546.867740640038</v>
      </c>
      <c r="R1002" s="39">
        <v>95444.41289804643</v>
      </c>
      <c r="S1002" s="39">
        <v>94434.329683026881</v>
      </c>
      <c r="T1002" s="39">
        <v>93512.372003057157</v>
      </c>
      <c r="U1002" s="39">
        <v>92674.509795127728</v>
      </c>
      <c r="V1002" s="39">
        <v>91916.918261516999</v>
      </c>
      <c r="W1002" s="39">
        <v>91235.967644148273</v>
      </c>
      <c r="X1002" s="39">
        <v>89361.452002284466</v>
      </c>
      <c r="Y1002" s="39">
        <v>87746.87873583255</v>
      </c>
      <c r="Z1002" s="39">
        <v>87393.055337103258</v>
      </c>
      <c r="AA1002" s="39">
        <v>86122.485333038378</v>
      </c>
      <c r="AB1002" s="39">
        <v>84176.364002089016</v>
      </c>
      <c r="AC1002" s="39">
        <v>82631.883385472116</v>
      </c>
      <c r="AD1002" s="39">
        <v>80796.048470515292</v>
      </c>
      <c r="AE1002" s="39">
        <v>79474.285956171225</v>
      </c>
      <c r="AF1002" s="39">
        <v>78565.250416493553</v>
      </c>
      <c r="AG1002" s="39">
        <v>77987.880201266991</v>
      </c>
      <c r="AH1002" s="39">
        <v>77677.340827766457</v>
      </c>
      <c r="AI1002" s="39">
        <v>77581.779695633551</v>
      </c>
      <c r="AJ1002" s="39">
        <v>77659.729860261432</v>
      </c>
      <c r="AK1002" s="39">
        <v>77878.033053001287</v>
      </c>
      <c r="AL1002" s="39">
        <v>78210.178098841076</v>
      </c>
      <c r="AM1002" s="39">
        <v>67798.285372179613</v>
      </c>
      <c r="AN1002" s="39">
        <v>43904.500894566052</v>
      </c>
      <c r="AO1002" s="74">
        <v>1.0125791090674796</v>
      </c>
      <c r="AP1002" s="74"/>
    </row>
    <row r="1003" spans="10:42" x14ac:dyDescent="0.2">
      <c r="J1003" s="20">
        <v>980</v>
      </c>
      <c r="K1003" s="39">
        <v>80000</v>
      </c>
      <c r="L1003" s="39">
        <v>85200</v>
      </c>
      <c r="M1003" s="39">
        <v>90900.000000000015</v>
      </c>
      <c r="N1003" s="39">
        <v>94240.440000000017</v>
      </c>
      <c r="O1003" s="39">
        <v>95545.994400000025</v>
      </c>
      <c r="P1003" s="39">
        <v>97147.325664000033</v>
      </c>
      <c r="Q1003" s="39">
        <v>95977.96784064002</v>
      </c>
      <c r="R1003" s="39">
        <v>96598.782598046426</v>
      </c>
      <c r="S1003" s="39">
        <v>100360.92002792921</v>
      </c>
      <c r="T1003" s="39">
        <v>101025.56430720852</v>
      </c>
      <c r="U1003" s="39">
        <v>103358.48403464103</v>
      </c>
      <c r="V1003" s="39">
        <v>102459.96882528745</v>
      </c>
      <c r="W1003" s="39">
        <v>101649.07346632531</v>
      </c>
      <c r="X1003" s="39">
        <v>99468.743660422435</v>
      </c>
      <c r="Y1003" s="39">
        <v>96278.502389376459</v>
      </c>
      <c r="Z1003" s="39">
        <v>92572.476323797964</v>
      </c>
      <c r="AA1003" s="39">
        <v>89763.152215458147</v>
      </c>
      <c r="AB1003" s="39">
        <v>87672.744640350487</v>
      </c>
      <c r="AC1003" s="39">
        <v>86159.040808944206</v>
      </c>
      <c r="AD1003" s="39">
        <v>85108.286194785804</v>
      </c>
      <c r="AE1003" s="39">
        <v>84429.493038935398</v>
      </c>
      <c r="AF1003" s="39">
        <v>84049.887155086137</v>
      </c>
      <c r="AG1003" s="39">
        <v>83911.265375246105</v>
      </c>
      <c r="AH1003" s="39">
        <v>83967.081507885858</v>
      </c>
      <c r="AI1003" s="39">
        <v>84180.115106074561</v>
      </c>
      <c r="AJ1003" s="39">
        <v>57357.806067288482</v>
      </c>
      <c r="AK1003" s="39">
        <v>44515.697638671409</v>
      </c>
      <c r="AL1003" s="39">
        <v>44151.551191373517</v>
      </c>
      <c r="AM1003" s="39">
        <v>43849.665541761933</v>
      </c>
      <c r="AN1003" s="39">
        <v>43597.795755628293</v>
      </c>
      <c r="AO1003" s="74">
        <v>1.0851642068972249</v>
      </c>
      <c r="AP1003" s="74"/>
    </row>
    <row r="1004" spans="10:42" x14ac:dyDescent="0.2">
      <c r="J1004" s="20">
        <v>981</v>
      </c>
      <c r="K1004" s="39">
        <v>80000</v>
      </c>
      <c r="L1004" s="39">
        <v>85200</v>
      </c>
      <c r="M1004" s="39">
        <v>91716.000000000015</v>
      </c>
      <c r="N1004" s="39">
        <v>98834.520000000019</v>
      </c>
      <c r="O1004" s="39">
        <v>104852.09640000002</v>
      </c>
      <c r="P1004" s="39">
        <v>111531.60620400004</v>
      </c>
      <c r="Q1004" s="39">
        <v>113369.28177624004</v>
      </c>
      <c r="R1004" s="39">
        <v>115559.92892281445</v>
      </c>
      <c r="S1004" s="39">
        <v>114325.92770004258</v>
      </c>
      <c r="T1004" s="39">
        <v>115090.83356264301</v>
      </c>
      <c r="U1004" s="39">
        <v>115863.38848386944</v>
      </c>
      <c r="V1004" s="39">
        <v>120545.0713065016</v>
      </c>
      <c r="W1004" s="39">
        <v>121372.16860516663</v>
      </c>
      <c r="X1004" s="39">
        <v>120315.76980481829</v>
      </c>
      <c r="Y1004" s="39">
        <v>121159.49175918647</v>
      </c>
      <c r="Z1004" s="39">
        <v>122011.65093309834</v>
      </c>
      <c r="AA1004" s="39">
        <v>121075.15298034932</v>
      </c>
      <c r="AB1004" s="39">
        <v>120237.12077117679</v>
      </c>
      <c r="AC1004" s="39">
        <v>121115.10122021736</v>
      </c>
      <c r="AD1004" s="39">
        <v>122650.64299109075</v>
      </c>
      <c r="AE1004" s="39">
        <v>124208.02799484628</v>
      </c>
      <c r="AF1004" s="39">
        <v>125112.61212947321</v>
      </c>
      <c r="AG1004" s="39">
        <v>126701.23439608948</v>
      </c>
      <c r="AH1004" s="39">
        <v>129000.98494473423</v>
      </c>
      <c r="AI1004" s="39">
        <v>135308.98039759003</v>
      </c>
      <c r="AJ1004" s="39">
        <v>141966.8143047406</v>
      </c>
      <c r="AK1004" s="39">
        <v>143014.00269402828</v>
      </c>
      <c r="AL1004" s="39">
        <v>140346.86542961153</v>
      </c>
      <c r="AM1004" s="39">
        <v>138062.78452168632</v>
      </c>
      <c r="AN1004" s="39">
        <v>133107.53175545018</v>
      </c>
      <c r="AO1004" s="74">
        <v>0.82217973746041662</v>
      </c>
      <c r="AP1004" s="74"/>
    </row>
    <row r="1005" spans="10:42" x14ac:dyDescent="0.2">
      <c r="J1005" s="20">
        <v>982</v>
      </c>
      <c r="K1005" s="39">
        <v>80000</v>
      </c>
      <c r="L1005" s="39">
        <v>85200</v>
      </c>
      <c r="M1005" s="39">
        <v>90084.000000000015</v>
      </c>
      <c r="N1005" s="39">
        <v>95505.24000000002</v>
      </c>
      <c r="O1005" s="39">
        <v>96747.554400000023</v>
      </c>
      <c r="P1005" s="39">
        <v>96350.807664000022</v>
      </c>
      <c r="Q1005" s="39">
        <v>91732.875740640025</v>
      </c>
      <c r="R1005" s="39">
        <v>89388.550498046432</v>
      </c>
      <c r="S1005" s="39">
        <v>86012.634403026896</v>
      </c>
      <c r="T1005" s="39">
        <v>84377.595437057156</v>
      </c>
      <c r="U1005" s="39">
        <v>82975.722612427722</v>
      </c>
      <c r="V1005" s="39">
        <v>80865.721436952008</v>
      </c>
      <c r="W1005" s="39">
        <v>79956.457335386527</v>
      </c>
      <c r="X1005" s="39">
        <v>79209.892724398902</v>
      </c>
      <c r="Y1005" s="39">
        <v>79242.982779329788</v>
      </c>
      <c r="Z1005" s="39">
        <v>78713.47215451111</v>
      </c>
      <c r="AA1005" s="39">
        <v>78851.654290228529</v>
      </c>
      <c r="AB1005" s="39">
        <v>78509.911746147554</v>
      </c>
      <c r="AC1005" s="39">
        <v>78277.777685324108</v>
      </c>
      <c r="AD1005" s="39">
        <v>77728.90475605891</v>
      </c>
      <c r="AE1005" s="39">
        <v>77374.290703418825</v>
      </c>
      <c r="AF1005" s="39">
        <v>76885.254214291635</v>
      </c>
      <c r="AG1005" s="39">
        <v>76643.883239505449</v>
      </c>
      <c r="AH1005" s="39">
        <v>76602.143258357231</v>
      </c>
      <c r="AI1005" s="39">
        <v>76721.621640106168</v>
      </c>
      <c r="AJ1005" s="39">
        <v>76971.60341583952</v>
      </c>
      <c r="AK1005" s="39">
        <v>77327.531897463748</v>
      </c>
      <c r="AL1005" s="39">
        <v>77769.777174411065</v>
      </c>
      <c r="AM1005" s="39">
        <v>52225.371717760208</v>
      </c>
      <c r="AN1005" s="39">
        <v>43622.644302930843</v>
      </c>
      <c r="AO1005" s="74">
        <v>1.0644968408138402</v>
      </c>
      <c r="AP1005" s="74"/>
    </row>
    <row r="1006" spans="10:42" x14ac:dyDescent="0.2">
      <c r="J1006" s="20">
        <v>983</v>
      </c>
      <c r="K1006" s="39">
        <v>80000</v>
      </c>
      <c r="L1006" s="39">
        <v>85200</v>
      </c>
      <c r="M1006" s="39">
        <v>90084.000000000015</v>
      </c>
      <c r="N1006" s="39">
        <v>93465.24000000002</v>
      </c>
      <c r="O1006" s="39">
        <v>92871.554400000023</v>
      </c>
      <c r="P1006" s="39">
        <v>89963.029944000024</v>
      </c>
      <c r="Q1006" s="39">
        <v>87409.144243440023</v>
      </c>
      <c r="R1006" s="39">
        <v>86587.873285874419</v>
      </c>
      <c r="S1006" s="39">
        <v>84500.995838733172</v>
      </c>
      <c r="T1006" s="39">
        <v>82688.525235120498</v>
      </c>
      <c r="U1006" s="39">
        <v>81123.677981671703</v>
      </c>
      <c r="V1006" s="39">
        <v>78803.919481168428</v>
      </c>
      <c r="W1006" s="39">
        <v>76930.612687708111</v>
      </c>
      <c r="X1006" s="39">
        <v>74730.854696419236</v>
      </c>
      <c r="Y1006" s="39">
        <v>73102.911948850669</v>
      </c>
      <c r="Z1006" s="39">
        <v>71933.740032712973</v>
      </c>
      <c r="AA1006" s="39">
        <v>71132.916604539132</v>
      </c>
      <c r="AB1006" s="39">
        <v>70628.11710778375</v>
      </c>
      <c r="AC1006" s="39">
        <v>70361.495348620971</v>
      </c>
      <c r="AD1006" s="39">
        <v>70286.787957914697</v>
      </c>
      <c r="AE1006" s="39">
        <v>70366.997962139838</v>
      </c>
      <c r="AF1006" s="39">
        <v>70572.541641478048</v>
      </c>
      <c r="AG1006" s="39">
        <v>70879.766017666261</v>
      </c>
      <c r="AH1006" s="39">
        <v>71269.76284566168</v>
      </c>
      <c r="AI1006" s="39">
        <v>69633.176295508048</v>
      </c>
      <c r="AJ1006" s="39">
        <v>43824.921143483291</v>
      </c>
      <c r="AK1006" s="39">
        <v>43609.709856831745</v>
      </c>
      <c r="AL1006" s="39">
        <v>43426.760965901783</v>
      </c>
      <c r="AM1006" s="39">
        <v>43269.833361384546</v>
      </c>
      <c r="AN1006" s="39">
        <v>43133.930011326389</v>
      </c>
      <c r="AO1006" s="74">
        <v>1.2748410402435386</v>
      </c>
      <c r="AP1006" s="74"/>
    </row>
    <row r="1007" spans="10:42" x14ac:dyDescent="0.2">
      <c r="J1007" s="20">
        <v>984</v>
      </c>
      <c r="K1007" s="39">
        <v>80000</v>
      </c>
      <c r="L1007" s="39">
        <v>85200</v>
      </c>
      <c r="M1007" s="39">
        <v>90900.000000000015</v>
      </c>
      <c r="N1007" s="39">
        <v>96321.24000000002</v>
      </c>
      <c r="O1007" s="39">
        <v>100258.01640000002</v>
      </c>
      <c r="P1007" s="39">
        <v>101924.62538400003</v>
      </c>
      <c r="Q1007" s="39">
        <v>100690.36523784003</v>
      </c>
      <c r="R1007" s="39">
        <v>99556.437810218427</v>
      </c>
      <c r="S1007" s="39">
        <v>100213.03726732061</v>
      </c>
      <c r="T1007" s="39">
        <v>99181.378113993822</v>
      </c>
      <c r="U1007" s="39">
        <v>98241.091845433781</v>
      </c>
      <c r="V1007" s="39">
        <v>98917.586922685616</v>
      </c>
      <c r="W1007" s="39">
        <v>99600.846950709965</v>
      </c>
      <c r="X1007" s="39">
        <v>100290.93957901455</v>
      </c>
      <c r="Y1007" s="39">
        <v>100987.9331336022</v>
      </c>
      <c r="Z1007" s="39">
        <v>101691.89662373572</v>
      </c>
      <c r="AA1007" s="39">
        <v>102402.89974877058</v>
      </c>
      <c r="AB1007" s="39">
        <v>103121.0129050558</v>
      </c>
      <c r="AC1007" s="39">
        <v>103846.30719290386</v>
      </c>
      <c r="AD1007" s="39">
        <v>104578.8544236304</v>
      </c>
      <c r="AE1007" s="39">
        <v>105318.72712666419</v>
      </c>
      <c r="AF1007" s="39">
        <v>103006.84014470334</v>
      </c>
      <c r="AG1007" s="39">
        <v>101008.34171824562</v>
      </c>
      <c r="AH1007" s="39">
        <v>99292.714990313805</v>
      </c>
      <c r="AI1007" s="39">
        <v>97832.503009614098</v>
      </c>
      <c r="AJ1007" s="39">
        <v>96603.002822167677</v>
      </c>
      <c r="AK1007" s="39">
        <v>96485.19137995936</v>
      </c>
      <c r="AL1007" s="39">
        <v>97278.435060940872</v>
      </c>
      <c r="AM1007" s="39">
        <v>98422.827644368357</v>
      </c>
      <c r="AN1007" s="39">
        <v>99232.015523337599</v>
      </c>
      <c r="AO1007" s="74">
        <v>0.90058690222643323</v>
      </c>
      <c r="AP1007" s="74"/>
    </row>
    <row r="1008" spans="10:42" x14ac:dyDescent="0.2">
      <c r="J1008" s="20">
        <v>985</v>
      </c>
      <c r="K1008" s="39">
        <v>80000</v>
      </c>
      <c r="L1008" s="39">
        <v>85200</v>
      </c>
      <c r="M1008" s="39">
        <v>90900.000000000015</v>
      </c>
      <c r="N1008" s="39">
        <v>96321.24000000002</v>
      </c>
      <c r="O1008" s="39">
        <v>102338.81640000003</v>
      </c>
      <c r="P1008" s="39">
        <v>103901.38538400002</v>
      </c>
      <c r="Q1008" s="39">
        <v>105786.59650704003</v>
      </c>
      <c r="R1008" s="39">
        <v>104590.95607211044</v>
      </c>
      <c r="S1008" s="39">
        <v>103496.03455283155</v>
      </c>
      <c r="T1008" s="39">
        <v>102497.20537235987</v>
      </c>
      <c r="U1008" s="39">
        <v>101590.07737638344</v>
      </c>
      <c r="V1008" s="39">
        <v>99240.903896919786</v>
      </c>
      <c r="W1008" s="39">
        <v>97204.746107984247</v>
      </c>
      <c r="X1008" s="39">
        <v>94212.124267079678</v>
      </c>
      <c r="Y1008" s="39">
        <v>91784.276603063743</v>
      </c>
      <c r="Z1008" s="39">
        <v>89837.645798410653</v>
      </c>
      <c r="AA1008" s="39">
        <v>88301.219721313581</v>
      </c>
      <c r="AB1008" s="39">
        <v>86467.90534032679</v>
      </c>
      <c r="AC1008" s="39">
        <v>85159.523131170106</v>
      </c>
      <c r="AD1008" s="39">
        <v>84272.669352433863</v>
      </c>
      <c r="AE1008" s="39">
        <v>83724.636837919839</v>
      </c>
      <c r="AF1008" s="39">
        <v>83449.275839868351</v>
      </c>
      <c r="AG1008" s="39">
        <v>83393.682705122483</v>
      </c>
      <c r="AH1008" s="39">
        <v>83515.550817658062</v>
      </c>
      <c r="AI1008" s="39">
        <v>83781.051354222131</v>
      </c>
      <c r="AJ1008" s="39">
        <v>84163.137890474347</v>
      </c>
      <c r="AK1008" s="39">
        <v>84640.190087547075</v>
      </c>
      <c r="AL1008" s="39">
        <v>85194.928642956947</v>
      </c>
      <c r="AM1008" s="39">
        <v>85813.547253014025</v>
      </c>
      <c r="AN1008" s="39">
        <v>52564.569526923078</v>
      </c>
      <c r="AO1008" s="74">
        <v>0.96005413711819931</v>
      </c>
      <c r="AP1008" s="74"/>
    </row>
    <row r="1009" spans="10:42" x14ac:dyDescent="0.2">
      <c r="J1009" s="20">
        <v>986</v>
      </c>
      <c r="K1009" s="39">
        <v>80000</v>
      </c>
      <c r="L1009" s="39">
        <v>85200</v>
      </c>
      <c r="M1009" s="39">
        <v>90084.000000000015</v>
      </c>
      <c r="N1009" s="39">
        <v>93465.24000000002</v>
      </c>
      <c r="O1009" s="39">
        <v>92871.554400000023</v>
      </c>
      <c r="P1009" s="39">
        <v>89963.029944000024</v>
      </c>
      <c r="Q1009" s="39">
        <v>87409.144243440023</v>
      </c>
      <c r="R1009" s="39">
        <v>85175.071285874423</v>
      </c>
      <c r="S1009" s="39">
        <v>83229.474038733169</v>
      </c>
      <c r="T1009" s="39">
        <v>81544.1556151205</v>
      </c>
      <c r="U1009" s="39">
        <v>80093.745323671712</v>
      </c>
      <c r="V1009" s="39">
        <v>78855.416114068415</v>
      </c>
      <c r="W1009" s="39">
        <v>76974.3848256731</v>
      </c>
      <c r="X1009" s="39">
        <v>74765.872406791226</v>
      </c>
      <c r="Y1009" s="39">
        <v>73130.926117148265</v>
      </c>
      <c r="Z1009" s="39">
        <v>71956.151367351049</v>
      </c>
      <c r="AA1009" s="39">
        <v>71150.845672249605</v>
      </c>
      <c r="AB1009" s="39">
        <v>70642.460361952122</v>
      </c>
      <c r="AC1009" s="39">
        <v>70372.969951955674</v>
      </c>
      <c r="AD1009" s="39">
        <v>70295.967640582458</v>
      </c>
      <c r="AE1009" s="39">
        <v>70374.341708274049</v>
      </c>
      <c r="AF1009" s="39">
        <v>70578.416638385417</v>
      </c>
      <c r="AG1009" s="39">
        <v>47834.553315968093</v>
      </c>
      <c r="AH1009" s="39">
        <v>44389.018947199278</v>
      </c>
      <c r="AI1009" s="39">
        <v>44083.198926663157</v>
      </c>
      <c r="AJ1009" s="39">
        <v>43827.327542216546</v>
      </c>
      <c r="AK1009" s="39">
        <v>43611.63497581835</v>
      </c>
      <c r="AL1009" s="39">
        <v>43428.301061091071</v>
      </c>
      <c r="AM1009" s="39">
        <v>43271.065437535974</v>
      </c>
      <c r="AN1009" s="39">
        <v>43134.915672247531</v>
      </c>
      <c r="AO1009" s="74">
        <v>1.3716711387362448</v>
      </c>
      <c r="AP1009" s="74"/>
    </row>
    <row r="1010" spans="10:42" x14ac:dyDescent="0.2">
      <c r="J1010" s="20">
        <v>987</v>
      </c>
      <c r="K1010" s="39">
        <v>80000</v>
      </c>
      <c r="L1010" s="39">
        <v>85200</v>
      </c>
      <c r="M1010" s="39">
        <v>90900.000000000015</v>
      </c>
      <c r="N1010" s="39">
        <v>96321.24000000002</v>
      </c>
      <c r="O1010" s="39">
        <v>97522.75440000002</v>
      </c>
      <c r="P1010" s="39">
        <v>96125.86994400002</v>
      </c>
      <c r="Q1010" s="39">
        <v>94833.622243440012</v>
      </c>
      <c r="R1010" s="39">
        <v>96598.782598046426</v>
      </c>
      <c r="S1010" s="39">
        <v>95530.980898026886</v>
      </c>
      <c r="T1010" s="39">
        <v>92944.107282557146</v>
      </c>
      <c r="U1010" s="39">
        <v>92134.658310652725</v>
      </c>
      <c r="V1010" s="39">
        <v>91404.059351265751</v>
      </c>
      <c r="W1010" s="39">
        <v>90748.751679409586</v>
      </c>
      <c r="X1010" s="39">
        <v>90165.358344103312</v>
      </c>
      <c r="Y1010" s="39">
        <v>88470.3944434695</v>
      </c>
      <c r="Z1010" s="39">
        <v>87018.142652236857</v>
      </c>
      <c r="AA1010" s="39">
        <v>85785.063916658604</v>
      </c>
      <c r="AB1010" s="39">
        <v>83029.131186397775</v>
      </c>
      <c r="AC1010" s="39">
        <v>80968.39580271981</v>
      </c>
      <c r="AD1010" s="39">
        <v>79465.258404313456</v>
      </c>
      <c r="AE1010" s="39">
        <v>78409.65390320975</v>
      </c>
      <c r="AF1010" s="39">
        <v>77713.54477412437</v>
      </c>
      <c r="AG1010" s="39">
        <v>77306.515687371648</v>
      </c>
      <c r="AH1010" s="39">
        <v>77132.249216650176</v>
      </c>
      <c r="AI1010" s="39">
        <v>77145.70640674053</v>
      </c>
      <c r="AJ1010" s="39">
        <v>64646.869159934235</v>
      </c>
      <c r="AK1010" s="39">
        <v>44835.644208267688</v>
      </c>
      <c r="AL1010" s="39">
        <v>44407.508447050539</v>
      </c>
      <c r="AM1010" s="39">
        <v>44054.431346303551</v>
      </c>
      <c r="AN1010" s="39">
        <v>43761.60839926159</v>
      </c>
      <c r="AO1010" s="74">
        <v>1.1128162820429532</v>
      </c>
      <c r="AP1010" s="74"/>
    </row>
    <row r="1011" spans="10:42" x14ac:dyDescent="0.2">
      <c r="J1011" s="20">
        <v>988</v>
      </c>
      <c r="K1011" s="39">
        <v>80000</v>
      </c>
      <c r="L1011" s="39">
        <v>84400</v>
      </c>
      <c r="M1011" s="39">
        <v>87284.000000000015</v>
      </c>
      <c r="N1011" s="39">
        <v>88341.040000000008</v>
      </c>
      <c r="O1011" s="39">
        <v>87865.502400000027</v>
      </c>
      <c r="P1011" s="39">
        <v>85170.25742400001</v>
      </c>
      <c r="Q1011" s="39">
        <v>84267.499998240019</v>
      </c>
      <c r="R1011" s="39">
        <v>84832.385498222429</v>
      </c>
      <c r="S1011" s="39">
        <v>85402.919853204658</v>
      </c>
      <c r="T1011" s="39">
        <v>84590.212051736686</v>
      </c>
      <c r="U1011" s="39">
        <v>83852.714022254062</v>
      </c>
      <c r="V1011" s="39">
        <v>83187.011019976606</v>
      </c>
      <c r="W1011" s="39">
        <v>82589.86249480136</v>
      </c>
      <c r="X1011" s="39">
        <v>80926.88699647125</v>
      </c>
      <c r="Y1011" s="39">
        <v>79496.169155485652</v>
      </c>
      <c r="Z1011" s="39">
        <v>79191.501007119441</v>
      </c>
      <c r="AA1011" s="39">
        <v>78068.22737932812</v>
      </c>
      <c r="AB1011" s="39">
        <v>77125.239879045141</v>
      </c>
      <c r="AC1011" s="39">
        <v>75640.051846317569</v>
      </c>
      <c r="AD1011" s="39">
        <v>73879.111008368462</v>
      </c>
      <c r="AE1011" s="39">
        <v>72604.029033322309</v>
      </c>
      <c r="AF1011" s="39">
        <v>71718.97085555167</v>
      </c>
      <c r="AG1011" s="39">
        <v>71147.281789624089</v>
      </c>
      <c r="AH1011" s="39">
        <v>70827.651587933869</v>
      </c>
      <c r="AI1011" s="39">
        <v>70711.045688144033</v>
      </c>
      <c r="AJ1011" s="39">
        <v>70758.250212490137</v>
      </c>
      <c r="AK1011" s="39">
        <v>70937.907968586762</v>
      </c>
      <c r="AL1011" s="39">
        <v>71224.947251450008</v>
      </c>
      <c r="AM1011" s="39">
        <v>45689.85733858568</v>
      </c>
      <c r="AN1011" s="39">
        <v>43845.266181288884</v>
      </c>
      <c r="AO1011" s="74">
        <v>1.129584681196566</v>
      </c>
      <c r="AP1011" s="74"/>
    </row>
    <row r="1012" spans="10:42" x14ac:dyDescent="0.2">
      <c r="J1012" s="20">
        <v>989</v>
      </c>
      <c r="K1012" s="39">
        <v>80000</v>
      </c>
      <c r="L1012" s="39">
        <v>85200</v>
      </c>
      <c r="M1012" s="39">
        <v>90900.000000000015</v>
      </c>
      <c r="N1012" s="39">
        <v>96321.24000000002</v>
      </c>
      <c r="O1012" s="39">
        <v>97522.75440000002</v>
      </c>
      <c r="P1012" s="39">
        <v>99025.247664000024</v>
      </c>
      <c r="Q1012" s="39">
        <v>97761.993740640028</v>
      </c>
      <c r="R1012" s="39">
        <v>96598.782598046426</v>
      </c>
      <c r="S1012" s="39">
        <v>95530.980898026886</v>
      </c>
      <c r="T1012" s="39">
        <v>94554.190657307161</v>
      </c>
      <c r="U1012" s="39">
        <v>93664.23751666522</v>
      </c>
      <c r="V1012" s="39">
        <v>92857.159596977624</v>
      </c>
      <c r="W1012" s="39">
        <v>92129.196912835861</v>
      </c>
      <c r="X1012" s="39">
        <v>90165.358344103297</v>
      </c>
      <c r="Y1012" s="39">
        <v>88470.3944434695</v>
      </c>
      <c r="Z1012" s="39">
        <v>87018.142652236842</v>
      </c>
      <c r="AA1012" s="39">
        <v>87697.118609477344</v>
      </c>
      <c r="AB1012" s="39">
        <v>86470.829633471498</v>
      </c>
      <c r="AC1012" s="39">
        <v>84582.179172147225</v>
      </c>
      <c r="AD1012" s="39">
        <v>83087.646019858556</v>
      </c>
      <c r="AE1012" s="39">
        <v>81929.22077764853</v>
      </c>
      <c r="AF1012" s="39">
        <v>81057.606538377688</v>
      </c>
      <c r="AG1012" s="39">
        <v>79981.765098774296</v>
      </c>
      <c r="AH1012" s="39">
        <v>79272.448745772301</v>
      </c>
      <c r="AI1012" s="39">
        <v>78857.866030038218</v>
      </c>
      <c r="AJ1012" s="39">
        <v>78680.598927785177</v>
      </c>
      <c r="AK1012" s="39">
        <v>78694.728307020268</v>
      </c>
      <c r="AL1012" s="39">
        <v>57720.700227016205</v>
      </c>
      <c r="AM1012" s="39">
        <v>44755.731928006287</v>
      </c>
      <c r="AN1012" s="39">
        <v>44322.648864623778</v>
      </c>
      <c r="AO1012" s="74">
        <v>1.0387943204228605</v>
      </c>
      <c r="AP1012" s="74"/>
    </row>
    <row r="1013" spans="10:42" x14ac:dyDescent="0.2">
      <c r="J1013" s="20">
        <v>990</v>
      </c>
      <c r="K1013" s="39">
        <v>80000</v>
      </c>
      <c r="L1013" s="39">
        <v>85200</v>
      </c>
      <c r="M1013" s="39">
        <v>90900.000000000015</v>
      </c>
      <c r="N1013" s="39">
        <v>97153.560000000027</v>
      </c>
      <c r="O1013" s="39">
        <v>103171.13640000002</v>
      </c>
      <c r="P1013" s="39">
        <v>106814.50538400003</v>
      </c>
      <c r="Q1013" s="39">
        <v>108554.06050704003</v>
      </c>
      <c r="R1013" s="39">
        <v>107220.04687211043</v>
      </c>
      <c r="S1013" s="39">
        <v>104078.19037283154</v>
      </c>
      <c r="T1013" s="39">
        <v>101326.32100535986</v>
      </c>
      <c r="U1013" s="39">
        <v>98926.198071333449</v>
      </c>
      <c r="V1013" s="39">
        <v>96843.412522374783</v>
      </c>
      <c r="W1013" s="39">
        <v>96303.750587577742</v>
      </c>
      <c r="X1013" s="39">
        <v>94640.18745558396</v>
      </c>
      <c r="Y1013" s="39">
        <v>93222.648756057199</v>
      </c>
      <c r="Z1013" s="39">
        <v>92027.328726943422</v>
      </c>
      <c r="AA1013" s="39">
        <v>90162.450210566429</v>
      </c>
      <c r="AB1013" s="39">
        <v>87956.889731729083</v>
      </c>
      <c r="AC1013" s="39">
        <v>86350.710644291947</v>
      </c>
      <c r="AD1013" s="39">
        <v>85225.61936293132</v>
      </c>
      <c r="AE1013" s="39">
        <v>84486.996846317808</v>
      </c>
      <c r="AF1013" s="39">
        <v>84059.163846586729</v>
      </c>
      <c r="AG1013" s="39">
        <v>83881.593110497182</v>
      </c>
      <c r="AH1013" s="39">
        <v>83905.879141957819</v>
      </c>
      <c r="AI1013" s="39">
        <v>84093.314013661948</v>
      </c>
      <c r="AJ1013" s="39">
        <v>84412.948018026189</v>
      </c>
      <c r="AK1013" s="39">
        <v>84840.038189588551</v>
      </c>
      <c r="AL1013" s="39">
        <v>59385.407943957238</v>
      </c>
      <c r="AM1013" s="39">
        <v>43888.654316913322</v>
      </c>
      <c r="AN1013" s="39">
        <v>43628.986775749407</v>
      </c>
      <c r="AO1013" s="74">
        <v>1.0129225205737149</v>
      </c>
      <c r="AP1013" s="74"/>
    </row>
    <row r="1014" spans="10:42" x14ac:dyDescent="0.2">
      <c r="J1014" s="20">
        <v>991</v>
      </c>
      <c r="K1014" s="39">
        <v>80000</v>
      </c>
      <c r="L1014" s="39">
        <v>86000</v>
      </c>
      <c r="M1014" s="39">
        <v>91716.000000000015</v>
      </c>
      <c r="N1014" s="39">
        <v>97137.24000000002</v>
      </c>
      <c r="O1014" s="39">
        <v>98297.954400000017</v>
      </c>
      <c r="P1014" s="39">
        <v>97746.167664000037</v>
      </c>
      <c r="Q1014" s="39">
        <v>96546.867740640038</v>
      </c>
      <c r="R1014" s="39">
        <v>93721.143298046431</v>
      </c>
      <c r="S1014" s="39">
        <v>91246.28092302689</v>
      </c>
      <c r="T1014" s="39">
        <v>90483.725681057156</v>
      </c>
      <c r="U1014" s="39">
        <v>89797.295789227734</v>
      </c>
      <c r="V1014" s="39">
        <v>89183.564955912007</v>
      </c>
      <c r="W1014" s="39">
        <v>89836.047505196533</v>
      </c>
      <c r="X1014" s="39">
        <v>90495.054879973904</v>
      </c>
      <c r="Y1014" s="39">
        <v>91160.65232849904</v>
      </c>
      <c r="Z1014" s="39">
        <v>91832.905751509432</v>
      </c>
      <c r="AA1014" s="39">
        <v>91315.116207376937</v>
      </c>
      <c r="AB1014" s="39">
        <v>90863.954697885478</v>
      </c>
      <c r="AC1014" s="39">
        <v>91988.610417862161</v>
      </c>
      <c r="AD1014" s="39">
        <v>92688.160025582998</v>
      </c>
      <c r="AE1014" s="39">
        <v>93394.705129381036</v>
      </c>
      <c r="AF1014" s="39">
        <v>93006.63320192814</v>
      </c>
      <c r="AG1014" s="39">
        <v>93727.379862312548</v>
      </c>
      <c r="AH1014" s="39">
        <v>94873.97333257056</v>
      </c>
      <c r="AI1014" s="39">
        <v>95609.207000828668</v>
      </c>
      <c r="AJ1014" s="39">
        <v>95284.262680431391</v>
      </c>
      <c r="AK1014" s="39">
        <v>94005.966927279369</v>
      </c>
      <c r="AL1014" s="39">
        <v>91112.525198263553</v>
      </c>
      <c r="AM1014" s="39">
        <v>88956.849331615304</v>
      </c>
      <c r="AN1014" s="39">
        <v>87392.976930026751</v>
      </c>
      <c r="AO1014" s="74">
        <v>0.93288601647108305</v>
      </c>
      <c r="AP1014" s="74"/>
    </row>
    <row r="1015" spans="10:42" x14ac:dyDescent="0.2">
      <c r="J1015" s="20">
        <v>992</v>
      </c>
      <c r="K1015" s="39">
        <v>80000</v>
      </c>
      <c r="L1015" s="39">
        <v>85200</v>
      </c>
      <c r="M1015" s="39">
        <v>90900.000000000015</v>
      </c>
      <c r="N1015" s="39">
        <v>96321.24000000002</v>
      </c>
      <c r="O1015" s="39">
        <v>99603.554400000023</v>
      </c>
      <c r="P1015" s="39">
        <v>101002.00766400003</v>
      </c>
      <c r="Q1015" s="39">
        <v>104690.01612384003</v>
      </c>
      <c r="R1015" s="39">
        <v>104645.78509127043</v>
      </c>
      <c r="S1015" s="39">
        <v>103557.34214218313</v>
      </c>
      <c r="T1015" s="39">
        <v>100874.63000360497</v>
      </c>
      <c r="U1015" s="39">
        <v>98536.919299641013</v>
      </c>
      <c r="V1015" s="39">
        <v>96510.477189037425</v>
      </c>
      <c r="W1015" s="39">
        <v>94764.951787687809</v>
      </c>
      <c r="X1015" s="39">
        <v>94381.928311428681</v>
      </c>
      <c r="Y1015" s="39">
        <v>94061.608250113757</v>
      </c>
      <c r="Z1015" s="39">
        <v>93801.291955407156</v>
      </c>
      <c r="AA1015" s="39">
        <v>93598.419116613877</v>
      </c>
      <c r="AB1015" s="39">
        <v>93450.561837350033</v>
      </c>
      <c r="AC1015" s="39">
        <v>93355.418058815048</v>
      </c>
      <c r="AD1015" s="39">
        <v>94125.944418226019</v>
      </c>
      <c r="AE1015" s="39">
        <v>94089.036935345212</v>
      </c>
      <c r="AF1015" s="39">
        <v>93326.28657339717</v>
      </c>
      <c r="AG1015" s="39">
        <v>93423.216716492228</v>
      </c>
      <c r="AH1015" s="39">
        <v>92238.739319638567</v>
      </c>
      <c r="AI1015" s="39">
        <v>90797.441355476709</v>
      </c>
      <c r="AJ1015" s="39">
        <v>89814.467483144879</v>
      </c>
      <c r="AK1015" s="39">
        <v>89199.853529267057</v>
      </c>
      <c r="AL1015" s="39">
        <v>88881.645161592314</v>
      </c>
      <c r="AM1015" s="39">
        <v>88802.296090834294</v>
      </c>
      <c r="AN1015" s="39">
        <v>62376.651230955737</v>
      </c>
      <c r="AO1015" s="74">
        <v>0.93742127223108263</v>
      </c>
      <c r="AP1015" s="74"/>
    </row>
    <row r="1016" spans="10:42" x14ac:dyDescent="0.2">
      <c r="J1016" s="20">
        <v>993</v>
      </c>
      <c r="K1016" s="39">
        <v>80000</v>
      </c>
      <c r="L1016" s="39">
        <v>85200</v>
      </c>
      <c r="M1016" s="39">
        <v>90084.000000000015</v>
      </c>
      <c r="N1016" s="39">
        <v>95505.24000000002</v>
      </c>
      <c r="O1016" s="39">
        <v>98787.554400000023</v>
      </c>
      <c r="P1016" s="39">
        <v>98186.807664000022</v>
      </c>
      <c r="Q1016" s="39">
        <v>96965.475740640031</v>
      </c>
      <c r="R1016" s="39">
        <v>95842.090498046426</v>
      </c>
      <c r="S1016" s="39">
        <v>93155.133403026892</v>
      </c>
      <c r="T1016" s="39">
        <v>90805.844537057157</v>
      </c>
      <c r="U1016" s="39">
        <v>88761.146802427727</v>
      </c>
      <c r="V1016" s="39">
        <v>85783.331998452006</v>
      </c>
      <c r="W1016" s="39">
        <v>83355.55298723653</v>
      </c>
      <c r="X1016" s="39">
        <v>81396.338035588909</v>
      </c>
      <c r="Y1016" s="39">
        <v>79094.616847499041</v>
      </c>
      <c r="Z1016" s="39">
        <v>77393.015361217433</v>
      </c>
      <c r="AA1016" s="39">
        <v>76172.907391024331</v>
      </c>
      <c r="AB1016" s="39">
        <v>75339.405965890342</v>
      </c>
      <c r="AC1016" s="39">
        <v>74816.615626313869</v>
      </c>
      <c r="AD1016" s="39">
        <v>74543.834263188706</v>
      </c>
      <c r="AE1016" s="39">
        <v>74472.514590309962</v>
      </c>
      <c r="AF1016" s="39">
        <v>74563.833323804531</v>
      </c>
      <c r="AG1016" s="39">
        <v>74786.746527115771</v>
      </c>
      <c r="AH1016" s="39">
        <v>52547.746984605474</v>
      </c>
      <c r="AI1016" s="39">
        <v>44383.061089801493</v>
      </c>
      <c r="AJ1016" s="39">
        <v>44067.217272727212</v>
      </c>
      <c r="AK1016" s="39">
        <v>43803.546760226884</v>
      </c>
      <c r="AL1016" s="39">
        <v>43581.830488617896</v>
      </c>
      <c r="AM1016" s="39">
        <v>43393.888979557436</v>
      </c>
      <c r="AN1016" s="39">
        <v>43233.174505864699</v>
      </c>
      <c r="AO1016" s="74">
        <v>1.246040259073202</v>
      </c>
      <c r="AP1016" s="74"/>
    </row>
    <row r="1017" spans="10:42" x14ac:dyDescent="0.2">
      <c r="J1017" s="20">
        <v>994</v>
      </c>
      <c r="K1017" s="39">
        <v>80000</v>
      </c>
      <c r="L1017" s="39">
        <v>85200</v>
      </c>
      <c r="M1017" s="39">
        <v>90900.000000000015</v>
      </c>
      <c r="N1017" s="39">
        <v>96321.24000000002</v>
      </c>
      <c r="O1017" s="39">
        <v>102338.81640000003</v>
      </c>
      <c r="P1017" s="39">
        <v>105982.18538400004</v>
      </c>
      <c r="Q1017" s="39">
        <v>110676.47650704003</v>
      </c>
      <c r="R1017" s="39">
        <v>110525.33389746245</v>
      </c>
      <c r="S1017" s="39">
        <v>109338.37795643708</v>
      </c>
      <c r="T1017" s="39">
        <v>108254.16292000146</v>
      </c>
      <c r="U1017" s="39">
        <v>107267.98567400147</v>
      </c>
      <c r="V1017" s="39">
        <v>106375.38259930148</v>
      </c>
      <c r="W1017" s="39">
        <v>107127.9666278165</v>
      </c>
      <c r="X1017" s="39">
        <v>108510.41609157265</v>
      </c>
      <c r="Y1017" s="39">
        <v>113116.68189650166</v>
      </c>
      <c r="Z1017" s="39">
        <v>112343.48955490132</v>
      </c>
      <c r="AA1017" s="39">
        <v>111657.78324791325</v>
      </c>
      <c r="AB1017" s="39">
        <v>112487.913723324</v>
      </c>
      <c r="AC1017" s="39">
        <v>110461.87193280515</v>
      </c>
      <c r="AD1017" s="39">
        <v>110019.67492396399</v>
      </c>
      <c r="AE1017" s="39">
        <v>110874.95918291016</v>
      </c>
      <c r="AF1017" s="39">
        <v>109289.67138151122</v>
      </c>
      <c r="AG1017" s="39">
        <v>106855.82823510052</v>
      </c>
      <c r="AH1017" s="39">
        <v>103989.86736088712</v>
      </c>
      <c r="AI1017" s="39">
        <v>101882.15070924445</v>
      </c>
      <c r="AJ1017" s="39">
        <v>100382.87995613567</v>
      </c>
      <c r="AK1017" s="39">
        <v>99372.234947536068</v>
      </c>
      <c r="AL1017" s="39">
        <v>98754.378250482638</v>
      </c>
      <c r="AM1017" s="39">
        <v>98452.658795764437</v>
      </c>
      <c r="AN1017" s="39">
        <v>63002.660769976857</v>
      </c>
      <c r="AO1017" s="74">
        <v>0.89181837849266177</v>
      </c>
      <c r="AP1017" s="74"/>
    </row>
    <row r="1018" spans="10:42" x14ac:dyDescent="0.2">
      <c r="J1018" s="20">
        <v>995</v>
      </c>
      <c r="K1018" s="39">
        <v>80000</v>
      </c>
      <c r="L1018" s="39">
        <v>85200</v>
      </c>
      <c r="M1018" s="39">
        <v>90900.000000000015</v>
      </c>
      <c r="N1018" s="39">
        <v>96321.24000000002</v>
      </c>
      <c r="O1018" s="39">
        <v>100258.01640000002</v>
      </c>
      <c r="P1018" s="39">
        <v>101924.62538400003</v>
      </c>
      <c r="Q1018" s="39">
        <v>103908.67450704004</v>
      </c>
      <c r="R1018" s="39">
        <v>104590.95607211044</v>
      </c>
      <c r="S1018" s="39">
        <v>103496.03455283155</v>
      </c>
      <c r="T1018" s="39">
        <v>102497.20537235987</v>
      </c>
      <c r="U1018" s="39">
        <v>101590.07737638344</v>
      </c>
      <c r="V1018" s="39">
        <v>100770.48310293228</v>
      </c>
      <c r="W1018" s="39">
        <v>100034.46763910736</v>
      </c>
      <c r="X1018" s="39">
        <v>99378.278035386887</v>
      </c>
      <c r="Y1018" s="39">
        <v>96175.50730612487</v>
      </c>
      <c r="Z1018" s="39">
        <v>93570.191896012606</v>
      </c>
      <c r="AA1018" s="39">
        <v>91473.883904275237</v>
      </c>
      <c r="AB1018" s="39">
        <v>89006.036686696127</v>
      </c>
      <c r="AC1018" s="39">
        <v>87190.028208265576</v>
      </c>
      <c r="AD1018" s="39">
        <v>85897.073414110229</v>
      </c>
      <c r="AE1018" s="39">
        <v>85024.160087260942</v>
      </c>
      <c r="AF1018" s="39">
        <v>84488.894439341224</v>
      </c>
      <c r="AG1018" s="39">
        <v>84225.377584700793</v>
      </c>
      <c r="AH1018" s="39">
        <v>84180.906721320702</v>
      </c>
      <c r="AI1018" s="39">
        <v>84313.336077152242</v>
      </c>
      <c r="AJ1018" s="39">
        <v>84588.965668818433</v>
      </c>
      <c r="AK1018" s="39">
        <v>84980.852310222341</v>
      </c>
      <c r="AL1018" s="39">
        <v>85467.458421097166</v>
      </c>
      <c r="AM1018" s="39">
        <v>86031.571075526197</v>
      </c>
      <c r="AN1018" s="39">
        <v>54985.693630053211</v>
      </c>
      <c r="AO1018" s="74">
        <v>0.95335117730978469</v>
      </c>
      <c r="AP1018" s="74"/>
    </row>
    <row r="1019" spans="10:42" x14ac:dyDescent="0.2">
      <c r="J1019" s="20">
        <v>996</v>
      </c>
      <c r="K1019" s="39">
        <v>80000</v>
      </c>
      <c r="L1019" s="39">
        <v>85200</v>
      </c>
      <c r="M1019" s="39">
        <v>90084.000000000015</v>
      </c>
      <c r="N1019" s="39">
        <v>91001.040000000008</v>
      </c>
      <c r="O1019" s="39">
        <v>94135.502400000027</v>
      </c>
      <c r="P1019" s="39">
        <v>95520.032544000016</v>
      </c>
      <c r="Q1019" s="39">
        <v>99041.914496640034</v>
      </c>
      <c r="R1019" s="39">
        <v>102775.10936643844</v>
      </c>
      <c r="S1019" s="39">
        <v>104891.19592842474</v>
      </c>
      <c r="T1019" s="39">
        <v>103841.253887709</v>
      </c>
      <c r="U1019" s="39">
        <v>102885.7551265861</v>
      </c>
      <c r="V1019" s="39">
        <v>102020.39694285195</v>
      </c>
      <c r="W1019" s="39">
        <v>101241.09596403046</v>
      </c>
      <c r="X1019" s="39">
        <v>101968.58530686452</v>
      </c>
      <c r="Y1019" s="39">
        <v>101278.74145909568</v>
      </c>
      <c r="Z1019" s="39">
        <v>99314.097978061327</v>
      </c>
      <c r="AA1019" s="39">
        <v>97627.55115177916</v>
      </c>
      <c r="AB1019" s="39">
        <v>96192.10763784044</v>
      </c>
      <c r="AC1019" s="39">
        <v>93996.869262712149</v>
      </c>
      <c r="AD1019" s="39">
        <v>91414.631942252119</v>
      </c>
      <c r="AE1019" s="39">
        <v>89511.013451204926</v>
      </c>
      <c r="AF1019" s="39">
        <v>88151.911737341186</v>
      </c>
      <c r="AG1019" s="39">
        <v>87230.061376013968</v>
      </c>
      <c r="AH1019" s="39">
        <v>86659.666406813616</v>
      </c>
      <c r="AI1019" s="39">
        <v>86372.106604513348</v>
      </c>
      <c r="AJ1019" s="39">
        <v>86312.502497463778</v>
      </c>
      <c r="AK1019" s="39">
        <v>86436.967383962634</v>
      </c>
      <c r="AL1019" s="39">
        <v>86710.408947021642</v>
      </c>
      <c r="AM1019" s="39">
        <v>71936.747567885745</v>
      </c>
      <c r="AN1019" s="39">
        <v>44256.300546748396</v>
      </c>
      <c r="AO1019" s="74">
        <v>0.96188076187250671</v>
      </c>
      <c r="AP1019" s="74"/>
    </row>
    <row r="1020" spans="10:42" x14ac:dyDescent="0.2">
      <c r="J1020" s="20">
        <v>997</v>
      </c>
      <c r="K1020" s="39">
        <v>80000</v>
      </c>
      <c r="L1020" s="39">
        <v>86000</v>
      </c>
      <c r="M1020" s="39">
        <v>91716.000000000015</v>
      </c>
      <c r="N1020" s="39">
        <v>97137.24000000002</v>
      </c>
      <c r="O1020" s="39">
        <v>103154.81640000003</v>
      </c>
      <c r="P1020" s="39">
        <v>102554.98538400003</v>
      </c>
      <c r="Q1020" s="39">
        <v>101289.20723784003</v>
      </c>
      <c r="R1020" s="39">
        <v>100125.33771021845</v>
      </c>
      <c r="S1020" s="39">
        <v>100781.93716732063</v>
      </c>
      <c r="T1020" s="39">
        <v>103037.66027735986</v>
      </c>
      <c r="U1020" s="39">
        <v>102103.50953613345</v>
      </c>
      <c r="V1020" s="39">
        <v>101258.24365469479</v>
      </c>
      <c r="W1020" s="39">
        <v>101975.32843658174</v>
      </c>
      <c r="X1020" s="39">
        <v>101222.09579298756</v>
      </c>
      <c r="Y1020" s="39">
        <v>101953.59397899042</v>
      </c>
      <c r="Z1020" s="39">
        <v>102692.40714685334</v>
      </c>
      <c r="AA1020" s="39">
        <v>103438.60844639485</v>
      </c>
      <c r="AB1020" s="39">
        <v>102788.65789929681</v>
      </c>
      <c r="AC1020" s="39">
        <v>103549.85784495913</v>
      </c>
      <c r="AD1020" s="39">
        <v>104318.66979007807</v>
      </c>
      <c r="AE1020" s="39">
        <v>103761.73668799495</v>
      </c>
      <c r="AF1020" s="39">
        <v>103279.2402448902</v>
      </c>
      <c r="AG1020" s="39">
        <v>101664.50109494908</v>
      </c>
      <c r="AH1020" s="39">
        <v>100298.36770874754</v>
      </c>
      <c r="AI1020" s="39">
        <v>98182.077847746405</v>
      </c>
      <c r="AJ1020" s="39">
        <v>95683.959085293769</v>
      </c>
      <c r="AK1020" s="39">
        <v>93856.847043402609</v>
      </c>
      <c r="AL1020" s="39">
        <v>92568.254207641381</v>
      </c>
      <c r="AM1020" s="39">
        <v>91712.20770476156</v>
      </c>
      <c r="AN1020" s="39">
        <v>91203.946545844214</v>
      </c>
      <c r="AO1020" s="74">
        <v>0.90057013375294814</v>
      </c>
      <c r="AP1020" s="74"/>
    </row>
    <row r="1021" spans="10:42" x14ac:dyDescent="0.2">
      <c r="J1021" s="20">
        <v>998</v>
      </c>
      <c r="K1021" s="39">
        <v>80000</v>
      </c>
      <c r="L1021" s="39">
        <v>85200</v>
      </c>
      <c r="M1021" s="39">
        <v>90900.000000000015</v>
      </c>
      <c r="N1021" s="39">
        <v>96321.24000000002</v>
      </c>
      <c r="O1021" s="39">
        <v>102338.81640000003</v>
      </c>
      <c r="P1021" s="39">
        <v>101820.58538400003</v>
      </c>
      <c r="Q1021" s="39">
        <v>98718.807237840025</v>
      </c>
      <c r="R1021" s="39">
        <v>95998.009710218437</v>
      </c>
      <c r="S1021" s="39">
        <v>93620.802767320623</v>
      </c>
      <c r="T1021" s="39">
        <v>91553.542458993834</v>
      </c>
      <c r="U1021" s="39">
        <v>88537.264789183784</v>
      </c>
      <c r="V1021" s="39">
        <v>86080.596306835621</v>
      </c>
      <c r="W1021" s="39">
        <v>84100.667309199969</v>
      </c>
      <c r="X1021" s="39">
        <v>82527.049265693568</v>
      </c>
      <c r="Y1021" s="39">
        <v>80658.504058895414</v>
      </c>
      <c r="Z1021" s="39">
        <v>79823.144292197452</v>
      </c>
      <c r="AA1021" s="39">
        <v>78789.581059489967</v>
      </c>
      <c r="AB1021" s="39">
        <v>78112.04112958131</v>
      </c>
      <c r="AC1021" s="39">
        <v>77720.812948474253</v>
      </c>
      <c r="AD1021" s="39">
        <v>77560.142204036718</v>
      </c>
      <c r="AE1021" s="39">
        <v>77585.440526939259</v>
      </c>
      <c r="AF1021" s="39">
        <v>77761.052452898381</v>
      </c>
      <c r="AG1021" s="39">
        <v>78058.468993979157</v>
      </c>
      <c r="AH1021" s="39">
        <v>78454.898497160393</v>
      </c>
      <c r="AI1021" s="39">
        <v>78932.123332725139</v>
      </c>
      <c r="AJ1021" s="39">
        <v>79475.585246526898</v>
      </c>
      <c r="AK1021" s="39">
        <v>62830.099820522119</v>
      </c>
      <c r="AL1021" s="39">
        <v>43528.738655939385</v>
      </c>
      <c r="AM1021" s="39">
        <v>43351.415513414628</v>
      </c>
      <c r="AN1021" s="39">
        <v>43199.195732950451</v>
      </c>
      <c r="AO1021" s="74">
        <v>1.0962440295256595</v>
      </c>
      <c r="AP1021" s="74"/>
    </row>
    <row r="1022" spans="10:42" x14ac:dyDescent="0.2">
      <c r="J1022" s="20">
        <v>999</v>
      </c>
      <c r="K1022" s="39">
        <v>80000</v>
      </c>
      <c r="L1022" s="39">
        <v>85200</v>
      </c>
      <c r="M1022" s="39">
        <v>90084.000000000015</v>
      </c>
      <c r="N1022" s="39">
        <v>95505.24000000002</v>
      </c>
      <c r="O1022" s="39">
        <v>98787.554400000023</v>
      </c>
      <c r="P1022" s="39">
        <v>100226.80766400002</v>
      </c>
      <c r="Q1022" s="39">
        <v>101976.81612384004</v>
      </c>
      <c r="R1022" s="39">
        <v>100787.26428507845</v>
      </c>
      <c r="S1022" s="39">
        <v>99696.28292792922</v>
      </c>
      <c r="T1022" s="39">
        <v>98699.334457208519</v>
      </c>
      <c r="U1022" s="39">
        <v>97792.112066780595</v>
      </c>
      <c r="V1022" s="39">
        <v>95470.940782323407</v>
      </c>
      <c r="W1022" s="39">
        <v>93456.467025534148</v>
      </c>
      <c r="X1022" s="39">
        <v>92933.432687706998</v>
      </c>
      <c r="Y1022" s="39">
        <v>92478.047956905692</v>
      </c>
      <c r="Z1022" s="39">
        <v>90991.109411018246</v>
      </c>
      <c r="AA1022" s="39">
        <v>89730.473382217577</v>
      </c>
      <c r="AB1022" s="39">
        <v>88674.285705419985</v>
      </c>
      <c r="AC1022" s="39">
        <v>87802.885392916389</v>
      </c>
      <c r="AD1022" s="39">
        <v>87098.58539424355</v>
      </c>
      <c r="AE1022" s="39">
        <v>87192.791629635904</v>
      </c>
      <c r="AF1022" s="39">
        <v>87941.729439661838</v>
      </c>
      <c r="AG1022" s="39">
        <v>88944.136840328894</v>
      </c>
      <c r="AH1022" s="39">
        <v>89959.028117128022</v>
      </c>
      <c r="AI1022" s="39">
        <v>89451.070426098013</v>
      </c>
      <c r="AJ1022" s="39">
        <v>87927.157796304033</v>
      </c>
      <c r="AK1022" s="39">
        <v>86871.69070702311</v>
      </c>
      <c r="AL1022" s="39">
        <v>86192.616680298161</v>
      </c>
      <c r="AM1022" s="39">
        <v>85816.310100065006</v>
      </c>
      <c r="AN1022" s="39">
        <v>85683.887003436743</v>
      </c>
      <c r="AO1022" s="74">
        <v>0.93596003266151651</v>
      </c>
      <c r="AP1022" s="74"/>
    </row>
    <row r="1023" spans="10:42" x14ac:dyDescent="0.2">
      <c r="J1023" s="20">
        <v>1000</v>
      </c>
      <c r="K1023" s="39">
        <v>80000</v>
      </c>
      <c r="L1023" s="39">
        <v>85200</v>
      </c>
      <c r="M1023" s="39">
        <v>90084.000000000015</v>
      </c>
      <c r="N1023" s="39">
        <v>95505.24000000002</v>
      </c>
      <c r="O1023" s="39">
        <v>94707.554400000023</v>
      </c>
      <c r="P1023" s="39">
        <v>93451.429944000032</v>
      </c>
      <c r="Q1023" s="39">
        <v>90548.704243440021</v>
      </c>
      <c r="R1023" s="39">
        <v>89570.455285874428</v>
      </c>
      <c r="S1023" s="39">
        <v>87185.31963873317</v>
      </c>
      <c r="T1023" s="39">
        <v>86446.578555120504</v>
      </c>
      <c r="U1023" s="39">
        <v>84505.925969671705</v>
      </c>
      <c r="V1023" s="39">
        <v>82826.378695468418</v>
      </c>
      <c r="W1023" s="39">
        <v>81382.496601913095</v>
      </c>
      <c r="X1023" s="39">
        <v>80151.390275473241</v>
      </c>
      <c r="Y1023" s="39">
        <v>79112.46601501487</v>
      </c>
      <c r="Z1023" s="39">
        <v>79000.102849587682</v>
      </c>
      <c r="AA1023" s="39">
        <v>78931.790443785081</v>
      </c>
      <c r="AB1023" s="39">
        <v>78226.212450153093</v>
      </c>
      <c r="AC1023" s="39">
        <v>77663.068266391769</v>
      </c>
      <c r="AD1023" s="39">
        <v>76678.439781875233</v>
      </c>
      <c r="AE1023" s="39">
        <v>75948.153887590583</v>
      </c>
      <c r="AF1023" s="39">
        <v>75037.466381838633</v>
      </c>
      <c r="AG1023" s="39">
        <v>74451.705809954743</v>
      </c>
      <c r="AH1023" s="39">
        <v>74127.314679492469</v>
      </c>
      <c r="AI1023" s="39">
        <v>74013.461275437934</v>
      </c>
      <c r="AJ1023" s="39">
        <v>74069.494647512751</v>
      </c>
      <c r="AK1023" s="39">
        <v>74262.908601444215</v>
      </c>
      <c r="AL1023" s="39">
        <v>74567.712893423741</v>
      </c>
      <c r="AM1023" s="39">
        <v>74963.130187130038</v>
      </c>
      <c r="AN1023" s="39">
        <v>48173.625219038862</v>
      </c>
      <c r="AO1023" s="74">
        <v>1.0578621215130481</v>
      </c>
      <c r="AP1023" s="74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F36E-F208-44D4-9B06-4F032F197B7B}">
  <sheetPr codeName="Sheet9"/>
  <dimension ref="B4:CC1005"/>
  <sheetViews>
    <sheetView zoomScale="55" zoomScaleNormal="55" workbookViewId="0"/>
  </sheetViews>
  <sheetFormatPr defaultRowHeight="15" x14ac:dyDescent="0.25"/>
  <cols>
    <col min="3" max="3" width="9.140625" style="2"/>
  </cols>
  <sheetData>
    <row r="4" spans="2:81" x14ac:dyDescent="0.25">
      <c r="D4" s="1" t="s">
        <v>79</v>
      </c>
    </row>
    <row r="5" spans="2:81" x14ac:dyDescent="0.25">
      <c r="D5" s="2">
        <v>1</v>
      </c>
      <c r="E5" s="2">
        <v>2</v>
      </c>
      <c r="F5" s="2">
        <v>3</v>
      </c>
      <c r="G5" s="2">
        <v>4</v>
      </c>
      <c r="H5" s="2">
        <v>5</v>
      </c>
      <c r="I5" s="2">
        <v>6</v>
      </c>
      <c r="J5" s="2">
        <v>7</v>
      </c>
      <c r="K5" s="2">
        <v>8</v>
      </c>
      <c r="L5" s="2">
        <v>9</v>
      </c>
      <c r="M5" s="2">
        <v>10</v>
      </c>
      <c r="N5" s="2">
        <v>11</v>
      </c>
      <c r="O5" s="2">
        <v>12</v>
      </c>
      <c r="P5" s="2">
        <v>13</v>
      </c>
      <c r="Q5" s="2">
        <v>14</v>
      </c>
      <c r="R5" s="2">
        <v>15</v>
      </c>
      <c r="S5" s="2">
        <v>16</v>
      </c>
      <c r="T5" s="2">
        <v>17</v>
      </c>
      <c r="U5" s="2">
        <v>18</v>
      </c>
      <c r="V5" s="2">
        <v>19</v>
      </c>
      <c r="W5" s="2">
        <v>20</v>
      </c>
      <c r="X5" s="2">
        <v>21</v>
      </c>
      <c r="Y5" s="2">
        <v>22</v>
      </c>
      <c r="Z5" s="2">
        <v>23</v>
      </c>
      <c r="AA5" s="2">
        <v>24</v>
      </c>
      <c r="AB5" s="2">
        <v>25</v>
      </c>
      <c r="AC5" s="2">
        <v>26</v>
      </c>
      <c r="AD5" s="2">
        <v>27</v>
      </c>
      <c r="AE5" s="2">
        <v>28</v>
      </c>
      <c r="AF5" s="2">
        <v>29</v>
      </c>
      <c r="AG5" s="2">
        <v>30</v>
      </c>
      <c r="AH5" s="2">
        <v>31</v>
      </c>
      <c r="AI5" s="2">
        <v>32</v>
      </c>
      <c r="AJ5" s="2">
        <v>33</v>
      </c>
      <c r="AK5" s="2">
        <v>34</v>
      </c>
      <c r="AL5" s="2">
        <v>35</v>
      </c>
      <c r="AM5" s="2">
        <v>36</v>
      </c>
      <c r="AN5" s="2">
        <v>37</v>
      </c>
      <c r="AO5" s="2">
        <v>38</v>
      </c>
      <c r="AP5" s="2">
        <v>39</v>
      </c>
      <c r="AQ5" s="2">
        <v>40</v>
      </c>
      <c r="AR5" s="2">
        <v>41</v>
      </c>
      <c r="AS5" s="2">
        <v>42</v>
      </c>
      <c r="AT5" s="2">
        <v>43</v>
      </c>
      <c r="AU5" s="2">
        <v>44</v>
      </c>
      <c r="AV5" s="2">
        <v>45</v>
      </c>
      <c r="AW5" s="2">
        <v>46</v>
      </c>
      <c r="AX5" s="2">
        <v>47</v>
      </c>
      <c r="AY5" s="2">
        <v>48</v>
      </c>
      <c r="AZ5" s="2">
        <v>49</v>
      </c>
      <c r="BA5" s="2">
        <f t="shared" ref="BA5:BU5" si="0">AZ5+1</f>
        <v>50</v>
      </c>
      <c r="BB5" s="2">
        <f t="shared" si="0"/>
        <v>51</v>
      </c>
      <c r="BC5" s="2">
        <f t="shared" si="0"/>
        <v>52</v>
      </c>
      <c r="BD5" s="2">
        <f t="shared" si="0"/>
        <v>53</v>
      </c>
      <c r="BE5" s="2">
        <f t="shared" si="0"/>
        <v>54</v>
      </c>
      <c r="BF5" s="2">
        <f t="shared" si="0"/>
        <v>55</v>
      </c>
      <c r="BG5" s="2">
        <f t="shared" si="0"/>
        <v>56</v>
      </c>
      <c r="BH5" s="2">
        <f t="shared" si="0"/>
        <v>57</v>
      </c>
      <c r="BI5" s="2">
        <f t="shared" si="0"/>
        <v>58</v>
      </c>
      <c r="BJ5" s="2">
        <f t="shared" si="0"/>
        <v>59</v>
      </c>
      <c r="BK5" s="2">
        <f t="shared" si="0"/>
        <v>60</v>
      </c>
      <c r="BL5" s="2">
        <f t="shared" si="0"/>
        <v>61</v>
      </c>
      <c r="BM5" s="2">
        <f t="shared" si="0"/>
        <v>62</v>
      </c>
      <c r="BN5" s="2">
        <f t="shared" si="0"/>
        <v>63</v>
      </c>
      <c r="BO5" s="2">
        <f t="shared" si="0"/>
        <v>64</v>
      </c>
      <c r="BP5" s="2">
        <f t="shared" si="0"/>
        <v>65</v>
      </c>
      <c r="BQ5" s="2">
        <f t="shared" si="0"/>
        <v>66</v>
      </c>
      <c r="BR5" s="2">
        <f t="shared" si="0"/>
        <v>67</v>
      </c>
      <c r="BS5" s="2">
        <f t="shared" si="0"/>
        <v>68</v>
      </c>
      <c r="BT5" s="2">
        <f t="shared" si="0"/>
        <v>69</v>
      </c>
      <c r="BU5" s="2">
        <f t="shared" si="0"/>
        <v>70</v>
      </c>
      <c r="BV5" s="2"/>
      <c r="BW5" s="2"/>
      <c r="BX5" s="2"/>
      <c r="BY5" s="2"/>
      <c r="BZ5" s="2"/>
      <c r="CA5" s="2"/>
      <c r="CB5" s="2"/>
      <c r="CC5" s="2"/>
    </row>
    <row r="6" spans="2:81" x14ac:dyDescent="0.25">
      <c r="B6" s="1" t="s">
        <v>77</v>
      </c>
      <c r="C6" s="2">
        <v>1</v>
      </c>
      <c r="D6" s="3">
        <v>0.4545245946636014</v>
      </c>
      <c r="E6" s="3">
        <v>0.32248868374281281</v>
      </c>
      <c r="F6" s="3">
        <v>0.8304071580317004</v>
      </c>
      <c r="G6" s="3">
        <v>9.7919130022661283E-2</v>
      </c>
      <c r="H6" s="3">
        <v>0.95866448335074039</v>
      </c>
      <c r="I6" s="3">
        <v>0.4937178503778954</v>
      </c>
      <c r="J6" s="3">
        <v>0.95560917282993796</v>
      </c>
      <c r="K6" s="3">
        <v>1.618019270994453E-2</v>
      </c>
      <c r="L6" s="3">
        <v>0.73457162760887851</v>
      </c>
      <c r="M6" s="3">
        <v>0.65992402886141721</v>
      </c>
      <c r="N6" s="3">
        <v>0.50884038981929158</v>
      </c>
      <c r="O6" s="3">
        <v>0.13197685048803232</v>
      </c>
      <c r="P6" s="3">
        <v>0.53269114570690301</v>
      </c>
      <c r="Q6" s="3">
        <v>0.86547053471717117</v>
      </c>
      <c r="R6" s="3">
        <v>0.48741933002054605</v>
      </c>
      <c r="S6" s="3">
        <v>0.37240472390545643</v>
      </c>
      <c r="T6" s="3">
        <v>0.99229320594087944</v>
      </c>
      <c r="U6" s="3">
        <v>0.92120987338368432</v>
      </c>
      <c r="V6" s="3">
        <v>0.33017198363872413</v>
      </c>
      <c r="W6" s="3">
        <v>0.69144287997354381</v>
      </c>
      <c r="X6" s="3">
        <v>0.68544628691419074</v>
      </c>
      <c r="Y6" s="3">
        <v>0.8357413325298394</v>
      </c>
      <c r="Z6" s="3">
        <v>0.51107620400066789</v>
      </c>
      <c r="AA6" s="3">
        <v>1.007384261001798E-2</v>
      </c>
      <c r="AB6" s="3">
        <v>0.27618709397556573</v>
      </c>
      <c r="AC6" s="3">
        <v>0.63474020394072039</v>
      </c>
      <c r="AD6" s="3">
        <v>4.9796678590277699E-2</v>
      </c>
      <c r="AE6" s="3">
        <v>0.62169319904270426</v>
      </c>
      <c r="AF6" s="3">
        <v>9.2322015016850223E-2</v>
      </c>
      <c r="AG6" s="3">
        <v>0.28029909504327344</v>
      </c>
      <c r="AH6" s="3">
        <v>0.5307495225383998</v>
      </c>
      <c r="AI6" s="3">
        <v>0.21091231118331399</v>
      </c>
      <c r="AJ6" s="3">
        <v>0.39672779432270155</v>
      </c>
      <c r="AK6" s="3">
        <v>0.10267191838421763</v>
      </c>
      <c r="AL6" s="3">
        <v>0.30561821415504875</v>
      </c>
      <c r="AM6" s="3">
        <v>0.80445119894479655</v>
      </c>
      <c r="AN6" s="3">
        <v>0.81077783415173277</v>
      </c>
      <c r="AO6" s="3">
        <v>0.61851857355745965</v>
      </c>
      <c r="AP6" s="3">
        <v>0.345425538513912</v>
      </c>
      <c r="AQ6" s="3">
        <v>0.96073676145017184</v>
      </c>
      <c r="AR6" s="3">
        <v>0.46772596830493607</v>
      </c>
      <c r="AS6" s="3">
        <v>0.48171793780836358</v>
      </c>
      <c r="AT6" s="3">
        <v>0.54395977908652471</v>
      </c>
      <c r="AU6" s="3">
        <v>0.62671772140482607</v>
      </c>
      <c r="AV6" s="3">
        <v>1.1133107140746001E-2</v>
      </c>
      <c r="AW6" s="3">
        <v>0.68694614700948475</v>
      </c>
      <c r="AX6" s="3">
        <v>0.95236784826501719</v>
      </c>
      <c r="AY6" s="3">
        <v>0.96316434922959637</v>
      </c>
      <c r="AZ6" s="3">
        <v>0.68039763677565657</v>
      </c>
      <c r="BA6" s="3">
        <v>0.48376107161825543</v>
      </c>
      <c r="BB6" s="3">
        <v>0.44151818552043276</v>
      </c>
      <c r="BC6" s="3">
        <v>0.30077026972872789</v>
      </c>
      <c r="BD6" s="3">
        <v>0.23803285512431749</v>
      </c>
      <c r="BE6" s="3">
        <v>0.9361905734650976</v>
      </c>
      <c r="BF6" s="3">
        <v>0.83282356389557077</v>
      </c>
      <c r="BG6" s="3">
        <v>0.71701858885783232</v>
      </c>
      <c r="BH6" s="3">
        <v>0.92210262697428302</v>
      </c>
      <c r="BI6" s="3">
        <v>0.84470269210542559</v>
      </c>
      <c r="BJ6" s="3">
        <v>0.15502765371012084</v>
      </c>
      <c r="BK6" s="3">
        <v>0.74528598480968011</v>
      </c>
      <c r="BL6" s="3">
        <v>0.35481158379375766</v>
      </c>
      <c r="BM6" s="3">
        <v>0.12121312142997731</v>
      </c>
      <c r="BN6" s="3">
        <v>0.82551559076561909</v>
      </c>
      <c r="BO6" s="3">
        <v>0.56866910401944937</v>
      </c>
      <c r="BP6" s="3">
        <v>0.71349730991911409</v>
      </c>
      <c r="BQ6" s="3">
        <v>0.39141595946404639</v>
      </c>
      <c r="BR6" s="3">
        <v>0.32953044323889069</v>
      </c>
      <c r="BS6" s="3">
        <v>0.68033292429198022</v>
      </c>
      <c r="BT6" s="3">
        <v>0.32121591602027344</v>
      </c>
      <c r="BU6" s="3">
        <v>0.10170387830818228</v>
      </c>
      <c r="BV6" s="2"/>
      <c r="BW6" s="2"/>
      <c r="BX6" s="2"/>
      <c r="BY6" s="2"/>
      <c r="BZ6" s="2"/>
      <c r="CA6" s="2"/>
      <c r="CB6" s="2"/>
      <c r="CC6" s="2"/>
    </row>
    <row r="7" spans="2:81" x14ac:dyDescent="0.25">
      <c r="C7" s="2">
        <v>2</v>
      </c>
      <c r="D7" s="3">
        <v>0.62333065271805599</v>
      </c>
      <c r="E7" s="3">
        <v>0.75461822694940839</v>
      </c>
      <c r="F7" s="3">
        <v>0.98465129464744383</v>
      </c>
      <c r="G7" s="3">
        <v>0.54791171773000469</v>
      </c>
      <c r="H7" s="3">
        <v>0.42797336251876894</v>
      </c>
      <c r="I7" s="3">
        <v>0.50684163713524877</v>
      </c>
      <c r="J7" s="3">
        <v>0.10468210330652739</v>
      </c>
      <c r="K7" s="3">
        <v>0.43062823135000794</v>
      </c>
      <c r="L7" s="3">
        <v>0.5617595107702712</v>
      </c>
      <c r="M7" s="3">
        <v>0.80721555554816937</v>
      </c>
      <c r="N7" s="3">
        <v>0.52422804333505757</v>
      </c>
      <c r="O7" s="3">
        <v>0.95496991192715242</v>
      </c>
      <c r="P7" s="3">
        <v>0.92246010452584681</v>
      </c>
      <c r="Q7" s="3">
        <v>0.85425201035246612</v>
      </c>
      <c r="R7" s="3">
        <v>0.31657712174974229</v>
      </c>
      <c r="S7" s="3">
        <v>0.9037371825480085</v>
      </c>
      <c r="T7" s="3">
        <v>0.91302493892864367</v>
      </c>
      <c r="U7" s="3">
        <v>0.2219346581433459</v>
      </c>
      <c r="V7" s="3">
        <v>0.34990935984074478</v>
      </c>
      <c r="W7" s="3">
        <v>0.78472381828070292</v>
      </c>
      <c r="X7" s="3">
        <v>0.15060571753072238</v>
      </c>
      <c r="Y7" s="3">
        <v>0.5694938909787155</v>
      </c>
      <c r="Z7" s="3">
        <v>0.58016324016163856</v>
      </c>
      <c r="AA7" s="3">
        <v>0.89231944381127226</v>
      </c>
      <c r="AB7" s="3">
        <v>0.21336196573751165</v>
      </c>
      <c r="AC7" s="3">
        <v>0.60967474309587399</v>
      </c>
      <c r="AD7" s="3">
        <v>0.54185618325901252</v>
      </c>
      <c r="AE7" s="3">
        <v>0.80631031095420536</v>
      </c>
      <c r="AF7" s="3">
        <v>0.43560281897873387</v>
      </c>
      <c r="AG7" s="3">
        <v>0.29095096631306638</v>
      </c>
      <c r="AH7" s="3">
        <v>0.60780451778979838</v>
      </c>
      <c r="AI7" s="3">
        <v>0.71668127613106491</v>
      </c>
      <c r="AJ7" s="3">
        <v>0.35222685905706175</v>
      </c>
      <c r="AK7" s="3">
        <v>0.60259939099963911</v>
      </c>
      <c r="AL7" s="3">
        <v>0.49605661870373907</v>
      </c>
      <c r="AM7" s="3">
        <v>0.36970222152678123</v>
      </c>
      <c r="AN7" s="3">
        <v>0.43721916778700198</v>
      </c>
      <c r="AO7" s="3">
        <v>0.91026360890239066</v>
      </c>
      <c r="AP7" s="3">
        <v>0.11451194656081687</v>
      </c>
      <c r="AQ7" s="3">
        <v>0.34910511555875068</v>
      </c>
      <c r="AR7" s="3">
        <v>9.5980101490883429E-2</v>
      </c>
      <c r="AS7" s="3">
        <v>0.68790185789221359</v>
      </c>
      <c r="AT7" s="3">
        <v>0.68747583694978642</v>
      </c>
      <c r="AU7" s="3">
        <v>0.95976769901479941</v>
      </c>
      <c r="AV7" s="3">
        <v>0.44081799390108567</v>
      </c>
      <c r="AW7" s="3">
        <v>0.77968249245670296</v>
      </c>
      <c r="AX7" s="3">
        <v>0.52673917184177255</v>
      </c>
      <c r="AY7" s="3">
        <v>0.55287478887106778</v>
      </c>
      <c r="AZ7" s="3">
        <v>6.0205611891377631E-2</v>
      </c>
      <c r="BA7" s="3">
        <v>0.51417669966593127</v>
      </c>
      <c r="BB7" s="3">
        <v>0.53215407759148603</v>
      </c>
      <c r="BC7" s="3">
        <v>0.91871384391893485</v>
      </c>
      <c r="BD7" s="3">
        <v>0.15588377114633367</v>
      </c>
      <c r="BE7" s="3">
        <v>0.9889030300198024</v>
      </c>
      <c r="BF7" s="3">
        <v>0.16492690254916798</v>
      </c>
      <c r="BG7" s="3">
        <v>0.14460090440651496</v>
      </c>
      <c r="BH7" s="3">
        <v>0.62100897537165234</v>
      </c>
      <c r="BI7" s="3">
        <v>0.67820241067402343</v>
      </c>
      <c r="BJ7" s="3">
        <v>0.3607847641813926</v>
      </c>
      <c r="BK7" s="3">
        <v>0.65353191435075997</v>
      </c>
      <c r="BL7" s="3">
        <v>0.36495337514031578</v>
      </c>
      <c r="BM7" s="3">
        <v>0.93524207509971002</v>
      </c>
      <c r="BN7" s="3">
        <v>0.59968346169274012</v>
      </c>
      <c r="BO7" s="3">
        <v>0.26869405610220465</v>
      </c>
      <c r="BP7" s="3">
        <v>0.5032826817878131</v>
      </c>
      <c r="BQ7" s="3">
        <v>0.90272796132640842</v>
      </c>
      <c r="BR7" s="3">
        <v>0.86763111360258804</v>
      </c>
      <c r="BS7" s="3">
        <v>0.43758648162505043</v>
      </c>
      <c r="BT7" s="3">
        <v>0.4361225068731085</v>
      </c>
      <c r="BU7" s="3">
        <v>0.165972122766194</v>
      </c>
      <c r="BV7" s="2"/>
      <c r="BW7" s="2"/>
      <c r="BX7" s="2"/>
      <c r="BY7" s="2"/>
      <c r="BZ7" s="2"/>
      <c r="CA7" s="2"/>
      <c r="CB7" s="2"/>
      <c r="CC7" s="2"/>
    </row>
    <row r="8" spans="2:81" x14ac:dyDescent="0.25">
      <c r="C8" s="2">
        <v>3</v>
      </c>
      <c r="D8" s="3">
        <v>0.97262568885086442</v>
      </c>
      <c r="E8" s="3">
        <v>0.67541662098679933</v>
      </c>
      <c r="F8" s="3">
        <v>0.89953204282477839</v>
      </c>
      <c r="G8" s="3">
        <v>6.7651059131959124E-2</v>
      </c>
      <c r="H8" s="3">
        <v>0.27577798171475298</v>
      </c>
      <c r="I8" s="3">
        <v>8.7886429835951629E-3</v>
      </c>
      <c r="J8" s="3">
        <v>0.16866964399454265</v>
      </c>
      <c r="K8" s="3">
        <v>0.89918462905548768</v>
      </c>
      <c r="L8" s="3">
        <v>0.77508657675233739</v>
      </c>
      <c r="M8" s="3">
        <v>0.86778897364190943</v>
      </c>
      <c r="N8" s="3">
        <v>0.6468067039050085</v>
      </c>
      <c r="O8" s="3">
        <v>5.9937503499385425E-3</v>
      </c>
      <c r="P8" s="3">
        <v>0.56728969311252797</v>
      </c>
      <c r="Q8" s="3">
        <v>0.94702354063200778</v>
      </c>
      <c r="R8" s="3">
        <v>0.57843551287987294</v>
      </c>
      <c r="S8" s="3">
        <v>0.7883055435310734</v>
      </c>
      <c r="T8" s="3">
        <v>0.27837671560353983</v>
      </c>
      <c r="U8" s="3">
        <v>3.9616382838007946E-2</v>
      </c>
      <c r="V8" s="3">
        <v>0.7019412463386262</v>
      </c>
      <c r="W8" s="3">
        <v>0.71346147879200716</v>
      </c>
      <c r="X8" s="3">
        <v>0.34791969791756405</v>
      </c>
      <c r="Y8" s="3">
        <v>0.90892043451221538</v>
      </c>
      <c r="Z8" s="3">
        <v>0.60222012663664604</v>
      </c>
      <c r="AA8" s="3">
        <v>0.26441090233285824</v>
      </c>
      <c r="AB8" s="3">
        <v>0.92956858663900888</v>
      </c>
      <c r="AC8" s="3">
        <v>0.52140338457583002</v>
      </c>
      <c r="AD8" s="3">
        <v>0.68122344094970499</v>
      </c>
      <c r="AE8" s="3">
        <v>1.5586638573847678E-2</v>
      </c>
      <c r="AF8" s="3">
        <v>0.36074491663467967</v>
      </c>
      <c r="AG8" s="3">
        <v>0.18644004912868428</v>
      </c>
      <c r="AH8" s="3">
        <v>0.21989308613156433</v>
      </c>
      <c r="AI8" s="3">
        <v>0.26362271905608503</v>
      </c>
      <c r="AJ8" s="3">
        <v>0.39012284663393437</v>
      </c>
      <c r="AK8" s="3">
        <v>0.57597814282704995</v>
      </c>
      <c r="AL8" s="3">
        <v>4.977030393680304E-2</v>
      </c>
      <c r="AM8" s="3">
        <v>0.43222648681728426</v>
      </c>
      <c r="AN8" s="3">
        <v>0.97756335791785576</v>
      </c>
      <c r="AO8" s="3">
        <v>9.177999183379848E-2</v>
      </c>
      <c r="AP8" s="3">
        <v>0.48455981904927081</v>
      </c>
      <c r="AQ8" s="3">
        <v>0.78734102657341698</v>
      </c>
      <c r="AR8" s="3">
        <v>0.73939245396747366</v>
      </c>
      <c r="AS8" s="3">
        <v>0.17915980079150173</v>
      </c>
      <c r="AT8" s="3">
        <v>0.17903218053006265</v>
      </c>
      <c r="AU8" s="3">
        <v>0.46362270790310423</v>
      </c>
      <c r="AV8" s="3">
        <v>0.75265708782137353</v>
      </c>
      <c r="AW8" s="3">
        <v>0.4205356112579004</v>
      </c>
      <c r="AX8" s="3">
        <v>0.56301031772298737</v>
      </c>
      <c r="AY8" s="3">
        <v>0.92725863881760151</v>
      </c>
      <c r="AZ8" s="3">
        <v>0.96956732089137265</v>
      </c>
      <c r="BA8" s="3">
        <v>0.72057565299310944</v>
      </c>
      <c r="BB8" s="3">
        <v>0.96278129336026497</v>
      </c>
      <c r="BC8" s="3">
        <v>0.71824762804189923</v>
      </c>
      <c r="BD8" s="3">
        <v>0.13163160189760847</v>
      </c>
      <c r="BE8" s="3">
        <v>0.26057496781980727</v>
      </c>
      <c r="BF8" s="3">
        <v>0.15519382249288227</v>
      </c>
      <c r="BG8" s="3">
        <v>0.67498758516585278</v>
      </c>
      <c r="BH8" s="3">
        <v>0.75379427525838938</v>
      </c>
      <c r="BI8" s="3">
        <v>0.84713198963217295</v>
      </c>
      <c r="BJ8" s="3">
        <v>0.12266369211633732</v>
      </c>
      <c r="BK8" s="3">
        <v>0.98507146340019236</v>
      </c>
      <c r="BL8" s="3">
        <v>0.85221074087640658</v>
      </c>
      <c r="BM8" s="3">
        <v>1.5037822443777826E-2</v>
      </c>
      <c r="BN8" s="3">
        <v>0.11818166120707496</v>
      </c>
      <c r="BO8" s="3">
        <v>0.95826975306851347</v>
      </c>
      <c r="BP8" s="3">
        <v>0.80864609661224141</v>
      </c>
      <c r="BQ8" s="3">
        <v>0.77012814178184852</v>
      </c>
      <c r="BR8" s="3">
        <v>0.1950259691305043</v>
      </c>
      <c r="BS8" s="3">
        <v>0.62897568733097009</v>
      </c>
      <c r="BT8" s="3">
        <v>0.21502740571449286</v>
      </c>
      <c r="BU8" s="3">
        <v>0.86480610142520409</v>
      </c>
      <c r="BV8" s="2"/>
      <c r="BW8" s="2"/>
      <c r="BX8" s="2"/>
      <c r="BY8" s="2"/>
      <c r="BZ8" s="2"/>
      <c r="CA8" s="2"/>
      <c r="CB8" s="2"/>
      <c r="CC8" s="2"/>
    </row>
    <row r="9" spans="2:81" x14ac:dyDescent="0.25">
      <c r="C9" s="2">
        <v>4</v>
      </c>
      <c r="D9" s="3">
        <v>0.91144815785369238</v>
      </c>
      <c r="E9" s="3">
        <v>0.10701939681083983</v>
      </c>
      <c r="F9" s="3">
        <v>0.57462653093293481</v>
      </c>
      <c r="G9" s="3">
        <v>0.46442238238941469</v>
      </c>
      <c r="H9" s="3">
        <v>6.8540201552751423E-3</v>
      </c>
      <c r="I9" s="3">
        <v>0.61308917461776813</v>
      </c>
      <c r="J9" s="3">
        <v>0.48359001391294132</v>
      </c>
      <c r="K9" s="3">
        <v>0.22568371641828555</v>
      </c>
      <c r="L9" s="3">
        <v>0.22310034103461096</v>
      </c>
      <c r="M9" s="3">
        <v>0.14191467663433355</v>
      </c>
      <c r="N9" s="3">
        <v>0.15268570031225659</v>
      </c>
      <c r="O9" s="3">
        <v>0.63547340758574933</v>
      </c>
      <c r="P9" s="3">
        <v>0.31215316965332085</v>
      </c>
      <c r="Q9" s="3">
        <v>0.62303781608054076</v>
      </c>
      <c r="R9" s="3">
        <v>0.66191386266671048</v>
      </c>
      <c r="S9" s="3">
        <v>0.83136847705812844</v>
      </c>
      <c r="T9" s="3">
        <v>0.54605604620534809</v>
      </c>
      <c r="U9" s="3">
        <v>0.91917021395731491</v>
      </c>
      <c r="V9" s="3">
        <v>0.91650783547506265</v>
      </c>
      <c r="W9" s="3">
        <v>0.94605781535101729</v>
      </c>
      <c r="X9" s="3">
        <v>0.16324967357121889</v>
      </c>
      <c r="Y9" s="3">
        <v>0.86200287999406588</v>
      </c>
      <c r="Z9" s="3">
        <v>0.10114042594013595</v>
      </c>
      <c r="AA9" s="3">
        <v>7.0936288713519424E-2</v>
      </c>
      <c r="AB9" s="3">
        <v>0.79016821306643892</v>
      </c>
      <c r="AC9" s="3">
        <v>0.55429984345899774</v>
      </c>
      <c r="AD9" s="3">
        <v>0.54058860583742963</v>
      </c>
      <c r="AE9" s="3">
        <v>0.99769083050280227</v>
      </c>
      <c r="AF9" s="3">
        <v>0.16344833330922603</v>
      </c>
      <c r="AG9" s="3">
        <v>0.58480079733197421</v>
      </c>
      <c r="AH9" s="3">
        <v>0.59581688214859496</v>
      </c>
      <c r="AI9" s="3">
        <v>0.83990844541820098</v>
      </c>
      <c r="AJ9" s="3">
        <v>0.80894707444715686</v>
      </c>
      <c r="AK9" s="3">
        <v>0.15386563688089727</v>
      </c>
      <c r="AL9" s="3">
        <v>0.35835216115277591</v>
      </c>
      <c r="AM9" s="3">
        <v>1.8407147709592953E-2</v>
      </c>
      <c r="AN9" s="3">
        <v>0.64597400946629668</v>
      </c>
      <c r="AO9" s="3">
        <v>0.22700535131794108</v>
      </c>
      <c r="AP9" s="3">
        <v>0.46333050476965509</v>
      </c>
      <c r="AQ9" s="3">
        <v>2.0532066508575531E-2</v>
      </c>
      <c r="AR9" s="3">
        <v>0.30494746830016006</v>
      </c>
      <c r="AS9" s="3">
        <v>0.7243806088445337</v>
      </c>
      <c r="AT9" s="3">
        <v>0.80408763544746331</v>
      </c>
      <c r="AU9" s="3">
        <v>0.34435266987851909</v>
      </c>
      <c r="AV9" s="3">
        <v>0.93130151057480504</v>
      </c>
      <c r="AW9" s="3">
        <v>0.23488411281738675</v>
      </c>
      <c r="AX9" s="3">
        <v>3.6999551597330815E-2</v>
      </c>
      <c r="AY9" s="3">
        <v>0.94362439545058241</v>
      </c>
      <c r="AZ9" s="3">
        <v>0.35764041498843413</v>
      </c>
      <c r="BA9" s="3">
        <v>0.53104335274601699</v>
      </c>
      <c r="BB9" s="3">
        <v>0.82341317881381448</v>
      </c>
      <c r="BC9" s="3">
        <v>0.57272378999820162</v>
      </c>
      <c r="BD9" s="3">
        <v>0.73857766686419446</v>
      </c>
      <c r="BE9" s="3">
        <v>0.5445730729145799</v>
      </c>
      <c r="BF9" s="3">
        <v>0.50425372006069269</v>
      </c>
      <c r="BG9" s="3">
        <v>0.94623339381362981</v>
      </c>
      <c r="BH9" s="3">
        <v>0.52030687540812282</v>
      </c>
      <c r="BI9" s="3">
        <v>9.5507646199000096E-2</v>
      </c>
      <c r="BJ9" s="3">
        <v>6.2471934671531115E-2</v>
      </c>
      <c r="BK9" s="3">
        <v>0.3679940922746161</v>
      </c>
      <c r="BL9" s="3">
        <v>0.80725635568646092</v>
      </c>
      <c r="BM9" s="3">
        <v>0.80145709372008334</v>
      </c>
      <c r="BN9" s="3">
        <v>0.97902825475251953</v>
      </c>
      <c r="BO9" s="3">
        <v>0.15664219279536662</v>
      </c>
      <c r="BP9" s="3">
        <v>0.58192816433111039</v>
      </c>
      <c r="BQ9" s="3">
        <v>0.47321375253888431</v>
      </c>
      <c r="BR9" s="3">
        <v>0.3144145956172526</v>
      </c>
      <c r="BS9" s="3">
        <v>0.82080182014350078</v>
      </c>
      <c r="BT9" s="3">
        <v>0.20095535023390476</v>
      </c>
      <c r="BU9" s="3">
        <v>0.68123614156460965</v>
      </c>
      <c r="BV9" s="2"/>
      <c r="BW9" s="2"/>
      <c r="BX9" s="2"/>
      <c r="BY9" s="2"/>
      <c r="BZ9" s="2"/>
      <c r="CA9" s="2"/>
      <c r="CB9" s="2"/>
      <c r="CC9" s="2"/>
    </row>
    <row r="10" spans="2:81" x14ac:dyDescent="0.25">
      <c r="C10" s="2">
        <v>5</v>
      </c>
      <c r="D10" s="3">
        <v>0.52699568743323566</v>
      </c>
      <c r="E10" s="3">
        <v>0.34831847176559727</v>
      </c>
      <c r="F10" s="3">
        <v>6.0724047143294713E-2</v>
      </c>
      <c r="G10" s="3">
        <v>0.41055742396928219</v>
      </c>
      <c r="H10" s="3">
        <v>0.68528969291504183</v>
      </c>
      <c r="I10" s="3">
        <v>0.2528866136987088</v>
      </c>
      <c r="J10" s="3">
        <v>0.63956914313301638</v>
      </c>
      <c r="K10" s="3">
        <v>0.8285102176488468</v>
      </c>
      <c r="L10" s="3">
        <v>7.8735663491393826E-3</v>
      </c>
      <c r="M10" s="3">
        <v>0.86803850520199322</v>
      </c>
      <c r="N10" s="3">
        <v>0.72880006891804727</v>
      </c>
      <c r="O10" s="3">
        <v>0.79961472584511928</v>
      </c>
      <c r="P10" s="3">
        <v>0.85319898974569286</v>
      </c>
      <c r="Q10" s="3">
        <v>0.19235635655213901</v>
      </c>
      <c r="R10" s="3">
        <v>0.68405527066352212</v>
      </c>
      <c r="S10" s="3">
        <v>6.5916812615468001E-2</v>
      </c>
      <c r="T10" s="3">
        <v>0.18627008345065532</v>
      </c>
      <c r="U10" s="3">
        <v>0.97939408358256008</v>
      </c>
      <c r="V10" s="3">
        <v>0.65153987712943706</v>
      </c>
      <c r="W10" s="3">
        <v>0.22253197021306337</v>
      </c>
      <c r="X10" s="3">
        <v>0.98142938500465804</v>
      </c>
      <c r="Y10" s="3">
        <v>0.73242122805393517</v>
      </c>
      <c r="Z10" s="3">
        <v>0.54823942020307714</v>
      </c>
      <c r="AA10" s="3">
        <v>0.28091845042324182</v>
      </c>
      <c r="AB10" s="3">
        <v>0.98722445129433711</v>
      </c>
      <c r="AC10" s="3">
        <v>0.29684899077178273</v>
      </c>
      <c r="AD10" s="3">
        <v>0.77577315737837649</v>
      </c>
      <c r="AE10" s="3">
        <v>0.89203477013174715</v>
      </c>
      <c r="AF10" s="3">
        <v>0.29808208613294185</v>
      </c>
      <c r="AG10" s="3">
        <v>0.78620825453485832</v>
      </c>
      <c r="AH10" s="3">
        <v>0.85676115306737166</v>
      </c>
      <c r="AI10" s="3">
        <v>2.8046449260980655E-2</v>
      </c>
      <c r="AJ10" s="3">
        <v>4.2787502362506613E-2</v>
      </c>
      <c r="AK10" s="3">
        <v>7.4523184739276549E-2</v>
      </c>
      <c r="AL10" s="3">
        <v>0.97883872162242691</v>
      </c>
      <c r="AM10" s="3">
        <v>0.63322886125679889</v>
      </c>
      <c r="AN10" s="3">
        <v>0.22501119802551861</v>
      </c>
      <c r="AO10" s="3">
        <v>0.6682364336080282</v>
      </c>
      <c r="AP10" s="3">
        <v>0.98346255400052374</v>
      </c>
      <c r="AQ10" s="3">
        <v>0.79092273425194948</v>
      </c>
      <c r="AR10" s="3">
        <v>6.070858946981128E-2</v>
      </c>
      <c r="AS10" s="3">
        <v>0.59708746448467653</v>
      </c>
      <c r="AT10" s="3">
        <v>0.22311194783206589</v>
      </c>
      <c r="AU10" s="3">
        <v>9.3047975195626464E-2</v>
      </c>
      <c r="AV10" s="3">
        <v>0.24790443845799182</v>
      </c>
      <c r="AW10" s="3">
        <v>0.25202811692672777</v>
      </c>
      <c r="AX10" s="3">
        <v>0.15764019154143472</v>
      </c>
      <c r="AY10" s="3">
        <v>0.77226833585963717</v>
      </c>
      <c r="AZ10" s="3">
        <v>0.32452034771715532</v>
      </c>
      <c r="BA10" s="3">
        <v>0.82459555698160036</v>
      </c>
      <c r="BB10" s="3">
        <v>0.30387769145314159</v>
      </c>
      <c r="BC10" s="3">
        <v>0.40116315400558755</v>
      </c>
      <c r="BD10" s="3">
        <v>7.6257878276920876E-2</v>
      </c>
      <c r="BE10" s="3">
        <v>0.97878567021349616</v>
      </c>
      <c r="BF10" s="3">
        <v>0.57780145793250537</v>
      </c>
      <c r="BG10" s="3">
        <v>0.35947534456136154</v>
      </c>
      <c r="BH10" s="3">
        <v>0.58958962680305682</v>
      </c>
      <c r="BI10" s="3">
        <v>0.50569875977702305</v>
      </c>
      <c r="BJ10" s="3">
        <v>0.76344239815856563</v>
      </c>
      <c r="BK10" s="3">
        <v>0.25407315223506255</v>
      </c>
      <c r="BL10" s="3">
        <v>0.97420080622656768</v>
      </c>
      <c r="BM10" s="3">
        <v>0.16274547839684461</v>
      </c>
      <c r="BN10" s="3">
        <v>0.97349924971483681</v>
      </c>
      <c r="BO10" s="3">
        <v>0.40282155325016544</v>
      </c>
      <c r="BP10" s="3">
        <v>0.69734816292075008</v>
      </c>
      <c r="BQ10" s="3">
        <v>0.75255558288533364</v>
      </c>
      <c r="BR10" s="3">
        <v>7.6470499740206033E-2</v>
      </c>
      <c r="BS10" s="3">
        <v>0.59378428252621474</v>
      </c>
      <c r="BT10" s="3">
        <v>0.13262044902953685</v>
      </c>
      <c r="BU10" s="3">
        <v>0.98872869366468252</v>
      </c>
      <c r="BV10" s="2"/>
      <c r="BW10" s="2"/>
      <c r="BX10" s="2"/>
      <c r="BY10" s="2"/>
      <c r="BZ10" s="2"/>
      <c r="CA10" s="2"/>
      <c r="CB10" s="2"/>
      <c r="CC10" s="2"/>
    </row>
    <row r="11" spans="2:81" x14ac:dyDescent="0.25">
      <c r="C11" s="2">
        <v>6</v>
      </c>
      <c r="D11" s="3">
        <v>0.32991096191574787</v>
      </c>
      <c r="E11" s="3">
        <v>0.80478501844216044</v>
      </c>
      <c r="F11" s="3">
        <v>0.11480438343813781</v>
      </c>
      <c r="G11" s="3">
        <v>5.71282196866022E-2</v>
      </c>
      <c r="H11" s="3">
        <v>9.6839672676490407E-2</v>
      </c>
      <c r="I11" s="3">
        <v>0.34508578031245418</v>
      </c>
      <c r="J11" s="3">
        <v>0.13563353847514426</v>
      </c>
      <c r="K11" s="3">
        <v>0.14727677566825836</v>
      </c>
      <c r="L11" s="3">
        <v>0.15742213367760016</v>
      </c>
      <c r="M11" s="3">
        <v>0.51515044063321591</v>
      </c>
      <c r="N11" s="3">
        <v>0.48734898495897849</v>
      </c>
      <c r="O11" s="3">
        <v>0.58989443484692994</v>
      </c>
      <c r="P11" s="3">
        <v>0.37507190609406271</v>
      </c>
      <c r="Q11" s="3">
        <v>0.35061488185027623</v>
      </c>
      <c r="R11" s="3">
        <v>0.40587663796992091</v>
      </c>
      <c r="S11" s="3">
        <v>0.29513363366644152</v>
      </c>
      <c r="T11" s="3">
        <v>2.1752449249996531E-2</v>
      </c>
      <c r="U11" s="3">
        <v>0.27193761772395941</v>
      </c>
      <c r="V11" s="3">
        <v>0.47691650530414942</v>
      </c>
      <c r="W11" s="3">
        <v>0.18011738302166502</v>
      </c>
      <c r="X11" s="3">
        <v>0.2564000407252518</v>
      </c>
      <c r="Y11" s="3">
        <v>0.81194126985674731</v>
      </c>
      <c r="Z11" s="3">
        <v>0.26442008975950593</v>
      </c>
      <c r="AA11" s="3">
        <v>0.93298219042868724</v>
      </c>
      <c r="AB11" s="3">
        <v>3.0369623832179338E-2</v>
      </c>
      <c r="AC11" s="3">
        <v>0.79895699394582642</v>
      </c>
      <c r="AD11" s="3">
        <v>0.60349135083409355</v>
      </c>
      <c r="AE11" s="3">
        <v>0.80320944635562708</v>
      </c>
      <c r="AF11" s="3">
        <v>4.6396778253825155E-2</v>
      </c>
      <c r="AG11" s="3">
        <v>0.70604604336879651</v>
      </c>
      <c r="AH11" s="3">
        <v>3.5648015327497951E-2</v>
      </c>
      <c r="AI11" s="3">
        <v>0.44835862366268153</v>
      </c>
      <c r="AJ11" s="3">
        <v>0.37306299169477652</v>
      </c>
      <c r="AK11" s="3">
        <v>0.17074904813131186</v>
      </c>
      <c r="AL11" s="3">
        <v>6.0811692215575586E-2</v>
      </c>
      <c r="AM11" s="3">
        <v>3.9654676857274307E-2</v>
      </c>
      <c r="AN11" s="3">
        <v>0.32354477549768423</v>
      </c>
      <c r="AO11" s="3">
        <v>0.18977419148913555</v>
      </c>
      <c r="AP11" s="3">
        <v>0.34668699860974428</v>
      </c>
      <c r="AQ11" s="3">
        <v>0.3002161164621443</v>
      </c>
      <c r="AR11" s="3">
        <v>0.15718525707774356</v>
      </c>
      <c r="AS11" s="3">
        <v>0.37869140672834833</v>
      </c>
      <c r="AT11" s="3">
        <v>0.1566753570440127</v>
      </c>
      <c r="AU11" s="3">
        <v>0.16839526367600355</v>
      </c>
      <c r="AV11" s="3">
        <v>0.41900691955384373</v>
      </c>
      <c r="AW11" s="3">
        <v>0.59403741889304296</v>
      </c>
      <c r="AX11" s="3">
        <v>0.11939998963481313</v>
      </c>
      <c r="AY11" s="3">
        <v>0.23454123140782768</v>
      </c>
      <c r="AZ11" s="3">
        <v>0.26583478003936289</v>
      </c>
      <c r="BA11" s="3">
        <v>0.96461435212045277</v>
      </c>
      <c r="BB11" s="3">
        <v>0.92209522993535797</v>
      </c>
      <c r="BC11" s="3">
        <v>0.37726742455556184</v>
      </c>
      <c r="BD11" s="3">
        <v>0.51269179599161929</v>
      </c>
      <c r="BE11" s="3">
        <v>0.67862530367454432</v>
      </c>
      <c r="BF11" s="3">
        <v>0.92075251560605909</v>
      </c>
      <c r="BG11" s="3">
        <v>0.84370614379121922</v>
      </c>
      <c r="BH11" s="3">
        <v>0.88409422935325832</v>
      </c>
      <c r="BI11" s="3">
        <v>0.29366563982721805</v>
      </c>
      <c r="BJ11" s="3">
        <v>0.15030284166635732</v>
      </c>
      <c r="BK11" s="3">
        <v>0.79599424915769001</v>
      </c>
      <c r="BL11" s="3">
        <v>0.55835092733868275</v>
      </c>
      <c r="BM11" s="3">
        <v>0.13648819442110971</v>
      </c>
      <c r="BN11" s="3">
        <v>0.87644986836703864</v>
      </c>
      <c r="BO11" s="3">
        <v>0.51935469349774854</v>
      </c>
      <c r="BP11" s="3">
        <v>0.22001589909322017</v>
      </c>
      <c r="BQ11" s="3">
        <v>0.12360320780857714</v>
      </c>
      <c r="BR11" s="3">
        <v>0.79257709256748943</v>
      </c>
      <c r="BS11" s="3">
        <v>0.41022326091105477</v>
      </c>
      <c r="BT11" s="3">
        <v>0.95149369075399037</v>
      </c>
      <c r="BU11" s="3">
        <v>0.74154012307968031</v>
      </c>
      <c r="BV11" s="2"/>
      <c r="BW11" s="2"/>
      <c r="BX11" s="2"/>
      <c r="BY11" s="2"/>
      <c r="BZ11" s="2"/>
      <c r="CA11" s="2"/>
      <c r="CB11" s="2"/>
      <c r="CC11" s="2"/>
    </row>
    <row r="12" spans="2:81" x14ac:dyDescent="0.25">
      <c r="C12" s="2">
        <v>7</v>
      </c>
      <c r="D12" s="3">
        <v>0.51167414078889095</v>
      </c>
      <c r="E12" s="3">
        <v>0.46370673430816622</v>
      </c>
      <c r="F12" s="3">
        <v>0.16028478883219477</v>
      </c>
      <c r="G12" s="3">
        <v>0.33127046665695514</v>
      </c>
      <c r="H12" s="3">
        <v>0.65303042882099616</v>
      </c>
      <c r="I12" s="3">
        <v>7.1034432574999418E-2</v>
      </c>
      <c r="J12" s="3">
        <v>0.84213646320491564</v>
      </c>
      <c r="K12" s="3">
        <v>0.12928975220210237</v>
      </c>
      <c r="L12" s="3">
        <v>0.1834376490727484</v>
      </c>
      <c r="M12" s="3">
        <v>0.54763384043232033</v>
      </c>
      <c r="N12" s="3">
        <v>0.29567287504884843</v>
      </c>
      <c r="O12" s="3">
        <v>0.58062096687734499</v>
      </c>
      <c r="P12" s="3">
        <v>0.3429944797618113</v>
      </c>
      <c r="Q12" s="3">
        <v>0.18419912637029956</v>
      </c>
      <c r="R12" s="3">
        <v>0.46097742658474061</v>
      </c>
      <c r="S12" s="3">
        <v>0.42844535254030491</v>
      </c>
      <c r="T12" s="3">
        <v>0.33138554987858093</v>
      </c>
      <c r="U12" s="3">
        <v>0.85815770426178806</v>
      </c>
      <c r="V12" s="3">
        <v>0.56130249461958659</v>
      </c>
      <c r="W12" s="3">
        <v>0.76477158563286518</v>
      </c>
      <c r="X12" s="3">
        <v>0.71340555350213364</v>
      </c>
      <c r="Y12" s="3">
        <v>0.32453229384285831</v>
      </c>
      <c r="Z12" s="3">
        <v>0.11400787616470398</v>
      </c>
      <c r="AA12" s="3">
        <v>0.51482631940655454</v>
      </c>
      <c r="AB12" s="3">
        <v>0.90925019053531797</v>
      </c>
      <c r="AC12" s="3">
        <v>0.44541373124033656</v>
      </c>
      <c r="AD12" s="3">
        <v>0.36250758108760861</v>
      </c>
      <c r="AE12" s="3">
        <v>0.88770675354032946</v>
      </c>
      <c r="AF12" s="3">
        <v>0.95977454817106844</v>
      </c>
      <c r="AG12" s="3">
        <v>0.6900010747224784</v>
      </c>
      <c r="AH12" s="3">
        <v>0.97379143596116102</v>
      </c>
      <c r="AI12" s="3">
        <v>0.81207566105744999</v>
      </c>
      <c r="AJ12" s="3">
        <v>9.7095814237915246E-2</v>
      </c>
      <c r="AK12" s="3">
        <v>0.99926967662441146</v>
      </c>
      <c r="AL12" s="3">
        <v>0.47917279170076144</v>
      </c>
      <c r="AM12" s="3">
        <v>0.44422048811584858</v>
      </c>
      <c r="AN12" s="3">
        <v>0.21440083656261033</v>
      </c>
      <c r="AO12" s="3">
        <v>0.50454726158599283</v>
      </c>
      <c r="AP12" s="3">
        <v>0.36447192030571574</v>
      </c>
      <c r="AQ12" s="3">
        <v>0.30112099192458697</v>
      </c>
      <c r="AR12" s="3">
        <v>0.75691053814575315</v>
      </c>
      <c r="AS12" s="3">
        <v>0.59630438286871912</v>
      </c>
      <c r="AT12" s="3">
        <v>0.76275068227329845</v>
      </c>
      <c r="AU12" s="3">
        <v>0.84471429386947006</v>
      </c>
      <c r="AV12" s="3">
        <v>0.94138801631851787</v>
      </c>
      <c r="AW12" s="3">
        <v>0.82645182360507286</v>
      </c>
      <c r="AX12" s="3">
        <v>0.7261237111714488</v>
      </c>
      <c r="AY12" s="3">
        <v>8.1669024748373342E-2</v>
      </c>
      <c r="AZ12" s="3">
        <v>0.35905527369284451</v>
      </c>
      <c r="BA12" s="3">
        <v>0.57320689756860321</v>
      </c>
      <c r="BB12" s="3">
        <v>0.24056654680684864</v>
      </c>
      <c r="BC12" s="3">
        <v>0.36918903171904927</v>
      </c>
      <c r="BD12" s="3">
        <v>0.36416253461298576</v>
      </c>
      <c r="BE12" s="3">
        <v>0.25541278539532541</v>
      </c>
      <c r="BF12" s="3">
        <v>0.80231772356155617</v>
      </c>
      <c r="BG12" s="3">
        <v>0.64653598038167948</v>
      </c>
      <c r="BH12" s="3">
        <v>0.54964913546130534</v>
      </c>
      <c r="BI12" s="3">
        <v>0.58133609927730079</v>
      </c>
      <c r="BJ12" s="3">
        <v>0.18551135712803668</v>
      </c>
      <c r="BK12" s="3">
        <v>0.15398396871477504</v>
      </c>
      <c r="BL12" s="3">
        <v>0.80826171300708616</v>
      </c>
      <c r="BM12" s="3">
        <v>0.35435655310757519</v>
      </c>
      <c r="BN12" s="3">
        <v>0.23072410797736831</v>
      </c>
      <c r="BO12" s="3">
        <v>0.94170539333070147</v>
      </c>
      <c r="BP12" s="3">
        <v>0.88161701693121686</v>
      </c>
      <c r="BQ12" s="3">
        <v>0.83743886399847955</v>
      </c>
      <c r="BR12" s="3">
        <v>0.7643018650829646</v>
      </c>
      <c r="BS12" s="3">
        <v>0.15326578508801492</v>
      </c>
      <c r="BT12" s="3">
        <v>0.2385558248087527</v>
      </c>
      <c r="BU12" s="3">
        <v>0.84301296463923869</v>
      </c>
      <c r="BV12" s="2"/>
      <c r="BW12" s="2"/>
      <c r="BX12" s="2"/>
      <c r="BY12" s="2"/>
      <c r="BZ12" s="2"/>
      <c r="CA12" s="2"/>
      <c r="CB12" s="2"/>
      <c r="CC12" s="2"/>
    </row>
    <row r="13" spans="2:81" x14ac:dyDescent="0.25">
      <c r="C13" s="2">
        <v>8</v>
      </c>
      <c r="D13" s="3">
        <v>0.9576444845307005</v>
      </c>
      <c r="E13" s="3">
        <v>5.2718802885390437E-2</v>
      </c>
      <c r="F13" s="3">
        <v>0.87098622142134363</v>
      </c>
      <c r="G13" s="3">
        <v>0.70141965437986009</v>
      </c>
      <c r="H13" s="3">
        <v>0.50392038227972824</v>
      </c>
      <c r="I13" s="3">
        <v>0.99117943876777359</v>
      </c>
      <c r="J13" s="3">
        <v>4.4573390960570336E-2</v>
      </c>
      <c r="K13" s="3">
        <v>0.15161612453079054</v>
      </c>
      <c r="L13" s="3">
        <v>0.93588386794995126</v>
      </c>
      <c r="M13" s="3">
        <v>0.47526510355805174</v>
      </c>
      <c r="N13" s="3">
        <v>0.45210348780995024</v>
      </c>
      <c r="O13" s="3">
        <v>0.83136886131154342</v>
      </c>
      <c r="P13" s="3">
        <v>0.96474541134095537</v>
      </c>
      <c r="Q13" s="3">
        <v>0.33598819722225226</v>
      </c>
      <c r="R13" s="3">
        <v>0.98271237780409337</v>
      </c>
      <c r="S13" s="3">
        <v>0.7176937727417344</v>
      </c>
      <c r="T13" s="3">
        <v>0.16153055741916311</v>
      </c>
      <c r="U13" s="3">
        <v>0.84445591962694899</v>
      </c>
      <c r="V13" s="3">
        <v>0.81876530595474928</v>
      </c>
      <c r="W13" s="3">
        <v>0.46769084738852507</v>
      </c>
      <c r="X13" s="3">
        <v>0.8948899673043923</v>
      </c>
      <c r="Y13" s="3">
        <v>0.19876589000834066</v>
      </c>
      <c r="Z13" s="3">
        <v>9.6295706003167725E-3</v>
      </c>
      <c r="AA13" s="3">
        <v>5.664713481430883E-2</v>
      </c>
      <c r="AB13" s="3">
        <v>0.37877064547769679</v>
      </c>
      <c r="AC13" s="3">
        <v>0.52699816068666017</v>
      </c>
      <c r="AD13" s="3">
        <v>0.61640715152629622</v>
      </c>
      <c r="AE13" s="3">
        <v>0.67683462746028644</v>
      </c>
      <c r="AF13" s="3">
        <v>0.38517974451301118</v>
      </c>
      <c r="AG13" s="3">
        <v>0.33697695369905467</v>
      </c>
      <c r="AH13" s="3">
        <v>0.14639887559234432</v>
      </c>
      <c r="AI13" s="3">
        <v>0.24840872411019088</v>
      </c>
      <c r="AJ13" s="3">
        <v>0.82134319537135492</v>
      </c>
      <c r="AK13" s="3">
        <v>0.30414300958872831</v>
      </c>
      <c r="AL13" s="3">
        <v>4.3298434487943238E-2</v>
      </c>
      <c r="AM13" s="3">
        <v>0.24310962464447516</v>
      </c>
      <c r="AN13" s="3">
        <v>0.32307712542612543</v>
      </c>
      <c r="AO13" s="3">
        <v>0.98972403128608066</v>
      </c>
      <c r="AP13" s="3">
        <v>0.76918432839650208</v>
      </c>
      <c r="AQ13" s="3">
        <v>0.22635368270620515</v>
      </c>
      <c r="AR13" s="3">
        <v>0.32004238271505936</v>
      </c>
      <c r="AS13" s="3">
        <v>0.90968747100385916</v>
      </c>
      <c r="AT13" s="3">
        <v>0.94641398409630673</v>
      </c>
      <c r="AU13" s="3">
        <v>0.71271722685064187</v>
      </c>
      <c r="AV13" s="3">
        <v>0.66907340151856964</v>
      </c>
      <c r="AW13" s="3">
        <v>0.62148189691981148</v>
      </c>
      <c r="AX13" s="3">
        <v>0.7459446566121295</v>
      </c>
      <c r="AY13" s="3">
        <v>0.86971595378796085</v>
      </c>
      <c r="AZ13" s="3">
        <v>0.83372257807768124</v>
      </c>
      <c r="BA13" s="3">
        <v>0.16950690543605118</v>
      </c>
      <c r="BB13" s="3">
        <v>0.12512813696226732</v>
      </c>
      <c r="BC13" s="3">
        <v>0.31278266724089065</v>
      </c>
      <c r="BD13" s="3">
        <v>0.67083056090463078</v>
      </c>
      <c r="BE13" s="3">
        <v>0.53856385298929066</v>
      </c>
      <c r="BF13" s="3">
        <v>0.75361715919198957</v>
      </c>
      <c r="BG13" s="3">
        <v>4.4672922595899056E-2</v>
      </c>
      <c r="BH13" s="3">
        <v>0.89142559846167724</v>
      </c>
      <c r="BI13" s="3">
        <v>0.80604298438926014</v>
      </c>
      <c r="BJ13" s="3">
        <v>0.41482242592131402</v>
      </c>
      <c r="BK13" s="3">
        <v>0.94602680745264167</v>
      </c>
      <c r="BL13" s="3">
        <v>3.9773430586502179E-2</v>
      </c>
      <c r="BM13" s="3">
        <v>0.45779396754752533</v>
      </c>
      <c r="BN13" s="3">
        <v>9.3790313600299324E-3</v>
      </c>
      <c r="BO13" s="3">
        <v>7.7915436663630655E-2</v>
      </c>
      <c r="BP13" s="3">
        <v>7.0564917753514922E-2</v>
      </c>
      <c r="BQ13" s="3">
        <v>0.33254576681485148</v>
      </c>
      <c r="BR13" s="3">
        <v>0.25410514205295387</v>
      </c>
      <c r="BS13" s="3">
        <v>0.19712977914859919</v>
      </c>
      <c r="BT13" s="3">
        <v>0.69639805619699191</v>
      </c>
      <c r="BU13" s="3">
        <v>0.99818027095420914</v>
      </c>
      <c r="BV13" s="2"/>
      <c r="BW13" s="2"/>
      <c r="BX13" s="2"/>
      <c r="BY13" s="2"/>
      <c r="BZ13" s="2"/>
      <c r="CA13" s="2"/>
      <c r="CB13" s="2"/>
      <c r="CC13" s="2"/>
    </row>
    <row r="14" spans="2:81" x14ac:dyDescent="0.25">
      <c r="C14" s="2">
        <v>9</v>
      </c>
      <c r="D14" s="3">
        <v>0.21059069365790339</v>
      </c>
      <c r="E14" s="3">
        <v>0.68539486578833719</v>
      </c>
      <c r="F14" s="3">
        <v>3.7871537800572952E-2</v>
      </c>
      <c r="G14" s="3">
        <v>0.94940605401715739</v>
      </c>
      <c r="H14" s="3">
        <v>0.18709739124589519</v>
      </c>
      <c r="I14" s="3">
        <v>0.24777557723986998</v>
      </c>
      <c r="J14" s="3">
        <v>0.74622724899486026</v>
      </c>
      <c r="K14" s="3">
        <v>0.95611127938527762</v>
      </c>
      <c r="L14" s="3">
        <v>0.29644810154909051</v>
      </c>
      <c r="M14" s="3">
        <v>0.9122739392604492</v>
      </c>
      <c r="N14" s="3">
        <v>0.44346378159713018</v>
      </c>
      <c r="O14" s="3">
        <v>0.34780412521204429</v>
      </c>
      <c r="P14" s="3">
        <v>0.76118596139879557</v>
      </c>
      <c r="Q14" s="3">
        <v>9.1032302981404412E-2</v>
      </c>
      <c r="R14" s="3">
        <v>0.4961286808128389</v>
      </c>
      <c r="S14" s="3">
        <v>0.82938089177940355</v>
      </c>
      <c r="T14" s="3">
        <v>0.81751253676985414</v>
      </c>
      <c r="U14" s="3">
        <v>0.32366137769647274</v>
      </c>
      <c r="V14" s="3">
        <v>0.332512321700146</v>
      </c>
      <c r="W14" s="3">
        <v>0.65263385585573763</v>
      </c>
      <c r="X14" s="3">
        <v>0.70455458315427544</v>
      </c>
      <c r="Y14" s="3">
        <v>0.59845742993081641</v>
      </c>
      <c r="Z14" s="3">
        <v>0.70680344563923936</v>
      </c>
      <c r="AA14" s="3">
        <v>0.56708925638628926</v>
      </c>
      <c r="AB14" s="3">
        <v>0.61174241427127019</v>
      </c>
      <c r="AC14" s="3">
        <v>0.6277240723681653</v>
      </c>
      <c r="AD14" s="3">
        <v>6.1986164739207594E-2</v>
      </c>
      <c r="AE14" s="3">
        <v>0.12542992747244075</v>
      </c>
      <c r="AF14" s="3">
        <v>0.19043530930471231</v>
      </c>
      <c r="AG14" s="3">
        <v>0.86332576685723572</v>
      </c>
      <c r="AH14" s="3">
        <v>0.30562095153884661</v>
      </c>
      <c r="AI14" s="3">
        <v>0.37913754710336056</v>
      </c>
      <c r="AJ14" s="3">
        <v>0.51548223452850883</v>
      </c>
      <c r="AK14" s="3">
        <v>0.55452408657449648</v>
      </c>
      <c r="AL14" s="3">
        <v>0.92748982458672269</v>
      </c>
      <c r="AM14" s="3">
        <v>0.73232573431400572</v>
      </c>
      <c r="AN14" s="3">
        <v>0.26932233271082628</v>
      </c>
      <c r="AO14" s="3">
        <v>0.34668592786552521</v>
      </c>
      <c r="AP14" s="3">
        <v>0.82437718345345534</v>
      </c>
      <c r="AQ14" s="3">
        <v>0.41044087989145572</v>
      </c>
      <c r="AR14" s="3">
        <v>0.82954958923283506</v>
      </c>
      <c r="AS14" s="3">
        <v>0.68598261225150947</v>
      </c>
      <c r="AT14" s="3">
        <v>0.39389915448218804</v>
      </c>
      <c r="AU14" s="3">
        <v>0.3479419577887356</v>
      </c>
      <c r="AV14" s="3">
        <v>5.8265233776377157E-2</v>
      </c>
      <c r="AW14" s="3">
        <v>0.19284637362961699</v>
      </c>
      <c r="AX14" s="3">
        <v>0.15201318635383521</v>
      </c>
      <c r="AY14" s="3">
        <v>0.21842657257689169</v>
      </c>
      <c r="AZ14" s="3">
        <v>0.42910067734877411</v>
      </c>
      <c r="BA14" s="3">
        <v>0.76267599779645889</v>
      </c>
      <c r="BB14" s="3">
        <v>0.99529906191758311</v>
      </c>
      <c r="BC14" s="3">
        <v>0.69719650647058107</v>
      </c>
      <c r="BD14" s="3">
        <v>0.57659859471486474</v>
      </c>
      <c r="BE14" s="3">
        <v>0.18182406904828441</v>
      </c>
      <c r="BF14" s="3">
        <v>0.9189929159604977</v>
      </c>
      <c r="BG14" s="3">
        <v>0.6507132350017325</v>
      </c>
      <c r="BH14" s="3">
        <v>0.30239055291047834</v>
      </c>
      <c r="BI14" s="3">
        <v>0.80022674267305238</v>
      </c>
      <c r="BJ14" s="3">
        <v>0.8394141697120524</v>
      </c>
      <c r="BK14" s="3">
        <v>0.17986008517319807</v>
      </c>
      <c r="BL14" s="3">
        <v>0.98746814997539556</v>
      </c>
      <c r="BM14" s="3">
        <v>0.42945976143212794</v>
      </c>
      <c r="BN14" s="3">
        <v>0.78978213807228581</v>
      </c>
      <c r="BO14" s="3">
        <v>0.31316316357356133</v>
      </c>
      <c r="BP14" s="3">
        <v>0.37738080600739832</v>
      </c>
      <c r="BQ14" s="3">
        <v>0.41678051335067123</v>
      </c>
      <c r="BR14" s="3">
        <v>0.91863433107763337</v>
      </c>
      <c r="BS14" s="3">
        <v>0.31186068062190653</v>
      </c>
      <c r="BT14" s="3">
        <v>4.3462123796615071E-2</v>
      </c>
      <c r="BU14" s="3">
        <v>0.324740195807244</v>
      </c>
      <c r="BV14" s="2"/>
      <c r="BW14" s="2"/>
      <c r="BX14" s="2"/>
      <c r="BY14" s="2"/>
      <c r="BZ14" s="2"/>
      <c r="CA14" s="2"/>
      <c r="CB14" s="2"/>
      <c r="CC14" s="2"/>
    </row>
    <row r="15" spans="2:81" x14ac:dyDescent="0.25">
      <c r="C15" s="2">
        <v>10</v>
      </c>
      <c r="D15" s="3">
        <v>0.69901914342452665</v>
      </c>
      <c r="E15" s="3">
        <v>0.25036592078779385</v>
      </c>
      <c r="F15" s="3">
        <v>0.25854801239738445</v>
      </c>
      <c r="G15" s="3">
        <v>0.31101091529297131</v>
      </c>
      <c r="H15" s="3">
        <v>0.68797646945076296</v>
      </c>
      <c r="I15" s="3">
        <v>0.9259360500734809</v>
      </c>
      <c r="J15" s="3">
        <v>0.51400308337749756</v>
      </c>
      <c r="K15" s="3">
        <v>0.10536951950380202</v>
      </c>
      <c r="L15" s="3">
        <v>5.685495367676785E-2</v>
      </c>
      <c r="M15" s="3">
        <v>0.12636413763933341</v>
      </c>
      <c r="N15" s="3">
        <v>0.8718351539691942</v>
      </c>
      <c r="O15" s="3">
        <v>0.94297888867994395</v>
      </c>
      <c r="P15" s="3">
        <v>0.64427665951960422</v>
      </c>
      <c r="Q15" s="3">
        <v>0.17070935413321187</v>
      </c>
      <c r="R15" s="3">
        <v>9.3019684460164953E-3</v>
      </c>
      <c r="S15" s="3">
        <v>0.71713337540555933</v>
      </c>
      <c r="T15" s="3">
        <v>0.29739643034373742</v>
      </c>
      <c r="U15" s="3">
        <v>0.49143658183331851</v>
      </c>
      <c r="V15" s="3">
        <v>0.46537286593672933</v>
      </c>
      <c r="W15" s="3">
        <v>0.85589657003910924</v>
      </c>
      <c r="X15" s="3">
        <v>0.64530858169497318</v>
      </c>
      <c r="Y15" s="3">
        <v>0.62733532209379894</v>
      </c>
      <c r="Z15" s="3">
        <v>0.16704639523396458</v>
      </c>
      <c r="AA15" s="3">
        <v>0.77686454969346608</v>
      </c>
      <c r="AB15" s="3">
        <v>0.84403103101587462</v>
      </c>
      <c r="AC15" s="3">
        <v>0.51540043851012096</v>
      </c>
      <c r="AD15" s="3">
        <v>0.30772280100139981</v>
      </c>
      <c r="AE15" s="3">
        <v>0.7112381952216561</v>
      </c>
      <c r="AF15" s="3">
        <v>0.86586757329724928</v>
      </c>
      <c r="AG15" s="3">
        <v>0.63591153673671141</v>
      </c>
      <c r="AH15" s="3">
        <v>0.31924253123343649</v>
      </c>
      <c r="AI15" s="3">
        <v>3.2476765284997211E-2</v>
      </c>
      <c r="AJ15" s="3">
        <v>0.79801643733758509</v>
      </c>
      <c r="AK15" s="3">
        <v>0.8204947021611052</v>
      </c>
      <c r="AL15" s="3">
        <v>0.1123982104421094</v>
      </c>
      <c r="AM15" s="3">
        <v>0.78472884582030844</v>
      </c>
      <c r="AN15" s="3">
        <v>0.82343074528215199</v>
      </c>
      <c r="AO15" s="3">
        <v>0.55946598134273018</v>
      </c>
      <c r="AP15" s="3">
        <v>0.2711728940887872</v>
      </c>
      <c r="AQ15" s="3">
        <v>0.72631440999331354</v>
      </c>
      <c r="AR15" s="3">
        <v>0.17234362646894319</v>
      </c>
      <c r="AS15" s="3">
        <v>0.65105129679605267</v>
      </c>
      <c r="AT15" s="3">
        <v>0.83720558399734657</v>
      </c>
      <c r="AU15" s="3">
        <v>0.39578315047011514</v>
      </c>
      <c r="AV15" s="3">
        <v>0.56484615983903541</v>
      </c>
      <c r="AW15" s="3">
        <v>0.90593887003950002</v>
      </c>
      <c r="AX15" s="3">
        <v>0.29321635964051584</v>
      </c>
      <c r="AY15" s="3">
        <v>0.96577961043017468</v>
      </c>
      <c r="AZ15" s="3">
        <v>0.63690066093969833</v>
      </c>
      <c r="BA15" s="3">
        <v>0.48832337097171752</v>
      </c>
      <c r="BB15" s="3">
        <v>0.85758366526065566</v>
      </c>
      <c r="BC15" s="3">
        <v>0.90676509626267277</v>
      </c>
      <c r="BD15" s="3">
        <v>0.68998904267154471</v>
      </c>
      <c r="BE15" s="3">
        <v>0.92615988048779641</v>
      </c>
      <c r="BF15" s="3">
        <v>2.6177714557271359E-2</v>
      </c>
      <c r="BG15" s="3">
        <v>0.46087059932982222</v>
      </c>
      <c r="BH15" s="3">
        <v>0.5839861395186372</v>
      </c>
      <c r="BI15" s="3">
        <v>0.16636805696313572</v>
      </c>
      <c r="BJ15" s="3">
        <v>0.49598066083302883</v>
      </c>
      <c r="BK15" s="3">
        <v>0.6923556570340379</v>
      </c>
      <c r="BL15" s="3">
        <v>0.45618687805747282</v>
      </c>
      <c r="BM15" s="3">
        <v>0.37490689539575484</v>
      </c>
      <c r="BN15" s="3">
        <v>0.80698791350366772</v>
      </c>
      <c r="BO15" s="3">
        <v>0.58273645919612138</v>
      </c>
      <c r="BP15" s="3">
        <v>0.33137848628271283</v>
      </c>
      <c r="BQ15" s="3">
        <v>0.75103076861006479</v>
      </c>
      <c r="BR15" s="3">
        <v>0.8559643488245483</v>
      </c>
      <c r="BS15" s="3">
        <v>0.67992432544252657</v>
      </c>
      <c r="BT15" s="3">
        <v>1.3765156030006498E-2</v>
      </c>
      <c r="BU15" s="3">
        <v>0.67102422711692677</v>
      </c>
      <c r="BV15" s="2"/>
      <c r="BW15" s="2"/>
      <c r="BX15" s="2"/>
      <c r="BY15" s="2"/>
      <c r="BZ15" s="2"/>
      <c r="CA15" s="2"/>
      <c r="CB15" s="2"/>
      <c r="CC15" s="2"/>
    </row>
    <row r="16" spans="2:81" x14ac:dyDescent="0.25">
      <c r="C16" s="2">
        <v>11</v>
      </c>
      <c r="D16" s="3">
        <v>7.3249462258968667E-2</v>
      </c>
      <c r="E16" s="3">
        <v>0.10247504107572702</v>
      </c>
      <c r="F16" s="3">
        <v>0.60093559797980978</v>
      </c>
      <c r="G16" s="3">
        <v>0.4520141299016267</v>
      </c>
      <c r="H16" s="3">
        <v>0.4297583204383848</v>
      </c>
      <c r="I16" s="3">
        <v>0.42847578316403001</v>
      </c>
      <c r="J16" s="3">
        <v>0.26733125098942989</v>
      </c>
      <c r="K16" s="3">
        <v>0.7661820392651536</v>
      </c>
      <c r="L16" s="3">
        <v>0.14377979750576819</v>
      </c>
      <c r="M16" s="3">
        <v>0.67919065575046456</v>
      </c>
      <c r="N16" s="3">
        <v>0.58056782463559686</v>
      </c>
      <c r="O16" s="3">
        <v>0.37767303384240003</v>
      </c>
      <c r="P16" s="3">
        <v>0.33712201130542918</v>
      </c>
      <c r="Q16" s="3">
        <v>0.63948003351482274</v>
      </c>
      <c r="R16" s="3">
        <v>0.74785103939313413</v>
      </c>
      <c r="S16" s="3">
        <v>0.49656367267836476</v>
      </c>
      <c r="T16" s="3">
        <v>0.54415206057806909</v>
      </c>
      <c r="U16" s="3">
        <v>0.48549489954547953</v>
      </c>
      <c r="V16" s="3">
        <v>0.99287279473444046</v>
      </c>
      <c r="W16" s="3">
        <v>0.38491885437052209</v>
      </c>
      <c r="X16" s="3">
        <v>0.6406928347907489</v>
      </c>
      <c r="Y16" s="3">
        <v>0.71287385761441713</v>
      </c>
      <c r="Z16" s="3">
        <v>0.59209070891026383</v>
      </c>
      <c r="AA16" s="3">
        <v>0.19850123144109577</v>
      </c>
      <c r="AB16" s="3">
        <v>0.32287783235657186</v>
      </c>
      <c r="AC16" s="3">
        <v>7.9734073829043184E-2</v>
      </c>
      <c r="AD16" s="3">
        <v>0.87068283185609863</v>
      </c>
      <c r="AE16" s="3">
        <v>0.19450333205819947</v>
      </c>
      <c r="AF16" s="3">
        <v>0.53033014489018493</v>
      </c>
      <c r="AG16" s="3">
        <v>0.16691586382163215</v>
      </c>
      <c r="AH16" s="3">
        <v>0.36878436281822158</v>
      </c>
      <c r="AI16" s="3">
        <v>0.34502119308786239</v>
      </c>
      <c r="AJ16" s="3">
        <v>0.54014941609458067</v>
      </c>
      <c r="AK16" s="3">
        <v>0.35311687549779325</v>
      </c>
      <c r="AL16" s="3">
        <v>0.80959164401712957</v>
      </c>
      <c r="AM16" s="3">
        <v>0.93493363805417984</v>
      </c>
      <c r="AN16" s="3">
        <v>0.36504330414532205</v>
      </c>
      <c r="AO16" s="3">
        <v>0.76580248575204779</v>
      </c>
      <c r="AP16" s="3">
        <v>0.15285375402310408</v>
      </c>
      <c r="AQ16" s="3">
        <v>0.9260769949443225</v>
      </c>
      <c r="AR16" s="3">
        <v>0.58860657428673713</v>
      </c>
      <c r="AS16" s="3">
        <v>0.8256576153448133</v>
      </c>
      <c r="AT16" s="3">
        <v>0.7053186910328153</v>
      </c>
      <c r="AU16" s="3">
        <v>0.44381217772266701</v>
      </c>
      <c r="AV16" s="3">
        <v>1.6175263291783537E-2</v>
      </c>
      <c r="AW16" s="3">
        <v>0.23175479406882138</v>
      </c>
      <c r="AX16" s="3">
        <v>8.0506580275289896E-2</v>
      </c>
      <c r="AY16" s="3">
        <v>0.87778523735057179</v>
      </c>
      <c r="AZ16" s="3">
        <v>0.34552541413274751</v>
      </c>
      <c r="BA16" s="3">
        <v>0.71478769697822109</v>
      </c>
      <c r="BB16" s="3">
        <v>0.68418657276319372</v>
      </c>
      <c r="BC16" s="3">
        <v>0.80246568365811177</v>
      </c>
      <c r="BD16" s="3">
        <v>0.93912671022051941</v>
      </c>
      <c r="BE16" s="3">
        <v>6.304594943853814E-2</v>
      </c>
      <c r="BF16" s="3">
        <v>0.2471818390830498</v>
      </c>
      <c r="BG16" s="3">
        <v>0.95741311423245612</v>
      </c>
      <c r="BH16" s="3">
        <v>5.5252312107533674E-2</v>
      </c>
      <c r="BI16" s="3">
        <v>0.45801317000795105</v>
      </c>
      <c r="BJ16" s="3">
        <v>0.93068877222573798</v>
      </c>
      <c r="BK16" s="3">
        <v>0.85822073183908143</v>
      </c>
      <c r="BL16" s="3">
        <v>0.77474678978961231</v>
      </c>
      <c r="BM16" s="3">
        <v>0.48621078001660145</v>
      </c>
      <c r="BN16" s="3">
        <v>0.47419212955277823</v>
      </c>
      <c r="BO16" s="3">
        <v>0.37342307484609782</v>
      </c>
      <c r="BP16" s="3">
        <v>0.24261714301208925</v>
      </c>
      <c r="BQ16" s="3">
        <v>0.20803194631578825</v>
      </c>
      <c r="BR16" s="3">
        <v>0.15080690304367184</v>
      </c>
      <c r="BS16" s="3">
        <v>0.31614783748701747</v>
      </c>
      <c r="BT16" s="3">
        <v>0.67683581833485706</v>
      </c>
      <c r="BU16" s="3">
        <v>0.15076585946877485</v>
      </c>
      <c r="BV16" s="2"/>
      <c r="BW16" s="2"/>
      <c r="BX16" s="2"/>
      <c r="BY16" s="2"/>
      <c r="BZ16" s="2"/>
      <c r="CA16" s="2"/>
      <c r="CB16" s="2"/>
      <c r="CC16" s="2"/>
    </row>
    <row r="17" spans="3:81" x14ac:dyDescent="0.25">
      <c r="C17" s="2">
        <v>12</v>
      </c>
      <c r="D17" s="3">
        <v>0.2662449949631559</v>
      </c>
      <c r="E17" s="3">
        <v>6.6601337939520611E-2</v>
      </c>
      <c r="F17" s="3">
        <v>9.3002720240198622E-2</v>
      </c>
      <c r="G17" s="3">
        <v>0.41730540005101946</v>
      </c>
      <c r="H17" s="3">
        <v>0.96240135791433334</v>
      </c>
      <c r="I17" s="3">
        <v>0.98944224091433808</v>
      </c>
      <c r="J17" s="3">
        <v>0.60312690217801634</v>
      </c>
      <c r="K17" s="3">
        <v>0.79585937204858925</v>
      </c>
      <c r="L17" s="3">
        <v>0.30729341058879678</v>
      </c>
      <c r="M17" s="3">
        <v>0.8137380472001674</v>
      </c>
      <c r="N17" s="3">
        <v>0.31077377370819148</v>
      </c>
      <c r="O17" s="3">
        <v>0.66624943242651624</v>
      </c>
      <c r="P17" s="3">
        <v>0.79719615530571419</v>
      </c>
      <c r="Q17" s="3">
        <v>0.18723626684944994</v>
      </c>
      <c r="R17" s="3">
        <v>0.98917357082918067</v>
      </c>
      <c r="S17" s="3">
        <v>0.8739597030324191</v>
      </c>
      <c r="T17" s="3">
        <v>0.88713971096651145</v>
      </c>
      <c r="U17" s="3">
        <v>0.45580451366177188</v>
      </c>
      <c r="V17" s="3">
        <v>0.60187792072248791</v>
      </c>
      <c r="W17" s="3">
        <v>0.14876711841965606</v>
      </c>
      <c r="X17" s="3">
        <v>0.41622441188753423</v>
      </c>
      <c r="Y17" s="3">
        <v>0.97072825492436943</v>
      </c>
      <c r="Z17" s="3">
        <v>0.92538859468223911</v>
      </c>
      <c r="AA17" s="3">
        <v>0.23038947554294331</v>
      </c>
      <c r="AB17" s="3">
        <v>0.34692413297045277</v>
      </c>
      <c r="AC17" s="3">
        <v>2.7400540043271415E-2</v>
      </c>
      <c r="AD17" s="3">
        <v>0.89014199264356375</v>
      </c>
      <c r="AE17" s="3">
        <v>0.1238371479515078</v>
      </c>
      <c r="AF17" s="3">
        <v>3.7706373978169561E-2</v>
      </c>
      <c r="AG17" s="3">
        <v>0.56751781804828261</v>
      </c>
      <c r="AH17" s="3">
        <v>0.98622320354891024</v>
      </c>
      <c r="AI17" s="3">
        <v>0.29426626946498391</v>
      </c>
      <c r="AJ17" s="3">
        <v>0.41122706858218228</v>
      </c>
      <c r="AK17" s="3">
        <v>0.31138297464311215</v>
      </c>
      <c r="AL17" s="3">
        <v>0.3393065909130365</v>
      </c>
      <c r="AM17" s="3">
        <v>0.66333018936147115</v>
      </c>
      <c r="AN17" s="3">
        <v>0.50491849538229128</v>
      </c>
      <c r="AO17" s="3">
        <v>0.69184486246684507</v>
      </c>
      <c r="AP17" s="3">
        <v>0.50285806760046781</v>
      </c>
      <c r="AQ17" s="3">
        <v>0.48266461106569181</v>
      </c>
      <c r="AR17" s="3">
        <v>0.11689053686163542</v>
      </c>
      <c r="AS17" s="3">
        <v>0.1417184286258889</v>
      </c>
      <c r="AT17" s="3">
        <v>0.44978614339401224</v>
      </c>
      <c r="AU17" s="3">
        <v>0.17305811550844308</v>
      </c>
      <c r="AV17" s="3">
        <v>0.61200956728593781</v>
      </c>
      <c r="AW17" s="3">
        <v>0.262781201805529</v>
      </c>
      <c r="AX17" s="3">
        <v>0.57330537296672879</v>
      </c>
      <c r="AY17" s="3">
        <v>0.81158320940265438</v>
      </c>
      <c r="AZ17" s="3">
        <v>0.57341603337014235</v>
      </c>
      <c r="BA17" s="3">
        <v>0.67207386465409225</v>
      </c>
      <c r="BB17" s="3">
        <v>0.59242778103430505</v>
      </c>
      <c r="BC17" s="3">
        <v>1.6376051982339379E-2</v>
      </c>
      <c r="BD17" s="3">
        <v>0.90872586509456121</v>
      </c>
      <c r="BE17" s="3">
        <v>0.7850363364578784</v>
      </c>
      <c r="BF17" s="3">
        <v>0.68681990795069681</v>
      </c>
      <c r="BG17" s="3">
        <v>0.51671569124367511</v>
      </c>
      <c r="BH17" s="3">
        <v>0.39746496884635463</v>
      </c>
      <c r="BI17" s="3">
        <v>4.7622494985555264E-4</v>
      </c>
      <c r="BJ17" s="3">
        <v>0.55137981112095669</v>
      </c>
      <c r="BK17" s="3">
        <v>0.19668756489907124</v>
      </c>
      <c r="BL17" s="3">
        <v>0.54686865064497325</v>
      </c>
      <c r="BM17" s="3">
        <v>0.96252911299936961</v>
      </c>
      <c r="BN17" s="3">
        <v>0.6809232424384285</v>
      </c>
      <c r="BO17" s="3">
        <v>0.99243800286658401</v>
      </c>
      <c r="BP17" s="3">
        <v>0.69304279760254706</v>
      </c>
      <c r="BQ17" s="3">
        <v>0.27259865914740466</v>
      </c>
      <c r="BR17" s="3">
        <v>2.4914864968609507E-2</v>
      </c>
      <c r="BS17" s="3">
        <v>0.95987217725043039</v>
      </c>
      <c r="BT17" s="3">
        <v>0.89824062528353799</v>
      </c>
      <c r="BU17" s="3">
        <v>0.33507662037509534</v>
      </c>
      <c r="BV17" s="2"/>
      <c r="BW17" s="2"/>
      <c r="BX17" s="2"/>
      <c r="BY17" s="2"/>
      <c r="BZ17" s="2"/>
      <c r="CA17" s="2"/>
      <c r="CB17" s="2"/>
      <c r="CC17" s="2"/>
    </row>
    <row r="18" spans="3:81" x14ac:dyDescent="0.25">
      <c r="C18" s="2">
        <v>13</v>
      </c>
      <c r="D18" s="3">
        <v>0.42047524890789889</v>
      </c>
      <c r="E18" s="3">
        <v>0.19414218679215278</v>
      </c>
      <c r="F18" s="3">
        <v>0.39907768538775212</v>
      </c>
      <c r="G18" s="3">
        <v>0.68803400310223062</v>
      </c>
      <c r="H18" s="3">
        <v>0.374417182767388</v>
      </c>
      <c r="I18" s="3">
        <v>0.48431328517048333</v>
      </c>
      <c r="J18" s="3">
        <v>0.33399150572173553</v>
      </c>
      <c r="K18" s="3">
        <v>0.58698516654373945</v>
      </c>
      <c r="L18" s="3">
        <v>0.19241028665806958</v>
      </c>
      <c r="M18" s="3">
        <v>0.66024461930207357</v>
      </c>
      <c r="N18" s="3">
        <v>0.97338523288810386</v>
      </c>
      <c r="O18" s="3">
        <v>0.2668670304376044</v>
      </c>
      <c r="P18" s="3">
        <v>0.71681824730356469</v>
      </c>
      <c r="Q18" s="3">
        <v>0.50565570973520835</v>
      </c>
      <c r="R18" s="3">
        <v>0.42623973543606808</v>
      </c>
      <c r="S18" s="3">
        <v>0.8124855829631662</v>
      </c>
      <c r="T18" s="3">
        <v>0.91965219382844809</v>
      </c>
      <c r="U18" s="3">
        <v>0.74193017098076597</v>
      </c>
      <c r="V18" s="3">
        <v>0.39273367829324568</v>
      </c>
      <c r="W18" s="3">
        <v>0.56425966001597716</v>
      </c>
      <c r="X18" s="3">
        <v>0.18051279214423332</v>
      </c>
      <c r="Y18" s="3">
        <v>0.2768740943454675</v>
      </c>
      <c r="Z18" s="3">
        <v>9.1047531652886926E-2</v>
      </c>
      <c r="AA18" s="3">
        <v>0.89575702416359404</v>
      </c>
      <c r="AB18" s="3">
        <v>0.99109643875321896</v>
      </c>
      <c r="AC18" s="3">
        <v>0.93729881491748102</v>
      </c>
      <c r="AD18" s="3">
        <v>0.66287174078731848</v>
      </c>
      <c r="AE18" s="3">
        <v>0.5462355884816793</v>
      </c>
      <c r="AF18" s="3">
        <v>0.9140772805355889</v>
      </c>
      <c r="AG18" s="3">
        <v>0.66149468454565508</v>
      </c>
      <c r="AH18" s="3">
        <v>0.65188746181634027</v>
      </c>
      <c r="AI18" s="3">
        <v>0.38644668764074741</v>
      </c>
      <c r="AJ18" s="3">
        <v>0.30194422068177784</v>
      </c>
      <c r="AK18" s="3">
        <v>0.31799250679954583</v>
      </c>
      <c r="AL18" s="3">
        <v>0.61829266986885456</v>
      </c>
      <c r="AM18" s="3">
        <v>0.6538381603465655</v>
      </c>
      <c r="AN18" s="3">
        <v>0.91374265633323148</v>
      </c>
      <c r="AO18" s="3">
        <v>0.27840388265146998</v>
      </c>
      <c r="AP18" s="3">
        <v>0.26807126401909986</v>
      </c>
      <c r="AQ18" s="3">
        <v>0.7141993775076414</v>
      </c>
      <c r="AR18" s="3">
        <v>0.58186157404271688</v>
      </c>
      <c r="AS18" s="3">
        <v>3.3203139443043983E-2</v>
      </c>
      <c r="AT18" s="3">
        <v>0.50374451451220303</v>
      </c>
      <c r="AU18" s="3">
        <v>0.62938576463360185</v>
      </c>
      <c r="AV18" s="3">
        <v>0.28921769237336548</v>
      </c>
      <c r="AW18" s="3">
        <v>0.67083967728073213</v>
      </c>
      <c r="AX18" s="3">
        <v>0.70806086787804801</v>
      </c>
      <c r="AY18" s="3">
        <v>0.39761778457012908</v>
      </c>
      <c r="AZ18" s="3">
        <v>2.4645627985033558E-2</v>
      </c>
      <c r="BA18" s="3">
        <v>0.3076322864559986</v>
      </c>
      <c r="BB18" s="3">
        <v>0.77603707975888869</v>
      </c>
      <c r="BC18" s="3">
        <v>0.4602620435846867</v>
      </c>
      <c r="BD18" s="3">
        <v>9.292829127135438E-2</v>
      </c>
      <c r="BE18" s="3">
        <v>0.31569043090559001</v>
      </c>
      <c r="BF18" s="3">
        <v>8.24397506507345E-2</v>
      </c>
      <c r="BG18" s="3">
        <v>0.94212296011230234</v>
      </c>
      <c r="BH18" s="3">
        <v>0.64099625871632937</v>
      </c>
      <c r="BI18" s="3">
        <v>0.45452416903439419</v>
      </c>
      <c r="BJ18" s="3">
        <v>0.93642259058983324</v>
      </c>
      <c r="BK18" s="3">
        <v>0.50423717929467526</v>
      </c>
      <c r="BL18" s="3">
        <v>0.73456309172412126</v>
      </c>
      <c r="BM18" s="3">
        <v>0.67532917220890132</v>
      </c>
      <c r="BN18" s="3">
        <v>0.23373537173349734</v>
      </c>
      <c r="BO18" s="3">
        <v>0.38117275370548531</v>
      </c>
      <c r="BP18" s="3">
        <v>0.79056863988016235</v>
      </c>
      <c r="BQ18" s="3">
        <v>0.25215523577248855</v>
      </c>
      <c r="BR18" s="3">
        <v>0.84504237998995479</v>
      </c>
      <c r="BS18" s="3">
        <v>0.3430670267220195</v>
      </c>
      <c r="BT18" s="3">
        <v>0.1908684244081279</v>
      </c>
      <c r="BU18" s="3">
        <v>0.4428364507408189</v>
      </c>
      <c r="BV18" s="2"/>
      <c r="BW18" s="2"/>
      <c r="BX18" s="2"/>
      <c r="BY18" s="2"/>
      <c r="BZ18" s="2"/>
      <c r="CA18" s="2"/>
      <c r="CB18" s="2"/>
      <c r="CC18" s="2"/>
    </row>
    <row r="19" spans="3:81" x14ac:dyDescent="0.25">
      <c r="C19" s="2">
        <v>14</v>
      </c>
      <c r="D19" s="3">
        <v>0.81917107234458719</v>
      </c>
      <c r="E19" s="3">
        <v>7.3603620166799111E-2</v>
      </c>
      <c r="F19" s="3">
        <v>0.72906639015160601</v>
      </c>
      <c r="G19" s="3">
        <v>0.60711383324231172</v>
      </c>
      <c r="H19" s="3">
        <v>0.30017762515214741</v>
      </c>
      <c r="I19" s="3">
        <v>0.71212079647741655</v>
      </c>
      <c r="J19" s="3">
        <v>4.4529257553235779E-2</v>
      </c>
      <c r="K19" s="3">
        <v>0.76101258908223479</v>
      </c>
      <c r="L19" s="3">
        <v>0.27425463173997888</v>
      </c>
      <c r="M19" s="3">
        <v>0.1674024692421292</v>
      </c>
      <c r="N19" s="3">
        <v>0.35929595025022443</v>
      </c>
      <c r="O19" s="3">
        <v>0.17170980701059058</v>
      </c>
      <c r="P19" s="3">
        <v>0.97902658259166608</v>
      </c>
      <c r="Q19" s="3">
        <v>0.41184512694015907</v>
      </c>
      <c r="R19" s="3">
        <v>0.16827637529018113</v>
      </c>
      <c r="S19" s="3">
        <v>0.63207932687176216</v>
      </c>
      <c r="T19" s="3">
        <v>0.35811851901939529</v>
      </c>
      <c r="U19" s="3">
        <v>0.76269232889674399</v>
      </c>
      <c r="V19" s="3">
        <v>0.84897456417261885</v>
      </c>
      <c r="W19" s="3">
        <v>0.78215363612106958</v>
      </c>
      <c r="X19" s="3">
        <v>0.9767640821870851</v>
      </c>
      <c r="Y19" s="3">
        <v>0.20875871054367401</v>
      </c>
      <c r="Z19" s="3">
        <v>0.27181435592734049</v>
      </c>
      <c r="AA19" s="3">
        <v>0.51231354047943245</v>
      </c>
      <c r="AB19" s="3">
        <v>1.6293419890215377E-2</v>
      </c>
      <c r="AC19" s="3">
        <v>0.51491295807503346</v>
      </c>
      <c r="AD19" s="3">
        <v>0.11683022351841499</v>
      </c>
      <c r="AE19" s="3">
        <v>0.64677138767761488</v>
      </c>
      <c r="AF19" s="3">
        <v>0.74004446239216615</v>
      </c>
      <c r="AG19" s="3">
        <v>0.53740765790348199</v>
      </c>
      <c r="AH19" s="3">
        <v>0.10328917530451021</v>
      </c>
      <c r="AI19" s="3">
        <v>0.43269937476080789</v>
      </c>
      <c r="AJ19" s="3">
        <v>0.94056784234397639</v>
      </c>
      <c r="AK19" s="3">
        <v>0.6071850777797716</v>
      </c>
      <c r="AL19" s="3">
        <v>0.36455711794586321</v>
      </c>
      <c r="AM19" s="3">
        <v>0.6930374217756925</v>
      </c>
      <c r="AN19" s="3">
        <v>0.67220273213397841</v>
      </c>
      <c r="AO19" s="3">
        <v>0.57665419012704755</v>
      </c>
      <c r="AP19" s="3">
        <v>0.40456586183824561</v>
      </c>
      <c r="AQ19" s="3">
        <v>0.29294196257732263</v>
      </c>
      <c r="AR19" s="3">
        <v>0.50907579515784451</v>
      </c>
      <c r="AS19" s="3">
        <v>0.33046293568001839</v>
      </c>
      <c r="AT19" s="3">
        <v>0.99705247144380382</v>
      </c>
      <c r="AU19" s="3">
        <v>0.41646841769121901</v>
      </c>
      <c r="AV19" s="3">
        <v>0.82669802879981069</v>
      </c>
      <c r="AW19" s="3">
        <v>0.7252783502637401</v>
      </c>
      <c r="AX19" s="3">
        <v>0.6784527055190086</v>
      </c>
      <c r="AY19" s="3">
        <v>0.82738688577613062</v>
      </c>
      <c r="AZ19" s="3">
        <v>0.53356026577272375</v>
      </c>
      <c r="BA19" s="3">
        <v>0.34032694504634842</v>
      </c>
      <c r="BB19" s="3">
        <v>2.4913645802009166E-2</v>
      </c>
      <c r="BC19" s="3">
        <v>0.25143470018324987</v>
      </c>
      <c r="BD19" s="3">
        <v>0.53278955758712276</v>
      </c>
      <c r="BE19" s="3">
        <v>0.69540202971201226</v>
      </c>
      <c r="BF19" s="3">
        <v>0.78510586243585589</v>
      </c>
      <c r="BG19" s="3">
        <v>0.87157611920830558</v>
      </c>
      <c r="BH19" s="3">
        <v>0.26092412966139389</v>
      </c>
      <c r="BI19" s="3">
        <v>0.86266237118677935</v>
      </c>
      <c r="BJ19" s="3">
        <v>0.17609140264303125</v>
      </c>
      <c r="BK19" s="3">
        <v>0.75268823942384966</v>
      </c>
      <c r="BL19" s="3">
        <v>0.48488627581269628</v>
      </c>
      <c r="BM19" s="3">
        <v>0.99367656248225544</v>
      </c>
      <c r="BN19" s="3">
        <v>0.28711292468438043</v>
      </c>
      <c r="BO19" s="3">
        <v>0.95842293846374238</v>
      </c>
      <c r="BP19" s="3">
        <v>0.11041624956366702</v>
      </c>
      <c r="BQ19" s="3">
        <v>0.27967847491774001</v>
      </c>
      <c r="BR19" s="3">
        <v>0.69417357239592381</v>
      </c>
      <c r="BS19" s="3">
        <v>5.1088581226768626E-2</v>
      </c>
      <c r="BT19" s="3">
        <v>0.68509351289178144</v>
      </c>
      <c r="BU19" s="3">
        <v>0.94526141622412108</v>
      </c>
      <c r="BV19" s="2"/>
      <c r="BW19" s="2"/>
      <c r="BX19" s="2"/>
      <c r="BY19" s="2"/>
      <c r="BZ19" s="2"/>
      <c r="CA19" s="2"/>
      <c r="CB19" s="2"/>
      <c r="CC19" s="2"/>
    </row>
    <row r="20" spans="3:81" x14ac:dyDescent="0.25">
      <c r="C20" s="2">
        <v>15</v>
      </c>
      <c r="D20" s="3">
        <v>0.89909070771796318</v>
      </c>
      <c r="E20" s="3">
        <v>0.26499763304821833</v>
      </c>
      <c r="F20" s="3">
        <v>0.71523362958755232</v>
      </c>
      <c r="G20" s="3">
        <v>9.307092297064945E-3</v>
      </c>
      <c r="H20" s="3">
        <v>9.7234405878364738E-2</v>
      </c>
      <c r="I20" s="3">
        <v>0.53201227703755249</v>
      </c>
      <c r="J20" s="3">
        <v>7.3368217624370513E-2</v>
      </c>
      <c r="K20" s="3">
        <v>0.68947314231424106</v>
      </c>
      <c r="L20" s="3">
        <v>0.80208212839469328</v>
      </c>
      <c r="M20" s="3">
        <v>0.54452324344561742</v>
      </c>
      <c r="N20" s="3">
        <v>0.37628285025386321</v>
      </c>
      <c r="O20" s="3">
        <v>0.79615634309603522</v>
      </c>
      <c r="P20" s="3">
        <v>0.3169230839894096</v>
      </c>
      <c r="Q20" s="3">
        <v>0.15274272680096923</v>
      </c>
      <c r="R20" s="3">
        <v>0.77945989930853077</v>
      </c>
      <c r="S20" s="3">
        <v>0.23655623060165309</v>
      </c>
      <c r="T20" s="3">
        <v>0.89571963929554566</v>
      </c>
      <c r="U20" s="3">
        <v>0.9078081883614032</v>
      </c>
      <c r="V20" s="3">
        <v>8.0586243924681833E-3</v>
      </c>
      <c r="W20" s="3">
        <v>0.34474939472266808</v>
      </c>
      <c r="X20" s="3">
        <v>3.2080451014973033E-3</v>
      </c>
      <c r="Y20" s="3">
        <v>0.53402515683203411</v>
      </c>
      <c r="Z20" s="3">
        <v>0.14970597787909157</v>
      </c>
      <c r="AA20" s="3">
        <v>0.93489908321022674</v>
      </c>
      <c r="AB20" s="3">
        <v>6.3576262427294417E-2</v>
      </c>
      <c r="AC20" s="3">
        <v>0.77105278686294931</v>
      </c>
      <c r="AD20" s="3">
        <v>0.27228914093839707</v>
      </c>
      <c r="AE20" s="3">
        <v>0.85161208844114922</v>
      </c>
      <c r="AF20" s="3">
        <v>0.66483901784265476</v>
      </c>
      <c r="AG20" s="3">
        <v>0.14442562817696647</v>
      </c>
      <c r="AH20" s="3">
        <v>0.17466966394266614</v>
      </c>
      <c r="AI20" s="3">
        <v>0.12578791334226025</v>
      </c>
      <c r="AJ20" s="3">
        <v>0.56104161965130728</v>
      </c>
      <c r="AK20" s="3">
        <v>0.94849817317524576</v>
      </c>
      <c r="AL20" s="3">
        <v>0.60480819667972052</v>
      </c>
      <c r="AM20" s="3">
        <v>0.30438765510910137</v>
      </c>
      <c r="AN20" s="3">
        <v>0.10591680630225864</v>
      </c>
      <c r="AO20" s="3">
        <v>0.49535805466718197</v>
      </c>
      <c r="AP20" s="3">
        <v>0.76455158964436465</v>
      </c>
      <c r="AQ20" s="3">
        <v>0.76331170147649841</v>
      </c>
      <c r="AR20" s="3">
        <v>0.14798805384444869</v>
      </c>
      <c r="AS20" s="3">
        <v>0.62928435048957465</v>
      </c>
      <c r="AT20" s="3">
        <v>0.22546891848230055</v>
      </c>
      <c r="AU20" s="3">
        <v>7.7812451371360725E-3</v>
      </c>
      <c r="AV20" s="3">
        <v>0.64585890935834367</v>
      </c>
      <c r="AW20" s="3">
        <v>0.77715833267296153</v>
      </c>
      <c r="AX20" s="3">
        <v>0.71027858594357196</v>
      </c>
      <c r="AY20" s="3">
        <v>0.50676253536860194</v>
      </c>
      <c r="AZ20" s="3">
        <v>0.37251372088798396</v>
      </c>
      <c r="BA20" s="3">
        <v>0.56952915946300531</v>
      </c>
      <c r="BB20" s="3">
        <v>0.61555303269922457</v>
      </c>
      <c r="BC20" s="3">
        <v>0.82748936091157044</v>
      </c>
      <c r="BD20" s="3">
        <v>0.21191024383500412</v>
      </c>
      <c r="BE20" s="3">
        <v>0.33246291071491285</v>
      </c>
      <c r="BF20" s="3">
        <v>0.62229007607390707</v>
      </c>
      <c r="BG20" s="3">
        <v>0.24012049220873277</v>
      </c>
      <c r="BH20" s="3">
        <v>0.73536125951632003</v>
      </c>
      <c r="BI20" s="3">
        <v>0.54042788468848835</v>
      </c>
      <c r="BJ20" s="3">
        <v>0.52748256155764428</v>
      </c>
      <c r="BK20" s="3">
        <v>7.016342646844953E-2</v>
      </c>
      <c r="BL20" s="3">
        <v>0.71832541208090017</v>
      </c>
      <c r="BM20" s="3">
        <v>0.85400688006577463</v>
      </c>
      <c r="BN20" s="3">
        <v>0.24461259626184118</v>
      </c>
      <c r="BO20" s="3">
        <v>0.46218309914641043</v>
      </c>
      <c r="BP20" s="3">
        <v>6.1841280551528488E-2</v>
      </c>
      <c r="BQ20" s="3">
        <v>0.86795396403841441</v>
      </c>
      <c r="BR20" s="3">
        <v>0.38898820160192693</v>
      </c>
      <c r="BS20" s="3">
        <v>0.28697157895019332</v>
      </c>
      <c r="BT20" s="3">
        <v>0.73348204276722817</v>
      </c>
      <c r="BU20" s="3">
        <v>1.48270525920291E-3</v>
      </c>
      <c r="BV20" s="2"/>
      <c r="BW20" s="2"/>
      <c r="BX20" s="2"/>
      <c r="BY20" s="2"/>
      <c r="BZ20" s="2"/>
      <c r="CA20" s="2"/>
      <c r="CB20" s="2"/>
      <c r="CC20" s="2"/>
    </row>
    <row r="21" spans="3:81" x14ac:dyDescent="0.25">
      <c r="C21" s="2">
        <v>16</v>
      </c>
      <c r="D21" s="3">
        <v>0.65898899263388677</v>
      </c>
      <c r="E21" s="3">
        <v>0.92043949341107967</v>
      </c>
      <c r="F21" s="3">
        <v>0.66704756428233036</v>
      </c>
      <c r="G21" s="3">
        <v>0.94597647816994612</v>
      </c>
      <c r="H21" s="3">
        <v>0.66679811496531149</v>
      </c>
      <c r="I21" s="3">
        <v>0.58236657876690734</v>
      </c>
      <c r="J21" s="3">
        <v>0.34946108587089753</v>
      </c>
      <c r="K21" s="3">
        <v>0.65299035205889699</v>
      </c>
      <c r="L21" s="3">
        <v>0.90196941300405631</v>
      </c>
      <c r="M21" s="3">
        <v>0.58200683905217843</v>
      </c>
      <c r="N21" s="3">
        <v>0.33741980381530234</v>
      </c>
      <c r="O21" s="3">
        <v>0.4112214756700483</v>
      </c>
      <c r="P21" s="3">
        <v>0.60923745462986922</v>
      </c>
      <c r="Q21" s="3">
        <v>0.58330268074117231</v>
      </c>
      <c r="R21" s="3">
        <v>0.25419892111520004</v>
      </c>
      <c r="S21" s="3">
        <v>0.85525556392238733</v>
      </c>
      <c r="T21" s="3">
        <v>5.9410249140077864E-2</v>
      </c>
      <c r="U21" s="3">
        <v>0.81883930878783007</v>
      </c>
      <c r="V21" s="3">
        <v>0.39296556967464269</v>
      </c>
      <c r="W21" s="3">
        <v>0.12330297189975714</v>
      </c>
      <c r="X21" s="3">
        <v>0.66541986943893439</v>
      </c>
      <c r="Y21" s="3">
        <v>0.4724045181698503</v>
      </c>
      <c r="Z21" s="3">
        <v>8.1206624553522455E-2</v>
      </c>
      <c r="AA21" s="3">
        <v>0.79615393888099784</v>
      </c>
      <c r="AB21" s="3">
        <v>0.58009601665602384</v>
      </c>
      <c r="AC21" s="3">
        <v>0.31563378602289927</v>
      </c>
      <c r="AD21" s="3">
        <v>0.80896770985953192</v>
      </c>
      <c r="AE21" s="3">
        <v>0.75912654119104983</v>
      </c>
      <c r="AF21" s="3">
        <v>0.66042140745177802</v>
      </c>
      <c r="AG21" s="3">
        <v>0.6637673091410079</v>
      </c>
      <c r="AH21" s="3">
        <v>0.43991176440462898</v>
      </c>
      <c r="AI21" s="3">
        <v>0.91934566407653329</v>
      </c>
      <c r="AJ21" s="3">
        <v>0.39028077441006459</v>
      </c>
      <c r="AK21" s="3">
        <v>0.10168006043618494</v>
      </c>
      <c r="AL21" s="3">
        <v>0.31533256480577954</v>
      </c>
      <c r="AM21" s="3">
        <v>0.89841437991706363</v>
      </c>
      <c r="AN21" s="3">
        <v>0.99100412309976371</v>
      </c>
      <c r="AO21" s="3">
        <v>0.77053048194893103</v>
      </c>
      <c r="AP21" s="3">
        <v>0.25806411856055267</v>
      </c>
      <c r="AQ21" s="3">
        <v>0.80037462079319477</v>
      </c>
      <c r="AR21" s="3">
        <v>0.91837824802196544</v>
      </c>
      <c r="AS21" s="3">
        <v>0.42801469078252818</v>
      </c>
      <c r="AT21" s="3">
        <v>0.24528186645975059</v>
      </c>
      <c r="AU21" s="3">
        <v>0.67803140436960974</v>
      </c>
      <c r="AV21" s="3">
        <v>0.34840414887560378</v>
      </c>
      <c r="AW21" s="3">
        <v>0.29294687055914737</v>
      </c>
      <c r="AX21" s="3">
        <v>0.17038168842109624</v>
      </c>
      <c r="AY21" s="3">
        <v>0.70531293221242453</v>
      </c>
      <c r="AZ21" s="3">
        <v>0.18135605121777743</v>
      </c>
      <c r="BA21" s="3">
        <v>0.89155038550681076</v>
      </c>
      <c r="BB21" s="3">
        <v>0.66079267077223669</v>
      </c>
      <c r="BC21" s="3">
        <v>3.7874496140000935E-2</v>
      </c>
      <c r="BD21" s="3">
        <v>0.81602579605393877</v>
      </c>
      <c r="BE21" s="3">
        <v>0.66507233360766238</v>
      </c>
      <c r="BF21" s="3">
        <v>0.42183810284940881</v>
      </c>
      <c r="BG21" s="3">
        <v>0.37833496034140546</v>
      </c>
      <c r="BH21" s="3">
        <v>0.72737028514756752</v>
      </c>
      <c r="BI21" s="3">
        <v>0.85323833197581656</v>
      </c>
      <c r="BJ21" s="3">
        <v>0.49435225453496834</v>
      </c>
      <c r="BK21" s="3">
        <v>0.53744762452875205</v>
      </c>
      <c r="BL21" s="3">
        <v>0.14482347785873073</v>
      </c>
      <c r="BM21" s="3">
        <v>0.20496051839287588</v>
      </c>
      <c r="BN21" s="3">
        <v>0.59138681098033141</v>
      </c>
      <c r="BO21" s="3">
        <v>0.83280357520872916</v>
      </c>
      <c r="BP21" s="3">
        <v>0.20542989489475039</v>
      </c>
      <c r="BQ21" s="3">
        <v>0.76348062870598599</v>
      </c>
      <c r="BR21" s="3">
        <v>0.63405040053961781</v>
      </c>
      <c r="BS21" s="3">
        <v>0.14689069430254786</v>
      </c>
      <c r="BT21" s="3">
        <v>0.129605427914531</v>
      </c>
      <c r="BU21" s="3">
        <v>0.71347693365426657</v>
      </c>
      <c r="BV21" s="2"/>
      <c r="BW21" s="2"/>
      <c r="BX21" s="2"/>
      <c r="BY21" s="2"/>
      <c r="BZ21" s="2"/>
      <c r="CA21" s="2"/>
      <c r="CB21" s="2"/>
      <c r="CC21" s="2"/>
    </row>
    <row r="22" spans="3:81" x14ac:dyDescent="0.25">
      <c r="C22" s="2">
        <v>17</v>
      </c>
      <c r="D22" s="3">
        <v>0.706964867917656</v>
      </c>
      <c r="E22" s="3">
        <v>0.59204644428266184</v>
      </c>
      <c r="F22" s="3">
        <v>0.65377209862138641</v>
      </c>
      <c r="G22" s="3">
        <v>0.94395884128286056</v>
      </c>
      <c r="H22" s="3">
        <v>0.21718189070895888</v>
      </c>
      <c r="I22" s="3">
        <v>0.61043792869626179</v>
      </c>
      <c r="J22" s="3">
        <v>0.88986572346512727</v>
      </c>
      <c r="K22" s="3">
        <v>0.53334798581867893</v>
      </c>
      <c r="L22" s="3">
        <v>0.78359420527449597</v>
      </c>
      <c r="M22" s="3">
        <v>0.38084077315838938</v>
      </c>
      <c r="N22" s="3">
        <v>0.88146254829705406</v>
      </c>
      <c r="O22" s="3">
        <v>0.67046390136280676</v>
      </c>
      <c r="P22" s="3">
        <v>0.73145260312691174</v>
      </c>
      <c r="Q22" s="3">
        <v>0.25440758968705823</v>
      </c>
      <c r="R22" s="3">
        <v>6.6867581401556908E-2</v>
      </c>
      <c r="S22" s="3">
        <v>0.58682556556218224</v>
      </c>
      <c r="T22" s="3">
        <v>0.61705339047834318</v>
      </c>
      <c r="U22" s="3">
        <v>0.16448256320174848</v>
      </c>
      <c r="V22" s="3">
        <v>0.44562017133551257</v>
      </c>
      <c r="W22" s="3">
        <v>0.60895021271759686</v>
      </c>
      <c r="X22" s="3">
        <v>0.2146356974901501</v>
      </c>
      <c r="Y22" s="3">
        <v>0.62920779236461066</v>
      </c>
      <c r="Z22" s="3">
        <v>1.068800441989104E-2</v>
      </c>
      <c r="AA22" s="3">
        <v>0.78159140179420938</v>
      </c>
      <c r="AB22" s="3">
        <v>7.744218145825621E-2</v>
      </c>
      <c r="AC22" s="3">
        <v>0.41234047386123562</v>
      </c>
      <c r="AD22" s="3">
        <v>0.4175617913770493</v>
      </c>
      <c r="AE22" s="3">
        <v>0.90600289214808094</v>
      </c>
      <c r="AF22" s="3">
        <v>0.33505394840180103</v>
      </c>
      <c r="AG22" s="3">
        <v>0.98797970916024724</v>
      </c>
      <c r="AH22" s="3">
        <v>0.63527972300526225</v>
      </c>
      <c r="AI22" s="3">
        <v>3.5758022377473608E-2</v>
      </c>
      <c r="AJ22" s="3">
        <v>2.1285814853456597E-2</v>
      </c>
      <c r="AK22" s="3">
        <v>7.0648226213432586E-2</v>
      </c>
      <c r="AL22" s="3">
        <v>0.71489245168946969</v>
      </c>
      <c r="AM22" s="3">
        <v>0.12902909145688091</v>
      </c>
      <c r="AN22" s="3">
        <v>0.16848700593797417</v>
      </c>
      <c r="AO22" s="3">
        <v>0.92300220839701441</v>
      </c>
      <c r="AP22" s="3">
        <v>0.22555199128390468</v>
      </c>
      <c r="AQ22" s="3">
        <v>0.58225384807883318</v>
      </c>
      <c r="AR22" s="3">
        <v>0.11357427713220636</v>
      </c>
      <c r="AS22" s="3">
        <v>0.68944088035384332</v>
      </c>
      <c r="AT22" s="3">
        <v>0.48465193855419708</v>
      </c>
      <c r="AU22" s="3">
        <v>0.17036944353005878</v>
      </c>
      <c r="AV22" s="3">
        <v>0.81036723982835768</v>
      </c>
      <c r="AW22" s="3">
        <v>7.4412834687875296E-2</v>
      </c>
      <c r="AX22" s="3">
        <v>0.1774742038010253</v>
      </c>
      <c r="AY22" s="3">
        <v>0.52434158120396213</v>
      </c>
      <c r="AZ22" s="3">
        <v>0.33083913563786738</v>
      </c>
      <c r="BA22" s="3">
        <v>0.47155418071508237</v>
      </c>
      <c r="BB22" s="3">
        <v>0.68409183710766786</v>
      </c>
      <c r="BC22" s="3">
        <v>0.96473878510399103</v>
      </c>
      <c r="BD22" s="3">
        <v>0.30151925415467351</v>
      </c>
      <c r="BE22" s="3">
        <v>0.57730192603086006</v>
      </c>
      <c r="BF22" s="3">
        <v>0.67377884701080548</v>
      </c>
      <c r="BG22" s="3">
        <v>0.33767569007091369</v>
      </c>
      <c r="BH22" s="3">
        <v>0.24444489071515074</v>
      </c>
      <c r="BI22" s="3">
        <v>0.52347680064908753</v>
      </c>
      <c r="BJ22" s="3">
        <v>0.2119416624670708</v>
      </c>
      <c r="BK22" s="3">
        <v>0.28683889050010491</v>
      </c>
      <c r="BL22" s="3">
        <v>0.68790959650300709</v>
      </c>
      <c r="BM22" s="3">
        <v>0.78419410597629657</v>
      </c>
      <c r="BN22" s="3">
        <v>0.23457709897596202</v>
      </c>
      <c r="BO22" s="3">
        <v>5.7601957305810747E-2</v>
      </c>
      <c r="BP22" s="3">
        <v>0.67997204897206476</v>
      </c>
      <c r="BQ22" s="3">
        <v>0.59024462714490589</v>
      </c>
      <c r="BR22" s="3">
        <v>0.93797384601665001</v>
      </c>
      <c r="BS22" s="3">
        <v>0.41967291696001108</v>
      </c>
      <c r="BT22" s="3">
        <v>0.89891085498762957</v>
      </c>
      <c r="BU22" s="3">
        <v>0.34203787597713176</v>
      </c>
      <c r="BV22" s="2"/>
      <c r="BW22" s="2"/>
      <c r="BX22" s="2"/>
      <c r="BY22" s="2"/>
      <c r="BZ22" s="2"/>
      <c r="CA22" s="2"/>
      <c r="CB22" s="2"/>
      <c r="CC22" s="2"/>
    </row>
    <row r="23" spans="3:81" x14ac:dyDescent="0.25">
      <c r="C23" s="2">
        <v>18</v>
      </c>
      <c r="D23" s="3">
        <v>7.6729894803787335E-2</v>
      </c>
      <c r="E23" s="3">
        <v>0.10698047658908849</v>
      </c>
      <c r="F23" s="3">
        <v>0.2588545031563203</v>
      </c>
      <c r="G23" s="3">
        <v>0.72324964485185006</v>
      </c>
      <c r="H23" s="3">
        <v>0.62459739451038299</v>
      </c>
      <c r="I23" s="3">
        <v>7.5634062141111458E-2</v>
      </c>
      <c r="J23" s="3">
        <v>0.3516545507873895</v>
      </c>
      <c r="K23" s="3">
        <v>7.474424899242238E-2</v>
      </c>
      <c r="L23" s="3">
        <v>0.36941968516143908</v>
      </c>
      <c r="M23" s="3">
        <v>0.18753533713434523</v>
      </c>
      <c r="N23" s="3">
        <v>0.46585186738212037</v>
      </c>
      <c r="O23" s="3">
        <v>0.86440369192978139</v>
      </c>
      <c r="P23" s="3">
        <v>0.15329313791441845</v>
      </c>
      <c r="Q23" s="3">
        <v>3.7711377384058387E-2</v>
      </c>
      <c r="R23" s="3">
        <v>0.88210179944062139</v>
      </c>
      <c r="S23" s="3">
        <v>0.90274424798325703</v>
      </c>
      <c r="T23" s="3">
        <v>0.25917711663447418</v>
      </c>
      <c r="U23" s="3">
        <v>0.88876430418874819</v>
      </c>
      <c r="V23" s="3">
        <v>0.63406736167409883</v>
      </c>
      <c r="W23" s="3">
        <v>0.10675129707133924</v>
      </c>
      <c r="X23" s="3">
        <v>0.29638115952206534</v>
      </c>
      <c r="Y23" s="3">
        <v>0.15389505927525315</v>
      </c>
      <c r="Z23" s="3">
        <v>2.0999889926558435E-2</v>
      </c>
      <c r="AA23" s="3">
        <v>0.64403461107630544</v>
      </c>
      <c r="AB23" s="3">
        <v>0.3759561246967601</v>
      </c>
      <c r="AC23" s="3">
        <v>6.8642095326427177E-2</v>
      </c>
      <c r="AD23" s="3">
        <v>0.78807972190904541</v>
      </c>
      <c r="AE23" s="3">
        <v>0.30274918464345935</v>
      </c>
      <c r="AF23" s="3">
        <v>0.30512925313819961</v>
      </c>
      <c r="AG23" s="3">
        <v>6.9110060963262443E-2</v>
      </c>
      <c r="AH23" s="3">
        <v>0.67231213313476845</v>
      </c>
      <c r="AI23" s="3">
        <v>0.12415514191830523</v>
      </c>
      <c r="AJ23" s="3">
        <v>0.94417083565778648</v>
      </c>
      <c r="AK23" s="3">
        <v>0.65069593352847066</v>
      </c>
      <c r="AL23" s="3">
        <v>0.69452608264472471</v>
      </c>
      <c r="AM23" s="3">
        <v>0.66593427236447744</v>
      </c>
      <c r="AN23" s="3">
        <v>0.85325291555784966</v>
      </c>
      <c r="AO23" s="3">
        <v>8.3406919040724281E-2</v>
      </c>
      <c r="AP23" s="3">
        <v>0.98651156304832144</v>
      </c>
      <c r="AQ23" s="3">
        <v>8.6393617846799997E-2</v>
      </c>
      <c r="AR23" s="3">
        <v>0.86539063954465778</v>
      </c>
      <c r="AS23" s="3">
        <v>8.4506426160606107E-2</v>
      </c>
      <c r="AT23" s="3">
        <v>0.17820226553936758</v>
      </c>
      <c r="AU23" s="3">
        <v>8.3243653403932583E-2</v>
      </c>
      <c r="AV23" s="3">
        <v>0.90429558124890963</v>
      </c>
      <c r="AW23" s="3">
        <v>0.98688734304842263</v>
      </c>
      <c r="AX23" s="3">
        <v>0.91488291222011275</v>
      </c>
      <c r="AY23" s="3">
        <v>0.98491941151734852</v>
      </c>
      <c r="AZ23" s="3">
        <v>0.49872308435410895</v>
      </c>
      <c r="BA23" s="3">
        <v>1.1541449488665423E-2</v>
      </c>
      <c r="BB23" s="3">
        <v>0.92223802911619912</v>
      </c>
      <c r="BC23" s="3">
        <v>0.44025575353615409</v>
      </c>
      <c r="BD23" s="3">
        <v>0.78499284415781578</v>
      </c>
      <c r="BE23" s="3">
        <v>0.39434555586472908</v>
      </c>
      <c r="BF23" s="3">
        <v>0.48104451397137959</v>
      </c>
      <c r="BG23" s="3">
        <v>0.93341575359256213</v>
      </c>
      <c r="BH23" s="3">
        <v>6.7165171376149635E-2</v>
      </c>
      <c r="BI23" s="3">
        <v>0.19607104403794529</v>
      </c>
      <c r="BJ23" s="3">
        <v>0.27390830873761929</v>
      </c>
      <c r="BK23" s="3">
        <v>0.77348650254554341</v>
      </c>
      <c r="BL23" s="3">
        <v>0.20099815439586621</v>
      </c>
      <c r="BM23" s="3">
        <v>0.73517595603453179</v>
      </c>
      <c r="BN23" s="3">
        <v>0.23857779344705199</v>
      </c>
      <c r="BO23" s="3">
        <v>2.6469068635340154E-2</v>
      </c>
      <c r="BP23" s="3">
        <v>7.051537075380776E-2</v>
      </c>
      <c r="BQ23" s="3">
        <v>0.1511117511765242</v>
      </c>
      <c r="BR23" s="3">
        <v>3.6749531525085533E-2</v>
      </c>
      <c r="BS23" s="3">
        <v>0.5779802841413596</v>
      </c>
      <c r="BT23" s="3">
        <v>0.82622145501688038</v>
      </c>
      <c r="BU23" s="3">
        <v>0.18387466663777952</v>
      </c>
      <c r="BV23" s="2"/>
      <c r="BW23" s="2"/>
      <c r="BX23" s="2"/>
      <c r="BY23" s="2"/>
      <c r="BZ23" s="2"/>
      <c r="CA23" s="2"/>
      <c r="CB23" s="2"/>
      <c r="CC23" s="2"/>
    </row>
    <row r="24" spans="3:81" x14ac:dyDescent="0.25">
      <c r="C24" s="2">
        <v>19</v>
      </c>
      <c r="D24" s="3">
        <v>0.59266440872789339</v>
      </c>
      <c r="E24" s="3">
        <v>0.59975211547154006</v>
      </c>
      <c r="F24" s="3">
        <v>8.3982851848045659E-3</v>
      </c>
      <c r="G24" s="3">
        <v>3.2373960713203642E-2</v>
      </c>
      <c r="H24" s="3">
        <v>0.25968024513234556</v>
      </c>
      <c r="I24" s="3">
        <v>0.58098744852388318</v>
      </c>
      <c r="J24" s="3">
        <v>8.4036611621377211E-2</v>
      </c>
      <c r="K24" s="3">
        <v>0.29365751693469755</v>
      </c>
      <c r="L24" s="3">
        <v>0.77141102665303773</v>
      </c>
      <c r="M24" s="3">
        <v>0.22716588608757693</v>
      </c>
      <c r="N24" s="3">
        <v>0.32689205895385254</v>
      </c>
      <c r="O24" s="3">
        <v>0.44800456948454392</v>
      </c>
      <c r="P24" s="3">
        <v>0.54880142633379103</v>
      </c>
      <c r="Q24" s="3">
        <v>0.508068994050483</v>
      </c>
      <c r="R24" s="3">
        <v>0.71491988381754268</v>
      </c>
      <c r="S24" s="3">
        <v>0.62958340984457606</v>
      </c>
      <c r="T24" s="3">
        <v>0.7580268591587398</v>
      </c>
      <c r="U24" s="3">
        <v>0.21677762812194701</v>
      </c>
      <c r="V24" s="3">
        <v>0.61544078620622578</v>
      </c>
      <c r="W24" s="3">
        <v>0.40704732450248027</v>
      </c>
      <c r="X24" s="3">
        <v>0.85575669335890137</v>
      </c>
      <c r="Y24" s="3">
        <v>0.1070525832651632</v>
      </c>
      <c r="Z24" s="3">
        <v>0.42629471955808862</v>
      </c>
      <c r="AA24" s="3">
        <v>6.1973719429532337E-2</v>
      </c>
      <c r="AB24" s="3">
        <v>0.13084841455556784</v>
      </c>
      <c r="AC24" s="3">
        <v>0.87796376913971386</v>
      </c>
      <c r="AD24" s="3">
        <v>0.97890557680418233</v>
      </c>
      <c r="AE24" s="3">
        <v>0.22759152169915875</v>
      </c>
      <c r="AF24" s="3">
        <v>0.26297098790118767</v>
      </c>
      <c r="AG24" s="3">
        <v>0.9231240870799875</v>
      </c>
      <c r="AH24" s="3">
        <v>0.27472868234687575</v>
      </c>
      <c r="AI24" s="3">
        <v>0.48785133183813123</v>
      </c>
      <c r="AJ24" s="3">
        <v>0.40100692848924135</v>
      </c>
      <c r="AK24" s="3">
        <v>0.25340897436222853</v>
      </c>
      <c r="AL24" s="3">
        <v>0.72450938167121759</v>
      </c>
      <c r="AM24" s="3">
        <v>0.97835709165568174</v>
      </c>
      <c r="AN24" s="3">
        <v>0.24373207662642005</v>
      </c>
      <c r="AO24" s="3">
        <v>0.26271625426924705</v>
      </c>
      <c r="AP24" s="3">
        <v>0.21704047824565131</v>
      </c>
      <c r="AQ24" s="3">
        <v>0.28563568875593015</v>
      </c>
      <c r="AR24" s="3">
        <v>0.56886303173556574</v>
      </c>
      <c r="AS24" s="3">
        <v>0.38866117829383762</v>
      </c>
      <c r="AT24" s="3">
        <v>0.26686454133418414</v>
      </c>
      <c r="AU24" s="3">
        <v>0.16053849537928089</v>
      </c>
      <c r="AV24" s="3">
        <v>0.38336497286423432</v>
      </c>
      <c r="AW24" s="3">
        <v>0.18669988768507695</v>
      </c>
      <c r="AX24" s="3">
        <v>0.70021670979930983</v>
      </c>
      <c r="AY24" s="3">
        <v>0.96151726120757142</v>
      </c>
      <c r="AZ24" s="3">
        <v>0.91233052037081086</v>
      </c>
      <c r="BA24" s="3">
        <v>0.83138397508164408</v>
      </c>
      <c r="BB24" s="3">
        <v>0.10094393063545692</v>
      </c>
      <c r="BC24" s="3">
        <v>0.92670346928719738</v>
      </c>
      <c r="BD24" s="3">
        <v>0.72527638653242332</v>
      </c>
      <c r="BE24" s="3">
        <v>0.82007314546471199</v>
      </c>
      <c r="BF24" s="3">
        <v>0.56404652137514677</v>
      </c>
      <c r="BG24" s="3">
        <v>0.69444370618178541</v>
      </c>
      <c r="BH24" s="3">
        <v>0.83380060441486969</v>
      </c>
      <c r="BI24" s="3">
        <v>0.14054778253109068</v>
      </c>
      <c r="BJ24" s="3">
        <v>6.390524365862682E-2</v>
      </c>
      <c r="BK24" s="3">
        <v>9.2177633862377539E-2</v>
      </c>
      <c r="BL24" s="3">
        <v>0.55312923230255184</v>
      </c>
      <c r="BM24" s="3">
        <v>0.75519899378084732</v>
      </c>
      <c r="BN24" s="3">
        <v>0.85773299794035318</v>
      </c>
      <c r="BO24" s="3">
        <v>1.2426926904265945E-2</v>
      </c>
      <c r="BP24" s="3">
        <v>0.4160217315167255</v>
      </c>
      <c r="BQ24" s="3">
        <v>0.35914689558376933</v>
      </c>
      <c r="BR24" s="3">
        <v>6.2103140564262471E-2</v>
      </c>
      <c r="BS24" s="3">
        <v>0.63221508195560194</v>
      </c>
      <c r="BT24" s="3">
        <v>0.31033203791702479</v>
      </c>
      <c r="BU24" s="3">
        <v>0.63907783294637599</v>
      </c>
      <c r="BV24" s="2"/>
      <c r="BW24" s="2"/>
      <c r="BX24" s="2"/>
      <c r="BY24" s="2"/>
      <c r="BZ24" s="2"/>
      <c r="CA24" s="2"/>
      <c r="CB24" s="2"/>
      <c r="CC24" s="2"/>
    </row>
    <row r="25" spans="3:81" x14ac:dyDescent="0.25">
      <c r="C25" s="2">
        <v>20</v>
      </c>
      <c r="D25" s="3">
        <v>0.62400369588450877</v>
      </c>
      <c r="E25" s="3">
        <v>0.50265068831811544</v>
      </c>
      <c r="F25" s="3">
        <v>0.14794635179361004</v>
      </c>
      <c r="G25" s="3">
        <v>0.73406954387457035</v>
      </c>
      <c r="H25" s="3">
        <v>0.13982955144956311</v>
      </c>
      <c r="I25" s="3">
        <v>0.21643457559037615</v>
      </c>
      <c r="J25" s="3">
        <v>0.94137916180614445</v>
      </c>
      <c r="K25" s="3">
        <v>0.47306284817078148</v>
      </c>
      <c r="L25" s="3">
        <v>0.41268956706614279</v>
      </c>
      <c r="M25" s="3">
        <v>0.29188921048233063</v>
      </c>
      <c r="N25" s="3">
        <v>0.89683464205550889</v>
      </c>
      <c r="O25" s="3">
        <v>0.32562347915418643</v>
      </c>
      <c r="P25" s="3">
        <v>0.9084008145293484</v>
      </c>
      <c r="Q25" s="3">
        <v>0.22848857045031234</v>
      </c>
      <c r="R25" s="3">
        <v>0.65849329820888924</v>
      </c>
      <c r="S25" s="3">
        <v>0.98895100956683268</v>
      </c>
      <c r="T25" s="3">
        <v>0.92117543526995926</v>
      </c>
      <c r="U25" s="3">
        <v>0.14117463563466226</v>
      </c>
      <c r="V25" s="3">
        <v>0.12803048088290447</v>
      </c>
      <c r="W25" s="3">
        <v>0.16495377559231783</v>
      </c>
      <c r="X25" s="3">
        <v>0.18272133707225158</v>
      </c>
      <c r="Y25" s="3">
        <v>0.56378926503384663</v>
      </c>
      <c r="Z25" s="3">
        <v>0.6415065993464687</v>
      </c>
      <c r="AA25" s="3">
        <v>0.39098131446025119</v>
      </c>
      <c r="AB25" s="3">
        <v>0.30413409763967292</v>
      </c>
      <c r="AC25" s="3">
        <v>0.63313173499852293</v>
      </c>
      <c r="AD25" s="3">
        <v>0.8226161879081878</v>
      </c>
      <c r="AE25" s="3">
        <v>0.4558947621537276</v>
      </c>
      <c r="AF25" s="3">
        <v>0.21383834337983632</v>
      </c>
      <c r="AG25" s="3">
        <v>0.93149039207439577</v>
      </c>
      <c r="AH25" s="3">
        <v>0.57019867632186805</v>
      </c>
      <c r="AI25" s="3">
        <v>0.99735799757074783</v>
      </c>
      <c r="AJ25" s="3">
        <v>0.28585187584096661</v>
      </c>
      <c r="AK25" s="3">
        <v>0.57221300247922013</v>
      </c>
      <c r="AL25" s="3">
        <v>0.2173040944974407</v>
      </c>
      <c r="AM25" s="3">
        <v>0.81649245938353898</v>
      </c>
      <c r="AN25" s="3">
        <v>0.95437139741480426</v>
      </c>
      <c r="AO25" s="3">
        <v>0.39061979813713532</v>
      </c>
      <c r="AP25" s="3">
        <v>0.19509577358346941</v>
      </c>
      <c r="AQ25" s="3">
        <v>0.14774534243694382</v>
      </c>
      <c r="AR25" s="3">
        <v>0.2449491919378618</v>
      </c>
      <c r="AS25" s="3">
        <v>0.37209685862928521</v>
      </c>
      <c r="AT25" s="3">
        <v>0.79548902576869696</v>
      </c>
      <c r="AU25" s="3">
        <v>0.56707417928494364</v>
      </c>
      <c r="AV25" s="3">
        <v>0.48852583556994755</v>
      </c>
      <c r="AW25" s="3">
        <v>3.5261825010755032E-3</v>
      </c>
      <c r="AX25" s="3">
        <v>0.48227339837982752</v>
      </c>
      <c r="AY25" s="3">
        <v>0.30647819911118734</v>
      </c>
      <c r="AZ25" s="3">
        <v>8.6415864955623145E-2</v>
      </c>
      <c r="BA25" s="3">
        <v>0.71186251205014828</v>
      </c>
      <c r="BB25" s="3">
        <v>0.65797975063952951</v>
      </c>
      <c r="BC25" s="3">
        <v>0.11868050901100757</v>
      </c>
      <c r="BD25" s="3">
        <v>0.30309185525714599</v>
      </c>
      <c r="BE25" s="3">
        <v>0.2226428992124283</v>
      </c>
      <c r="BF25" s="3">
        <v>2.4030872046000962E-2</v>
      </c>
      <c r="BG25" s="3">
        <v>0.40594111365149721</v>
      </c>
      <c r="BH25" s="3">
        <v>0.73758884651625733</v>
      </c>
      <c r="BI25" s="3">
        <v>0.79813395347305538</v>
      </c>
      <c r="BJ25" s="3">
        <v>0.88512562281215867</v>
      </c>
      <c r="BK25" s="3">
        <v>0.99517099923094077</v>
      </c>
      <c r="BL25" s="3">
        <v>0.36583026618910963</v>
      </c>
      <c r="BM25" s="3">
        <v>0.34098848457013675</v>
      </c>
      <c r="BN25" s="3">
        <v>0.83475891132091395</v>
      </c>
      <c r="BO25" s="3">
        <v>0.62013489333255734</v>
      </c>
      <c r="BP25" s="3">
        <v>0.47867744579261617</v>
      </c>
      <c r="BQ25" s="3">
        <v>0.23675214526195798</v>
      </c>
      <c r="BR25" s="3">
        <v>0.61187691488588702</v>
      </c>
      <c r="BS25" s="3">
        <v>0.55308071688963478</v>
      </c>
      <c r="BT25" s="3">
        <v>0.68366052687239742</v>
      </c>
      <c r="BU25" s="3">
        <v>0.720479452789618</v>
      </c>
      <c r="BV25" s="2"/>
      <c r="BW25" s="2"/>
      <c r="BX25" s="2"/>
      <c r="BY25" s="2"/>
      <c r="BZ25" s="2"/>
      <c r="CA25" s="2"/>
      <c r="CB25" s="2"/>
      <c r="CC25" s="2"/>
    </row>
    <row r="26" spans="3:81" x14ac:dyDescent="0.25">
      <c r="C26" s="2">
        <v>21</v>
      </c>
      <c r="D26" s="3">
        <v>0.88145470860926967</v>
      </c>
      <c r="E26" s="3">
        <v>1.9234045915478948E-2</v>
      </c>
      <c r="F26" s="3">
        <v>0.68621804780994311</v>
      </c>
      <c r="G26" s="3">
        <v>0.73709987866098015</v>
      </c>
      <c r="H26" s="3">
        <v>0.327137765274505</v>
      </c>
      <c r="I26" s="3">
        <v>0.12516123793957434</v>
      </c>
      <c r="J26" s="3">
        <v>0.70315215881610349</v>
      </c>
      <c r="K26" s="3">
        <v>0.30897032642593492</v>
      </c>
      <c r="L26" s="3">
        <v>0.5153177374898279</v>
      </c>
      <c r="M26" s="3">
        <v>3.3526186577740313E-3</v>
      </c>
      <c r="N26" s="3">
        <v>0.60585384393962327</v>
      </c>
      <c r="O26" s="3">
        <v>0.10278953670340285</v>
      </c>
      <c r="P26" s="3">
        <v>0.88765368420520363</v>
      </c>
      <c r="Q26" s="3">
        <v>0.24647081974103846</v>
      </c>
      <c r="R26" s="3">
        <v>0.43049813801897652</v>
      </c>
      <c r="S26" s="3">
        <v>0.23505119790264062</v>
      </c>
      <c r="T26" s="3">
        <v>0.20865167631760539</v>
      </c>
      <c r="U26" s="3">
        <v>0.10878384805241281</v>
      </c>
      <c r="V26" s="3">
        <v>0.9771288851649248</v>
      </c>
      <c r="W26" s="3">
        <v>0.36221674352143396</v>
      </c>
      <c r="X26" s="3">
        <v>0.34732806453809162</v>
      </c>
      <c r="Y26" s="3">
        <v>0.76221596827397819</v>
      </c>
      <c r="Z26" s="3">
        <v>0.61881755205866096</v>
      </c>
      <c r="AA26" s="3">
        <v>0.62502313834054657</v>
      </c>
      <c r="AB26" s="3">
        <v>0.28377221524436003</v>
      </c>
      <c r="AC26" s="3">
        <v>0.29525350875995926</v>
      </c>
      <c r="AD26" s="3">
        <v>0.89789361733932427</v>
      </c>
      <c r="AE26" s="3">
        <v>0.2935545615795655</v>
      </c>
      <c r="AF26" s="3">
        <v>0.65635767211157092</v>
      </c>
      <c r="AG26" s="3">
        <v>0.95958560398664228</v>
      </c>
      <c r="AH26" s="3">
        <v>3.7470167648008368E-2</v>
      </c>
      <c r="AI26" s="3">
        <v>8.6224663235233701E-2</v>
      </c>
      <c r="AJ26" s="3">
        <v>0.92114407380163288</v>
      </c>
      <c r="AK26" s="3">
        <v>0.53130529450619335</v>
      </c>
      <c r="AL26" s="3">
        <v>0.63496767578762459</v>
      </c>
      <c r="AM26" s="3">
        <v>0.49269545970737805</v>
      </c>
      <c r="AN26" s="3">
        <v>0.10621354617050072</v>
      </c>
      <c r="AO26" s="3">
        <v>0.37543781825235401</v>
      </c>
      <c r="AP26" s="3">
        <v>0.96462023638553518</v>
      </c>
      <c r="AQ26" s="3">
        <v>0.16172602196971431</v>
      </c>
      <c r="AR26" s="3">
        <v>0.7260719360714305</v>
      </c>
      <c r="AS26" s="3">
        <v>0.60928528903579271</v>
      </c>
      <c r="AT26" s="3">
        <v>0.31720545248980603</v>
      </c>
      <c r="AU26" s="3">
        <v>0.11895653567585374</v>
      </c>
      <c r="AV26" s="3">
        <v>0.23230539385870697</v>
      </c>
      <c r="AW26" s="3">
        <v>3.2475052736774757E-2</v>
      </c>
      <c r="AX26" s="3">
        <v>0.69463907107516232</v>
      </c>
      <c r="AY26" s="3">
        <v>0.41428414243452061</v>
      </c>
      <c r="AZ26" s="3">
        <v>0.80710256438099948</v>
      </c>
      <c r="BA26" s="3">
        <v>0.31412092112644352</v>
      </c>
      <c r="BB26" s="3">
        <v>0.8098602007916158</v>
      </c>
      <c r="BC26" s="3">
        <v>0.18942756269310146</v>
      </c>
      <c r="BD26" s="3">
        <v>0.31803290153478825</v>
      </c>
      <c r="BE26" s="3">
        <v>0.21259766502795696</v>
      </c>
      <c r="BF26" s="3">
        <v>0.40651420604857003</v>
      </c>
      <c r="BG26" s="3">
        <v>0.67649216632854703</v>
      </c>
      <c r="BH26" s="3">
        <v>0.26014300238946098</v>
      </c>
      <c r="BI26" s="3">
        <v>0.29565582702008619</v>
      </c>
      <c r="BJ26" s="3">
        <v>0.13697640785458298</v>
      </c>
      <c r="BK26" s="3">
        <v>1.727618564100819E-2</v>
      </c>
      <c r="BL26" s="3">
        <v>0.16892029348653859</v>
      </c>
      <c r="BM26" s="3">
        <v>0.57559760199240917</v>
      </c>
      <c r="BN26" s="3">
        <v>0.72697019149582121</v>
      </c>
      <c r="BO26" s="3">
        <v>0.17213453263405332</v>
      </c>
      <c r="BP26" s="3">
        <v>0.35012231559068629</v>
      </c>
      <c r="BQ26" s="3">
        <v>0.67287853950313037</v>
      </c>
      <c r="BR26" s="3">
        <v>0.77847432230516755</v>
      </c>
      <c r="BS26" s="3">
        <v>0.69123706847290722</v>
      </c>
      <c r="BT26" s="3">
        <v>0.55764774751049107</v>
      </c>
      <c r="BU26" s="3">
        <v>0.89935534776113812</v>
      </c>
      <c r="BV26" s="2"/>
      <c r="BW26" s="2"/>
      <c r="BX26" s="2"/>
      <c r="BY26" s="2"/>
      <c r="BZ26" s="2"/>
      <c r="CA26" s="2"/>
      <c r="CB26" s="2"/>
      <c r="CC26" s="2"/>
    </row>
    <row r="27" spans="3:81" x14ac:dyDescent="0.25">
      <c r="C27" s="2">
        <v>22</v>
      </c>
      <c r="D27" s="3">
        <v>7.9448301828793588E-2</v>
      </c>
      <c r="E27" s="3">
        <v>0.58264115886192303</v>
      </c>
      <c r="F27" s="3">
        <v>0.57593596968703054</v>
      </c>
      <c r="G27" s="3">
        <v>0.74773286218991764</v>
      </c>
      <c r="H27" s="3">
        <v>0.37873663302897287</v>
      </c>
      <c r="I27" s="3">
        <v>0.72379865027768775</v>
      </c>
      <c r="J27" s="3">
        <v>0.75711970749195323</v>
      </c>
      <c r="K27" s="3">
        <v>0.35541632696442704</v>
      </c>
      <c r="L27" s="3">
        <v>0.41522545390276167</v>
      </c>
      <c r="M27" s="3">
        <v>2.7536229234676468E-2</v>
      </c>
      <c r="N27" s="3">
        <v>0.88621902901595584</v>
      </c>
      <c r="O27" s="3">
        <v>0.69349581249696823</v>
      </c>
      <c r="P27" s="3">
        <v>0.93497952877755708</v>
      </c>
      <c r="Q27" s="3">
        <v>0.25944436603238497</v>
      </c>
      <c r="R27" s="3">
        <v>0.28379664221195511</v>
      </c>
      <c r="S27" s="3">
        <v>0.78254682409872722</v>
      </c>
      <c r="T27" s="3">
        <v>0.3895096090065866</v>
      </c>
      <c r="U27" s="3">
        <v>0.5993869105504509</v>
      </c>
      <c r="V27" s="3">
        <v>0.69621484589827543</v>
      </c>
      <c r="W27" s="3">
        <v>0.99896695357396326</v>
      </c>
      <c r="X27" s="3">
        <v>0.92389135613843176</v>
      </c>
      <c r="Y27" s="3">
        <v>0.47093183277600603</v>
      </c>
      <c r="Z27" s="3">
        <v>0.53723357266262572</v>
      </c>
      <c r="AA27" s="3">
        <v>0.23993935395630772</v>
      </c>
      <c r="AB27" s="3">
        <v>0.17079349710930403</v>
      </c>
      <c r="AC27" s="3">
        <v>0.62668681607789212</v>
      </c>
      <c r="AD27" s="3">
        <v>0.13522579294967052</v>
      </c>
      <c r="AE27" s="3">
        <v>0.86034673468874412</v>
      </c>
      <c r="AF27" s="3">
        <v>1.0049719586123773E-2</v>
      </c>
      <c r="AG27" s="3">
        <v>0.9638740345118707</v>
      </c>
      <c r="AH27" s="3">
        <v>0.75040229413301129</v>
      </c>
      <c r="AI27" s="3">
        <v>0.43367214719643565</v>
      </c>
      <c r="AJ27" s="3">
        <v>0.61975889980370413</v>
      </c>
      <c r="AK27" s="3">
        <v>0.72689551626025073</v>
      </c>
      <c r="AL27" s="3">
        <v>0.65675730254893072</v>
      </c>
      <c r="AM27" s="3">
        <v>0.66600531356954906</v>
      </c>
      <c r="AN27" s="3">
        <v>3.5543589798728181E-2</v>
      </c>
      <c r="AO27" s="3">
        <v>0.94014141627249737</v>
      </c>
      <c r="AP27" s="3">
        <v>0.87593230652175147</v>
      </c>
      <c r="AQ27" s="3">
        <v>0.77306817575472497</v>
      </c>
      <c r="AR27" s="3">
        <v>6.1349586828705616E-2</v>
      </c>
      <c r="AS27" s="3">
        <v>0.1223180137542984</v>
      </c>
      <c r="AT27" s="3">
        <v>0.89997895029217345</v>
      </c>
      <c r="AU27" s="3">
        <v>0.791859150157466</v>
      </c>
      <c r="AV27" s="3">
        <v>0.50497130842402982</v>
      </c>
      <c r="AW27" s="3">
        <v>0.40188129845728648</v>
      </c>
      <c r="AX27" s="3">
        <v>0.68561982358353646</v>
      </c>
      <c r="AY27" s="3">
        <v>0.25844555688741433</v>
      </c>
      <c r="AZ27" s="3">
        <v>0.5697839751188184</v>
      </c>
      <c r="BA27" s="3">
        <v>0.35859109378984433</v>
      </c>
      <c r="BB27" s="3">
        <v>5.7095492375422219E-2</v>
      </c>
      <c r="BC27" s="3">
        <v>0.7764379299935833</v>
      </c>
      <c r="BD27" s="3">
        <v>0.67970565960654583</v>
      </c>
      <c r="BE27" s="3">
        <v>0.58212498896780251</v>
      </c>
      <c r="BF27" s="3">
        <v>9.6259515260859185E-3</v>
      </c>
      <c r="BG27" s="3">
        <v>0.37515827961150461</v>
      </c>
      <c r="BH27" s="3">
        <v>0.11979745686950816</v>
      </c>
      <c r="BI27" s="3">
        <v>0.11267159728118925</v>
      </c>
      <c r="BJ27" s="3">
        <v>0.25617952578911052</v>
      </c>
      <c r="BK27" s="3">
        <v>1.171063099966585E-2</v>
      </c>
      <c r="BL27" s="3">
        <v>0.67363697027731717</v>
      </c>
      <c r="BM27" s="3">
        <v>0.62491094228399491</v>
      </c>
      <c r="BN27" s="3">
        <v>0.56595531286300638</v>
      </c>
      <c r="BO27" s="3">
        <v>0.64982764388756387</v>
      </c>
      <c r="BP27" s="3">
        <v>0.64807172362526877</v>
      </c>
      <c r="BQ27" s="3">
        <v>0.28833448882624269</v>
      </c>
      <c r="BR27" s="3">
        <v>9.2866247678602631E-2</v>
      </c>
      <c r="BS27" s="3">
        <v>0.22249810821143134</v>
      </c>
      <c r="BT27" s="3">
        <v>0.83335083856823944</v>
      </c>
      <c r="BU27" s="3">
        <v>0.75021372273331688</v>
      </c>
      <c r="BV27" s="2"/>
      <c r="BW27" s="2"/>
      <c r="BX27" s="2"/>
      <c r="BY27" s="2"/>
      <c r="BZ27" s="2"/>
      <c r="CA27" s="2"/>
      <c r="CB27" s="2"/>
      <c r="CC27" s="2"/>
    </row>
    <row r="28" spans="3:81" x14ac:dyDescent="0.25">
      <c r="C28" s="2">
        <v>23</v>
      </c>
      <c r="D28" s="3">
        <v>0.49378220440509191</v>
      </c>
      <c r="E28" s="3">
        <v>0.30866862997682099</v>
      </c>
      <c r="F28" s="3">
        <v>0.77719325040851917</v>
      </c>
      <c r="G28" s="3">
        <v>0.89041555899384561</v>
      </c>
      <c r="H28" s="3">
        <v>1.2549513475351715E-3</v>
      </c>
      <c r="I28" s="3">
        <v>0.473442282155907</v>
      </c>
      <c r="J28" s="3">
        <v>0.3386625122154503</v>
      </c>
      <c r="K28" s="3">
        <v>0.81484850220698868</v>
      </c>
      <c r="L28" s="3">
        <v>0.16099102755793393</v>
      </c>
      <c r="M28" s="3">
        <v>0.40545578009619743</v>
      </c>
      <c r="N28" s="3">
        <v>0.93026863929272352</v>
      </c>
      <c r="O28" s="3">
        <v>0.87774770690354043</v>
      </c>
      <c r="P28" s="3">
        <v>0.37737556559150831</v>
      </c>
      <c r="Q28" s="3">
        <v>0.19350888377228503</v>
      </c>
      <c r="R28" s="3">
        <v>6.6383037317642835E-2</v>
      </c>
      <c r="S28" s="3">
        <v>0.15360322569007656</v>
      </c>
      <c r="T28" s="3">
        <v>0.68941072515714641</v>
      </c>
      <c r="U28" s="3">
        <v>0.98276787619205508</v>
      </c>
      <c r="V28" s="3">
        <v>0.21263000562576395</v>
      </c>
      <c r="W28" s="3">
        <v>0.86725321099609243</v>
      </c>
      <c r="X28" s="3">
        <v>0.54827585358214048</v>
      </c>
      <c r="Y28" s="3">
        <v>3.3651440192206672E-2</v>
      </c>
      <c r="Z28" s="3">
        <v>0.58758441489729019</v>
      </c>
      <c r="AA28" s="3">
        <v>0.66810177181470531</v>
      </c>
      <c r="AB28" s="3">
        <v>0.39352538026515727</v>
      </c>
      <c r="AC28" s="3">
        <v>0.27973023141119924</v>
      </c>
      <c r="AD28" s="3">
        <v>6.4063822915081392E-2</v>
      </c>
      <c r="AE28" s="3">
        <v>0.83487717773761849</v>
      </c>
      <c r="AF28" s="3">
        <v>0.22692004407503863</v>
      </c>
      <c r="AG28" s="3">
        <v>0.51279351375334692</v>
      </c>
      <c r="AH28" s="3">
        <v>0.76456789681597148</v>
      </c>
      <c r="AI28" s="3">
        <v>0.8814377909025477</v>
      </c>
      <c r="AJ28" s="3">
        <v>9.5548009648763754E-2</v>
      </c>
      <c r="AK28" s="3">
        <v>0.97599630422222905</v>
      </c>
      <c r="AL28" s="3">
        <v>0.48978203906300177</v>
      </c>
      <c r="AM28" s="3">
        <v>0.21848401699273023</v>
      </c>
      <c r="AN28" s="3">
        <v>0.16652519584777536</v>
      </c>
      <c r="AO28" s="3">
        <v>0.66203913417572691</v>
      </c>
      <c r="AP28" s="3">
        <v>0.40743342535168847</v>
      </c>
      <c r="AQ28" s="3">
        <v>0.21704750111024151</v>
      </c>
      <c r="AR28" s="3">
        <v>0.38202001490183446</v>
      </c>
      <c r="AS28" s="3">
        <v>0.29852094241575788</v>
      </c>
      <c r="AT28" s="3">
        <v>0.46655484645687761</v>
      </c>
      <c r="AU28" s="3">
        <v>0.80689366563915954</v>
      </c>
      <c r="AV28" s="3">
        <v>0.50503084310184676</v>
      </c>
      <c r="AW28" s="3">
        <v>0.45706038560767315</v>
      </c>
      <c r="AX28" s="3">
        <v>0.30906568316412975</v>
      </c>
      <c r="AY28" s="3">
        <v>0.33066755770693068</v>
      </c>
      <c r="AZ28" s="3">
        <v>0.55474152804289301</v>
      </c>
      <c r="BA28" s="3">
        <v>0.27119737267401756</v>
      </c>
      <c r="BB28" s="3">
        <v>0.3444579917557653</v>
      </c>
      <c r="BC28" s="3">
        <v>0.69565314539924317</v>
      </c>
      <c r="BD28" s="3">
        <v>0.13658860000226991</v>
      </c>
      <c r="BE28" s="3">
        <v>0.90086002034112633</v>
      </c>
      <c r="BF28" s="3">
        <v>0.52051105500792805</v>
      </c>
      <c r="BG28" s="3">
        <v>0.6987693806986931</v>
      </c>
      <c r="BH28" s="3">
        <v>6.0407365788050393E-2</v>
      </c>
      <c r="BI28" s="3">
        <v>1.4447647866841495E-2</v>
      </c>
      <c r="BJ28" s="3">
        <v>3.6332064777374939E-2</v>
      </c>
      <c r="BK28" s="3">
        <v>2.569858960055682E-2</v>
      </c>
      <c r="BL28" s="3">
        <v>0.12419091819330463</v>
      </c>
      <c r="BM28" s="3">
        <v>0.39055514680260051</v>
      </c>
      <c r="BN28" s="3">
        <v>0.22390551961918881</v>
      </c>
      <c r="BO28" s="3">
        <v>0.65289310607541429</v>
      </c>
      <c r="BP28" s="3">
        <v>0.25395740123753607</v>
      </c>
      <c r="BQ28" s="3">
        <v>0.52816352007137046</v>
      </c>
      <c r="BR28" s="3">
        <v>0.43961022397454108</v>
      </c>
      <c r="BS28" s="3">
        <v>0.1662065600195568</v>
      </c>
      <c r="BT28" s="3">
        <v>0.16911066846563583</v>
      </c>
      <c r="BU28" s="3">
        <v>0.42791691937647203</v>
      </c>
      <c r="BV28" s="2"/>
      <c r="BW28" s="2"/>
      <c r="BX28" s="2"/>
      <c r="BY28" s="2"/>
      <c r="BZ28" s="2"/>
      <c r="CA28" s="2"/>
      <c r="CB28" s="2"/>
      <c r="CC28" s="2"/>
    </row>
    <row r="29" spans="3:81" x14ac:dyDescent="0.25">
      <c r="C29" s="2">
        <v>24</v>
      </c>
      <c r="D29" s="3">
        <v>1.6530840579647044E-2</v>
      </c>
      <c r="E29" s="3">
        <v>0.71686026179388074</v>
      </c>
      <c r="F29" s="3">
        <v>0.1833409375129581</v>
      </c>
      <c r="G29" s="3">
        <v>0.21351286607187558</v>
      </c>
      <c r="H29" s="3">
        <v>0.42685955723858748</v>
      </c>
      <c r="I29" s="3">
        <v>0.99188154926208261</v>
      </c>
      <c r="J29" s="3">
        <v>0.66893670391558202</v>
      </c>
      <c r="K29" s="3">
        <v>0.60159146682216413</v>
      </c>
      <c r="L29" s="3">
        <v>0.46059566009278075</v>
      </c>
      <c r="M29" s="3">
        <v>0.18318048298112211</v>
      </c>
      <c r="N29" s="3">
        <v>0.77520173942393011</v>
      </c>
      <c r="O29" s="3">
        <v>0.94130362511726073</v>
      </c>
      <c r="P29" s="3">
        <v>0.68567445316531028</v>
      </c>
      <c r="Q29" s="3">
        <v>0.71592927489776137</v>
      </c>
      <c r="R29" s="3">
        <v>0.69505543778951873</v>
      </c>
      <c r="S29" s="3">
        <v>0.91703342354453898</v>
      </c>
      <c r="T29" s="3">
        <v>0.44773885103771505</v>
      </c>
      <c r="U29" s="3">
        <v>0.22711878047295175</v>
      </c>
      <c r="V29" s="3">
        <v>0.86154763871629503</v>
      </c>
      <c r="W29" s="3">
        <v>0.27800160250340833</v>
      </c>
      <c r="X29" s="3">
        <v>1.1032336916452556E-2</v>
      </c>
      <c r="Y29" s="3">
        <v>0.25511752312225233</v>
      </c>
      <c r="Z29" s="3">
        <v>0.36673841284378417</v>
      </c>
      <c r="AA29" s="3">
        <v>0.5186535095078203</v>
      </c>
      <c r="AB29" s="3">
        <v>0.95379644296784649</v>
      </c>
      <c r="AC29" s="3">
        <v>0.75572823552510993</v>
      </c>
      <c r="AD29" s="3">
        <v>9.5262836936161888E-2</v>
      </c>
      <c r="AE29" s="3">
        <v>0.88348939293880213</v>
      </c>
      <c r="AF29" s="3">
        <v>0.4749776757429105</v>
      </c>
      <c r="AG29" s="3">
        <v>8.4361321290341351E-2</v>
      </c>
      <c r="AH29" s="3">
        <v>0.2277252644483504</v>
      </c>
      <c r="AI29" s="3">
        <v>6.7666325664088922E-2</v>
      </c>
      <c r="AJ29" s="3">
        <v>0.86951536568480681</v>
      </c>
      <c r="AK29" s="3">
        <v>4.1205092384688835E-2</v>
      </c>
      <c r="AL29" s="3">
        <v>7.4180537948152936E-2</v>
      </c>
      <c r="AM29" s="3">
        <v>0.63396341317667604</v>
      </c>
      <c r="AN29" s="3">
        <v>0.42425295273558838</v>
      </c>
      <c r="AO29" s="3">
        <v>2.6362931552418756E-2</v>
      </c>
      <c r="AP29" s="3">
        <v>0.15278047220084112</v>
      </c>
      <c r="AQ29" s="3">
        <v>0.70349315662206957</v>
      </c>
      <c r="AR29" s="3">
        <v>8.3978941152117126E-2</v>
      </c>
      <c r="AS29" s="3">
        <v>0.73017165744871504</v>
      </c>
      <c r="AT29" s="3">
        <v>0.47285705457097615</v>
      </c>
      <c r="AU29" s="3">
        <v>0.35319899182071612</v>
      </c>
      <c r="AV29" s="3">
        <v>0.73765887566461974</v>
      </c>
      <c r="AW29" s="3">
        <v>0.95431266851385987</v>
      </c>
      <c r="AX29" s="3">
        <v>0.7215016341038395</v>
      </c>
      <c r="AY29" s="3">
        <v>0.43679074194256617</v>
      </c>
      <c r="AZ29" s="3">
        <v>1.8063262371701305E-2</v>
      </c>
      <c r="BA29" s="3">
        <v>0.52268635566827415</v>
      </c>
      <c r="BB29" s="3">
        <v>0.25622504720326533</v>
      </c>
      <c r="BC29" s="3">
        <v>0.66280317678703504</v>
      </c>
      <c r="BD29" s="3">
        <v>0.2302905485633836</v>
      </c>
      <c r="BE29" s="3">
        <v>0.67430323287986038</v>
      </c>
      <c r="BF29" s="3">
        <v>0.89255749009488417</v>
      </c>
      <c r="BG29" s="3">
        <v>7.5395888026530855E-2</v>
      </c>
      <c r="BH29" s="3">
        <v>0.3367786459892983</v>
      </c>
      <c r="BI29" s="3">
        <v>0.58323308973010113</v>
      </c>
      <c r="BJ29" s="3">
        <v>0.67953292876496174</v>
      </c>
      <c r="BK29" s="3">
        <v>0.84786100925363572</v>
      </c>
      <c r="BL29" s="3">
        <v>0.93876627906394494</v>
      </c>
      <c r="BM29" s="3">
        <v>0.49284875147690799</v>
      </c>
      <c r="BN29" s="3">
        <v>0.25315897061692283</v>
      </c>
      <c r="BO29" s="3">
        <v>0.31210008121214461</v>
      </c>
      <c r="BP29" s="3">
        <v>0.48201529436293356</v>
      </c>
      <c r="BQ29" s="3">
        <v>0.81213382831181824</v>
      </c>
      <c r="BR29" s="3">
        <v>0.39646306015599364</v>
      </c>
      <c r="BS29" s="3">
        <v>0.51758602948782606</v>
      </c>
      <c r="BT29" s="3">
        <v>4.2567688071172949E-2</v>
      </c>
      <c r="BU29" s="3">
        <v>0.42064330509949799</v>
      </c>
      <c r="BV29" s="2"/>
      <c r="BW29" s="2"/>
      <c r="BX29" s="2"/>
      <c r="BY29" s="2"/>
      <c r="BZ29" s="2"/>
      <c r="CA29" s="2"/>
      <c r="CB29" s="2"/>
      <c r="CC29" s="2"/>
    </row>
    <row r="30" spans="3:81" x14ac:dyDescent="0.25">
      <c r="C30" s="2">
        <v>25</v>
      </c>
      <c r="D30" s="3">
        <v>0.1860530970947607</v>
      </c>
      <c r="E30" s="3">
        <v>0.79324354954029996</v>
      </c>
      <c r="F30" s="3">
        <v>0.86553924996651788</v>
      </c>
      <c r="G30" s="3">
        <v>0.62620730387349688</v>
      </c>
      <c r="H30" s="3">
        <v>0.23696166648222849</v>
      </c>
      <c r="I30" s="3">
        <v>0.63962040520349206</v>
      </c>
      <c r="J30" s="3">
        <v>0.16283623617604071</v>
      </c>
      <c r="K30" s="3">
        <v>0.28419113275338226</v>
      </c>
      <c r="L30" s="3">
        <v>0.57547492446381698</v>
      </c>
      <c r="M30" s="3">
        <v>0.70140807678172445</v>
      </c>
      <c r="N30" s="3">
        <v>0.24145416693508981</v>
      </c>
      <c r="O30" s="3">
        <v>0.74798678908590166</v>
      </c>
      <c r="P30" s="3">
        <v>4.208018204200048E-2</v>
      </c>
      <c r="Q30" s="3">
        <v>0.36472772876937032</v>
      </c>
      <c r="R30" s="3">
        <v>0.12162136089451192</v>
      </c>
      <c r="S30" s="3">
        <v>0.99575413647921496</v>
      </c>
      <c r="T30" s="3">
        <v>0.52338202216579555</v>
      </c>
      <c r="U30" s="3">
        <v>0.47828310648369854</v>
      </c>
      <c r="V30" s="3">
        <v>0.6326729702812387</v>
      </c>
      <c r="W30" s="3">
        <v>0.76101471637071461</v>
      </c>
      <c r="X30" s="3">
        <v>0.45306742900026054</v>
      </c>
      <c r="Y30" s="3">
        <v>0.99029894684904307</v>
      </c>
      <c r="Z30" s="3">
        <v>0.60979666891440976</v>
      </c>
      <c r="AA30" s="3">
        <v>0.13456441260813612</v>
      </c>
      <c r="AB30" s="3">
        <v>0.20156475301194254</v>
      </c>
      <c r="AC30" s="3">
        <v>0.8861782742773745</v>
      </c>
      <c r="AD30" s="3">
        <v>0.23917085492780976</v>
      </c>
      <c r="AE30" s="3">
        <v>0.80357920548538841</v>
      </c>
      <c r="AF30" s="3">
        <v>0.71900707642343864</v>
      </c>
      <c r="AG30" s="3">
        <v>0.18514860800457633</v>
      </c>
      <c r="AH30" s="3">
        <v>0.88295468035270375</v>
      </c>
      <c r="AI30" s="3">
        <v>3.6651847642359292E-2</v>
      </c>
      <c r="AJ30" s="3">
        <v>3.5182558053758028E-2</v>
      </c>
      <c r="AK30" s="3">
        <v>0.55558073592966462</v>
      </c>
      <c r="AL30" s="3">
        <v>0.79892551587125116</v>
      </c>
      <c r="AM30" s="3">
        <v>0.65476309781545627</v>
      </c>
      <c r="AN30" s="3">
        <v>0.51187986701271826</v>
      </c>
      <c r="AO30" s="3">
        <v>0.78419263617013168</v>
      </c>
      <c r="AP30" s="3">
        <v>9.3047928680307534E-2</v>
      </c>
      <c r="AQ30" s="3">
        <v>0.47628504029523633</v>
      </c>
      <c r="AR30" s="3">
        <v>0.15570798194567625</v>
      </c>
      <c r="AS30" s="3">
        <v>0.19844535784564143</v>
      </c>
      <c r="AT30" s="3">
        <v>5.8960306994974898E-2</v>
      </c>
      <c r="AU30" s="3">
        <v>0.53033718567621724</v>
      </c>
      <c r="AV30" s="3">
        <v>0.84560285458578699</v>
      </c>
      <c r="AW30" s="3">
        <v>0.37773927424755571</v>
      </c>
      <c r="AX30" s="3">
        <v>0.43510168779859182</v>
      </c>
      <c r="AY30" s="3">
        <v>0.46033884801092551</v>
      </c>
      <c r="AZ30" s="3">
        <v>0.3445421727406619</v>
      </c>
      <c r="BA30" s="3">
        <v>0.73476201236188465</v>
      </c>
      <c r="BB30" s="3">
        <v>0.47463184559814464</v>
      </c>
      <c r="BC30" s="3">
        <v>0.44917174356773459</v>
      </c>
      <c r="BD30" s="3">
        <v>1.4533311754187372E-2</v>
      </c>
      <c r="BE30" s="3">
        <v>4.5797005194818996E-2</v>
      </c>
      <c r="BF30" s="3">
        <v>0.26285609199787008</v>
      </c>
      <c r="BG30" s="3">
        <v>0.57527424124285209</v>
      </c>
      <c r="BH30" s="3">
        <v>0.87607892054147363</v>
      </c>
      <c r="BI30" s="3">
        <v>0.75751329064682493</v>
      </c>
      <c r="BJ30" s="3">
        <v>0.39509583000741311</v>
      </c>
      <c r="BK30" s="3">
        <v>0.57572724863301794</v>
      </c>
      <c r="BL30" s="3">
        <v>0.66932416082725221</v>
      </c>
      <c r="BM30" s="3">
        <v>0.66097461013194614</v>
      </c>
      <c r="BN30" s="3">
        <v>0.17328036204497754</v>
      </c>
      <c r="BO30" s="3">
        <v>6.3831638440816851E-2</v>
      </c>
      <c r="BP30" s="3">
        <v>0.243937052667201</v>
      </c>
      <c r="BQ30" s="3">
        <v>0.7779293654297611</v>
      </c>
      <c r="BR30" s="3">
        <v>0.95191227007272694</v>
      </c>
      <c r="BS30" s="3">
        <v>0.27185538386460217</v>
      </c>
      <c r="BT30" s="3">
        <v>0.34194501859043147</v>
      </c>
      <c r="BU30" s="3">
        <v>0.36133851721187971</v>
      </c>
      <c r="BV30" s="2"/>
      <c r="BW30" s="2"/>
      <c r="BX30" s="2"/>
      <c r="BY30" s="2"/>
      <c r="BZ30" s="2"/>
      <c r="CA30" s="2"/>
      <c r="CB30" s="2"/>
      <c r="CC30" s="2"/>
    </row>
    <row r="31" spans="3:81" x14ac:dyDescent="0.25">
      <c r="C31" s="2">
        <v>26</v>
      </c>
      <c r="D31" s="3">
        <v>0.61883282680312712</v>
      </c>
      <c r="E31" s="3">
        <v>0.12000913119440271</v>
      </c>
      <c r="F31" s="3">
        <v>0.95559744005130698</v>
      </c>
      <c r="G31" s="3">
        <v>0.86582796046740684</v>
      </c>
      <c r="H31" s="3">
        <v>0.12430724112596669</v>
      </c>
      <c r="I31" s="3">
        <v>0.79220683122923297</v>
      </c>
      <c r="J31" s="3">
        <v>0.80799590817921807</v>
      </c>
      <c r="K31" s="3">
        <v>0.4339808828699645</v>
      </c>
      <c r="L31" s="3">
        <v>0.63761643467540363</v>
      </c>
      <c r="M31" s="3">
        <v>0.21166691598178078</v>
      </c>
      <c r="N31" s="3">
        <v>0.69393763146688026</v>
      </c>
      <c r="O31" s="3">
        <v>0.24354609356946832</v>
      </c>
      <c r="P31" s="3">
        <v>0.48959685936483843</v>
      </c>
      <c r="Q31" s="3">
        <v>0.12128259916618378</v>
      </c>
      <c r="R31" s="3">
        <v>0.67924151663801358</v>
      </c>
      <c r="S31" s="3">
        <v>2.0293630619154346E-2</v>
      </c>
      <c r="T31" s="3">
        <v>0.43479918484247015</v>
      </c>
      <c r="U31" s="3">
        <v>0.230491076370544</v>
      </c>
      <c r="V31" s="3">
        <v>2.5992938499623364E-2</v>
      </c>
      <c r="W31" s="3">
        <v>0.37402199072353159</v>
      </c>
      <c r="X31" s="3">
        <v>0.85995101471400437</v>
      </c>
      <c r="Y31" s="3">
        <v>0.3640699978815386</v>
      </c>
      <c r="Z31" s="3">
        <v>0.7081992738392805</v>
      </c>
      <c r="AA31" s="3">
        <v>0.19305687136140204</v>
      </c>
      <c r="AB31" s="3">
        <v>0.51286055420455245</v>
      </c>
      <c r="AC31" s="3">
        <v>9.7407176919028782E-2</v>
      </c>
      <c r="AD31" s="3">
        <v>0.63579011302823751</v>
      </c>
      <c r="AE31" s="3">
        <v>0.58019654690547329</v>
      </c>
      <c r="AF31" s="3">
        <v>0.60382909603242885</v>
      </c>
      <c r="AG31" s="3">
        <v>0.26841201473674658</v>
      </c>
      <c r="AH31" s="3">
        <v>0.47678672879248452</v>
      </c>
      <c r="AI31" s="3">
        <v>0.82938181888560758</v>
      </c>
      <c r="AJ31" s="3">
        <v>0.21972141938630319</v>
      </c>
      <c r="AK31" s="3">
        <v>0.98076947867567943</v>
      </c>
      <c r="AL31" s="3">
        <v>0.83372054437925558</v>
      </c>
      <c r="AM31" s="3">
        <v>0.35232337633777311</v>
      </c>
      <c r="AN31" s="3">
        <v>0.95573642469448683</v>
      </c>
      <c r="AO31" s="3">
        <v>0.76850812490042797</v>
      </c>
      <c r="AP31" s="3">
        <v>0.10450798268984507</v>
      </c>
      <c r="AQ31" s="3">
        <v>0.15756211603486192</v>
      </c>
      <c r="AR31" s="3">
        <v>0.14041380051892016</v>
      </c>
      <c r="AS31" s="3">
        <v>0.71363918926435388</v>
      </c>
      <c r="AT31" s="3">
        <v>0.4265746062325344</v>
      </c>
      <c r="AU31" s="3">
        <v>0.13762583912107051</v>
      </c>
      <c r="AV31" s="3">
        <v>5.3914574310188645E-2</v>
      </c>
      <c r="AW31" s="3">
        <v>0.33131901115780638</v>
      </c>
      <c r="AX31" s="3">
        <v>0.1933202372293763</v>
      </c>
      <c r="AY31" s="3">
        <v>0.53400543092712982</v>
      </c>
      <c r="AZ31" s="3">
        <v>0.47347854219108099</v>
      </c>
      <c r="BA31" s="3">
        <v>0.70771931403017496</v>
      </c>
      <c r="BB31" s="3">
        <v>0.59008389338566125</v>
      </c>
      <c r="BC31" s="3">
        <v>0.28037065163950803</v>
      </c>
      <c r="BD31" s="3">
        <v>0.1391142085833974</v>
      </c>
      <c r="BE31" s="3">
        <v>0.87237199046064473</v>
      </c>
      <c r="BF31" s="3">
        <v>8.7933000816231455E-2</v>
      </c>
      <c r="BG31" s="3">
        <v>0.50380574239165499</v>
      </c>
      <c r="BH31" s="3">
        <v>0.46000758780915008</v>
      </c>
      <c r="BI31" s="3">
        <v>0.49003400439640099</v>
      </c>
      <c r="BJ31" s="3">
        <v>0.5627851923824887</v>
      </c>
      <c r="BK31" s="3">
        <v>0.2275496893856227</v>
      </c>
      <c r="BL31" s="3">
        <v>0.72639084411775201</v>
      </c>
      <c r="BM31" s="3">
        <v>0.68219961613936975</v>
      </c>
      <c r="BN31" s="3">
        <v>0.34080678475381398</v>
      </c>
      <c r="BO31" s="3">
        <v>0.63664328193939712</v>
      </c>
      <c r="BP31" s="3">
        <v>0.68141138938681933</v>
      </c>
      <c r="BQ31" s="3">
        <v>0.12905956263612439</v>
      </c>
      <c r="BR31" s="3">
        <v>0.48418563516126756</v>
      </c>
      <c r="BS31" s="3">
        <v>0.64888167066803459</v>
      </c>
      <c r="BT31" s="3">
        <v>0.5582896325994775</v>
      </c>
      <c r="BU31" s="3">
        <v>0.26537961776915486</v>
      </c>
      <c r="BV31" s="2"/>
      <c r="BW31" s="2"/>
      <c r="BX31" s="2"/>
      <c r="BY31" s="2"/>
      <c r="BZ31" s="2"/>
      <c r="CA31" s="2"/>
      <c r="CB31" s="2"/>
      <c r="CC31" s="2"/>
    </row>
    <row r="32" spans="3:81" x14ac:dyDescent="0.25">
      <c r="C32" s="2">
        <v>27</v>
      </c>
      <c r="D32" s="3">
        <v>0.82856061639678813</v>
      </c>
      <c r="E32" s="3">
        <v>0.32065090367063587</v>
      </c>
      <c r="F32" s="3">
        <v>0.48308044378866433</v>
      </c>
      <c r="G32" s="3">
        <v>0.59475806551886778</v>
      </c>
      <c r="H32" s="3">
        <v>0.11549290312383409</v>
      </c>
      <c r="I32" s="3">
        <v>0.47977516142404775</v>
      </c>
      <c r="J32" s="3">
        <v>0.20300083731183705</v>
      </c>
      <c r="K32" s="3">
        <v>0.94523449676214433</v>
      </c>
      <c r="L32" s="3">
        <v>0.26024452350563509</v>
      </c>
      <c r="M32" s="3">
        <v>0.83769083014869283</v>
      </c>
      <c r="N32" s="3">
        <v>0.27660981686437847</v>
      </c>
      <c r="O32" s="3">
        <v>0.77638380027184151</v>
      </c>
      <c r="P32" s="3">
        <v>0.63155857807134952</v>
      </c>
      <c r="Q32" s="3">
        <v>0.3541364064705409</v>
      </c>
      <c r="R32" s="3">
        <v>0.80686942556844132</v>
      </c>
      <c r="S32" s="3">
        <v>0.29304501179313491</v>
      </c>
      <c r="T32" s="3">
        <v>0.77278333666327126</v>
      </c>
      <c r="U32" s="3">
        <v>0.75793633854415932</v>
      </c>
      <c r="V32" s="3">
        <v>0.97012173975848726</v>
      </c>
      <c r="W32" s="3">
        <v>0.646363384236881</v>
      </c>
      <c r="X32" s="3">
        <v>0.47669519407334215</v>
      </c>
      <c r="Y32" s="3">
        <v>0.99935028950005755</v>
      </c>
      <c r="Z32" s="3">
        <v>0.57686324924518984</v>
      </c>
      <c r="AA32" s="3">
        <v>0.73529300669027864</v>
      </c>
      <c r="AB32" s="3">
        <v>0.98756872865119427</v>
      </c>
      <c r="AC32" s="3">
        <v>0.51617389414580483</v>
      </c>
      <c r="AD32" s="3">
        <v>0.59424572252397179</v>
      </c>
      <c r="AE32" s="3">
        <v>0.24342368697571104</v>
      </c>
      <c r="AF32" s="3">
        <v>0.71133193817967044</v>
      </c>
      <c r="AG32" s="3">
        <v>0.65223755220754098</v>
      </c>
      <c r="AH32" s="3">
        <v>0.29491368341044255</v>
      </c>
      <c r="AI32" s="3">
        <v>0.17229927141080514</v>
      </c>
      <c r="AJ32" s="3">
        <v>0.48631432617405601</v>
      </c>
      <c r="AK32" s="3">
        <v>0.70683600528297319</v>
      </c>
      <c r="AL32" s="3">
        <v>0.63503452079918365</v>
      </c>
      <c r="AM32" s="3">
        <v>0.83763559690472733</v>
      </c>
      <c r="AN32" s="3">
        <v>0.49249038486740249</v>
      </c>
      <c r="AO32" s="3">
        <v>5.705377069759765E-2</v>
      </c>
      <c r="AP32" s="3">
        <v>0.4517936463499338</v>
      </c>
      <c r="AQ32" s="3">
        <v>0.86386361571047932</v>
      </c>
      <c r="AR32" s="3">
        <v>0.5164987950066352</v>
      </c>
      <c r="AS32" s="3">
        <v>0.45167597051200004</v>
      </c>
      <c r="AT32" s="3">
        <v>0.34594735382246922</v>
      </c>
      <c r="AU32" s="3">
        <v>0.79763420120896567</v>
      </c>
      <c r="AV32" s="3">
        <v>0.34874340407855819</v>
      </c>
      <c r="AW32" s="3">
        <v>0.20973431347944937</v>
      </c>
      <c r="AX32" s="3">
        <v>0.94726908727463444</v>
      </c>
      <c r="AY32" s="3">
        <v>0.64355203272038264</v>
      </c>
      <c r="AZ32" s="3">
        <v>0.575579371892463</v>
      </c>
      <c r="BA32" s="3">
        <v>0.46656291039676145</v>
      </c>
      <c r="BB32" s="3">
        <v>4.8584021544755052E-2</v>
      </c>
      <c r="BC32" s="3">
        <v>0.47317078438437732</v>
      </c>
      <c r="BD32" s="3">
        <v>0.49544923965977794</v>
      </c>
      <c r="BE32" s="3">
        <v>0.63636397323692451</v>
      </c>
      <c r="BF32" s="3">
        <v>0.53937209645915174</v>
      </c>
      <c r="BG32" s="3">
        <v>0.60650182977111389</v>
      </c>
      <c r="BH32" s="3">
        <v>0.9649369975207629</v>
      </c>
      <c r="BI32" s="3">
        <v>0.71151090282550888</v>
      </c>
      <c r="BJ32" s="3">
        <v>0.82482957196711859</v>
      </c>
      <c r="BK32" s="3">
        <v>0.596838849641668</v>
      </c>
      <c r="BL32" s="3">
        <v>0.93347101419224443</v>
      </c>
      <c r="BM32" s="3">
        <v>0.57693850099212785</v>
      </c>
      <c r="BN32" s="3">
        <v>0.97801735679731916</v>
      </c>
      <c r="BO32" s="3">
        <v>0.36862579273826179</v>
      </c>
      <c r="BP32" s="3">
        <v>0.79623625966692635</v>
      </c>
      <c r="BQ32" s="3">
        <v>0.72540393448288409</v>
      </c>
      <c r="BR32" s="3">
        <v>0.72003609078026798</v>
      </c>
      <c r="BS32" s="3">
        <v>0.98931712330411381</v>
      </c>
      <c r="BT32" s="3">
        <v>0.9423414192135533</v>
      </c>
      <c r="BU32" s="3">
        <v>0.89152703264591582</v>
      </c>
      <c r="BV32" s="2"/>
      <c r="BW32" s="2"/>
      <c r="BX32" s="2"/>
      <c r="BY32" s="2"/>
      <c r="BZ32" s="2"/>
      <c r="CA32" s="2"/>
      <c r="CB32" s="2"/>
      <c r="CC32" s="2"/>
    </row>
    <row r="33" spans="3:81" x14ac:dyDescent="0.25">
      <c r="C33" s="2">
        <v>28</v>
      </c>
      <c r="D33" s="3">
        <v>2.3054063018107529E-3</v>
      </c>
      <c r="E33" s="3">
        <v>0.14347290978720306</v>
      </c>
      <c r="F33" s="3">
        <v>2.4834204067157417E-2</v>
      </c>
      <c r="G33" s="3">
        <v>0.12835678026886554</v>
      </c>
      <c r="H33" s="3">
        <v>0.47769646862876103</v>
      </c>
      <c r="I33" s="3">
        <v>0.60325559186027833</v>
      </c>
      <c r="J33" s="3">
        <v>0.27936053534638772</v>
      </c>
      <c r="K33" s="3">
        <v>0.52166596379218333</v>
      </c>
      <c r="L33" s="3">
        <v>0.75987665179597863</v>
      </c>
      <c r="M33" s="3">
        <v>0.57159681966558551</v>
      </c>
      <c r="N33" s="3">
        <v>0.67190369958480078</v>
      </c>
      <c r="O33" s="3">
        <v>6.9458975803398548E-2</v>
      </c>
      <c r="P33" s="3">
        <v>0.80025312683705518</v>
      </c>
      <c r="Q33" s="3">
        <v>0.22576675271752789</v>
      </c>
      <c r="R33" s="3">
        <v>0.49824735504830653</v>
      </c>
      <c r="S33" s="3">
        <v>0.26671519966897761</v>
      </c>
      <c r="T33" s="3">
        <v>0.59745288452780265</v>
      </c>
      <c r="U33" s="3">
        <v>3.5868262935758399E-2</v>
      </c>
      <c r="V33" s="3">
        <v>0.67791156380272555</v>
      </c>
      <c r="W33" s="3">
        <v>4.1123757024206009E-2</v>
      </c>
      <c r="X33" s="3">
        <v>0.84610165364487333</v>
      </c>
      <c r="Y33" s="3">
        <v>0.35663810203544499</v>
      </c>
      <c r="Z33" s="3">
        <v>0.95317456485988794</v>
      </c>
      <c r="AA33" s="3">
        <v>0.3322352202881983</v>
      </c>
      <c r="AB33" s="3">
        <v>0.23414625618062446</v>
      </c>
      <c r="AC33" s="3">
        <v>0.72746528907699048</v>
      </c>
      <c r="AD33" s="3">
        <v>0.42829331781384927</v>
      </c>
      <c r="AE33" s="3">
        <v>0.60204314287041849</v>
      </c>
      <c r="AF33" s="3">
        <v>0.13078059208141779</v>
      </c>
      <c r="AG33" s="3">
        <v>0.41311171956273207</v>
      </c>
      <c r="AH33" s="3">
        <v>0.1210454726151986</v>
      </c>
      <c r="AI33" s="3">
        <v>0.35919899881601602</v>
      </c>
      <c r="AJ33" s="3">
        <v>0.98307163123342489</v>
      </c>
      <c r="AK33" s="3">
        <v>0.40625789041907701</v>
      </c>
      <c r="AL33" s="3">
        <v>0.79534809698940134</v>
      </c>
      <c r="AM33" s="3">
        <v>0.6379494538440027</v>
      </c>
      <c r="AN33" s="3">
        <v>0.45466890022649364</v>
      </c>
      <c r="AO33" s="3">
        <v>0.80840711377536867</v>
      </c>
      <c r="AP33" s="3">
        <v>0.75032111439259275</v>
      </c>
      <c r="AQ33" s="3">
        <v>0.17430542419741601</v>
      </c>
      <c r="AR33" s="3">
        <v>0.71126416757299293</v>
      </c>
      <c r="AS33" s="3">
        <v>0.79176228987601538</v>
      </c>
      <c r="AT33" s="3">
        <v>0.13696533918801956</v>
      </c>
      <c r="AU33" s="3">
        <v>0.26668042462194474</v>
      </c>
      <c r="AV33" s="3">
        <v>0.65693154528791409</v>
      </c>
      <c r="AW33" s="3">
        <v>0.27633721908044206</v>
      </c>
      <c r="AX33" s="3">
        <v>0.81334957568598432</v>
      </c>
      <c r="AY33" s="3">
        <v>0.97513695563970304</v>
      </c>
      <c r="AZ33" s="3">
        <v>3.1229753644805069E-2</v>
      </c>
      <c r="BA33" s="3">
        <v>0.21416368135266306</v>
      </c>
      <c r="BB33" s="3">
        <v>0.84735524823768993</v>
      </c>
      <c r="BC33" s="3">
        <v>0.59882589893557991</v>
      </c>
      <c r="BD33" s="3">
        <v>0.67710122004085815</v>
      </c>
      <c r="BE33" s="3">
        <v>0.95863406421111397</v>
      </c>
      <c r="BF33" s="3">
        <v>0.26158625730431417</v>
      </c>
      <c r="BG33" s="3">
        <v>0.16509238809905458</v>
      </c>
      <c r="BH33" s="3">
        <v>9.8427876107804457E-2</v>
      </c>
      <c r="BI33" s="3">
        <v>8.750560729077228E-2</v>
      </c>
      <c r="BJ33" s="3">
        <v>9.795498557742699E-2</v>
      </c>
      <c r="BK33" s="3">
        <v>0.71291927480206851</v>
      </c>
      <c r="BL33" s="3">
        <v>0.49353116992885204</v>
      </c>
      <c r="BM33" s="3">
        <v>0.24019835134320966</v>
      </c>
      <c r="BN33" s="3">
        <v>0.57303068451529582</v>
      </c>
      <c r="BO33" s="3">
        <v>0.90388115568526561</v>
      </c>
      <c r="BP33" s="3">
        <v>2.1074451265557181E-2</v>
      </c>
      <c r="BQ33" s="3">
        <v>0.89796011346347338</v>
      </c>
      <c r="BR33" s="3">
        <v>3.4947906522523109E-2</v>
      </c>
      <c r="BS33" s="3">
        <v>0.65860693155958661</v>
      </c>
      <c r="BT33" s="3">
        <v>0.34025315401491929</v>
      </c>
      <c r="BU33" s="3">
        <v>0.8576276237288486</v>
      </c>
      <c r="BV33" s="2"/>
      <c r="BW33" s="2"/>
      <c r="BX33" s="2"/>
      <c r="BY33" s="2"/>
      <c r="BZ33" s="2"/>
      <c r="CA33" s="2"/>
      <c r="CB33" s="2"/>
      <c r="CC33" s="2"/>
    </row>
    <row r="34" spans="3:81" x14ac:dyDescent="0.25">
      <c r="C34" s="2">
        <v>29</v>
      </c>
      <c r="D34" s="3">
        <v>0.87030425568111514</v>
      </c>
      <c r="E34" s="3">
        <v>0.53823975201296381</v>
      </c>
      <c r="F34" s="3">
        <v>0.69184533501361389</v>
      </c>
      <c r="G34" s="3">
        <v>0.31319665672839403</v>
      </c>
      <c r="H34" s="3">
        <v>6.714173809455426E-2</v>
      </c>
      <c r="I34" s="3">
        <v>7.1954004825598661E-2</v>
      </c>
      <c r="J34" s="3">
        <v>0.29373684171150405</v>
      </c>
      <c r="K34" s="3">
        <v>0.97056235977799477</v>
      </c>
      <c r="L34" s="3">
        <v>0.4054745221813878</v>
      </c>
      <c r="M34" s="3">
        <v>0.87331063688647992</v>
      </c>
      <c r="N34" s="3">
        <v>0.70223801652460482</v>
      </c>
      <c r="O34" s="3">
        <v>0.63484730240707143</v>
      </c>
      <c r="P34" s="3">
        <v>5.0281369571139933E-2</v>
      </c>
      <c r="Q34" s="3">
        <v>5.6845513595098596E-2</v>
      </c>
      <c r="R34" s="3">
        <v>0.23816590479645505</v>
      </c>
      <c r="S34" s="3">
        <v>0.68753263200664239</v>
      </c>
      <c r="T34" s="3">
        <v>2.5543511456389889E-2</v>
      </c>
      <c r="U34" s="3">
        <v>0.3052593434908577</v>
      </c>
      <c r="V34" s="3">
        <v>0.69239727594153733</v>
      </c>
      <c r="W34" s="3">
        <v>0.14800513662257442</v>
      </c>
      <c r="X34" s="3">
        <v>0.85362454393951137</v>
      </c>
      <c r="Y34" s="3">
        <v>0.18734779610815533</v>
      </c>
      <c r="Z34" s="3">
        <v>0.30884329963865509</v>
      </c>
      <c r="AA34" s="3">
        <v>0.46981319208194838</v>
      </c>
      <c r="AB34" s="3">
        <v>0.38590272336825582</v>
      </c>
      <c r="AC34" s="3">
        <v>0.52848895449259226</v>
      </c>
      <c r="AD34" s="3">
        <v>0.21227774777085207</v>
      </c>
      <c r="AE34" s="3">
        <v>0.69366776999825297</v>
      </c>
      <c r="AF34" s="3">
        <v>0.70575226528371726</v>
      </c>
      <c r="AG34" s="3">
        <v>0.1602355052892982</v>
      </c>
      <c r="AH34" s="3">
        <v>0.17453986328569149</v>
      </c>
      <c r="AI34" s="3">
        <v>0.70328873443674467</v>
      </c>
      <c r="AJ34" s="3">
        <v>1.9924619255271558E-3</v>
      </c>
      <c r="AK34" s="3">
        <v>0.25881382737449199</v>
      </c>
      <c r="AL34" s="3">
        <v>0.65098495292735059</v>
      </c>
      <c r="AM34" s="3">
        <v>9.637470078440169E-2</v>
      </c>
      <c r="AN34" s="3">
        <v>0.68761512155725024</v>
      </c>
      <c r="AO34" s="3">
        <v>0.9486071812881598</v>
      </c>
      <c r="AP34" s="3">
        <v>0.87378945295915966</v>
      </c>
      <c r="AQ34" s="3">
        <v>0.9934136527300953</v>
      </c>
      <c r="AR34" s="3">
        <v>0.37481620244183067</v>
      </c>
      <c r="AS34" s="3">
        <v>0.34532821172340311</v>
      </c>
      <c r="AT34" s="3">
        <v>0.83036930008908405</v>
      </c>
      <c r="AU34" s="3">
        <v>0.3058013655912375</v>
      </c>
      <c r="AV34" s="3">
        <v>0.83957901721606165</v>
      </c>
      <c r="AW34" s="3">
        <v>0.32685884292163325</v>
      </c>
      <c r="AX34" s="3">
        <v>0.8351223217490894</v>
      </c>
      <c r="AY34" s="3">
        <v>0.42411196874921797</v>
      </c>
      <c r="AZ34" s="3">
        <v>0.77996205988089917</v>
      </c>
      <c r="BA34" s="3">
        <v>0.69263124248901276</v>
      </c>
      <c r="BB34" s="3">
        <v>0.51502820318502895</v>
      </c>
      <c r="BC34" s="3">
        <v>0.22649362869167589</v>
      </c>
      <c r="BD34" s="3">
        <v>0.1179175744294545</v>
      </c>
      <c r="BE34" s="3">
        <v>0.20504575715260043</v>
      </c>
      <c r="BF34" s="3">
        <v>0.17806138116914683</v>
      </c>
      <c r="BG34" s="3">
        <v>0.21718892077713836</v>
      </c>
      <c r="BH34" s="3">
        <v>0.99633389498389946</v>
      </c>
      <c r="BI34" s="3">
        <v>0.26566915806911195</v>
      </c>
      <c r="BJ34" s="3">
        <v>0.98230036122548592</v>
      </c>
      <c r="BK34" s="3">
        <v>0.38872655194999739</v>
      </c>
      <c r="BL34" s="3">
        <v>0.44552117621135234</v>
      </c>
      <c r="BM34" s="3">
        <v>7.8229974447843076E-2</v>
      </c>
      <c r="BN34" s="3">
        <v>0.47927210892183336</v>
      </c>
      <c r="BO34" s="3">
        <v>0.13412396970274076</v>
      </c>
      <c r="BP34" s="3">
        <v>0.58472483549244136</v>
      </c>
      <c r="BQ34" s="3">
        <v>0.88657816241149334</v>
      </c>
      <c r="BR34" s="3">
        <v>0.4230930494865115</v>
      </c>
      <c r="BS34" s="3">
        <v>0.70009508897011596</v>
      </c>
      <c r="BT34" s="3">
        <v>0.93718076125938721</v>
      </c>
      <c r="BU34" s="3">
        <v>3.1385906967431709E-2</v>
      </c>
      <c r="BV34" s="2"/>
      <c r="BW34" s="2"/>
      <c r="BX34" s="2"/>
      <c r="BY34" s="2"/>
      <c r="BZ34" s="2"/>
      <c r="CA34" s="2"/>
      <c r="CB34" s="2"/>
      <c r="CC34" s="2"/>
    </row>
    <row r="35" spans="3:81" x14ac:dyDescent="0.25">
      <c r="C35" s="2">
        <v>30</v>
      </c>
      <c r="D35" s="3">
        <v>0.22521236686006685</v>
      </c>
      <c r="E35" s="3">
        <v>0.45053959756422135</v>
      </c>
      <c r="F35" s="3">
        <v>0.18583054135939636</v>
      </c>
      <c r="G35" s="3">
        <v>0.89912401274951681</v>
      </c>
      <c r="H35" s="3">
        <v>0.1685555821624346</v>
      </c>
      <c r="I35" s="3">
        <v>0.21883175609757077</v>
      </c>
      <c r="J35" s="3">
        <v>0.45707585987339883</v>
      </c>
      <c r="K35" s="3">
        <v>0.47722541675889818</v>
      </c>
      <c r="L35" s="3">
        <v>9.3176826936342549E-2</v>
      </c>
      <c r="M35" s="3">
        <v>0.53330910480098459</v>
      </c>
      <c r="N35" s="3">
        <v>0.13151768144526366</v>
      </c>
      <c r="O35" s="3">
        <v>0.64987551222226692</v>
      </c>
      <c r="P35" s="3">
        <v>0.35995338671100263</v>
      </c>
      <c r="Q35" s="3">
        <v>0.63169170264248675</v>
      </c>
      <c r="R35" s="3">
        <v>0.40390209182445147</v>
      </c>
      <c r="S35" s="3">
        <v>6.1025952094332592E-2</v>
      </c>
      <c r="T35" s="3">
        <v>0.34426247257407017</v>
      </c>
      <c r="U35" s="3">
        <v>0.88916372809460975</v>
      </c>
      <c r="V35" s="3">
        <v>0.24122661908999132</v>
      </c>
      <c r="W35" s="3">
        <v>0.87301607196789999</v>
      </c>
      <c r="X35" s="3">
        <v>8.9952730268180514E-2</v>
      </c>
      <c r="Y35" s="3">
        <v>0.50877430993813944</v>
      </c>
      <c r="Z35" s="3">
        <v>0.21681939059256627</v>
      </c>
      <c r="AA35" s="3">
        <v>0.47370759038764643</v>
      </c>
      <c r="AB35" s="3">
        <v>0.44581394631158111</v>
      </c>
      <c r="AC35" s="3">
        <v>7.5185346137568332E-2</v>
      </c>
      <c r="AD35" s="3">
        <v>0.45987216866102865</v>
      </c>
      <c r="AE35" s="3">
        <v>0.18760181022469768</v>
      </c>
      <c r="AF35" s="3">
        <v>0.83449824506856696</v>
      </c>
      <c r="AG35" s="3">
        <v>0.76183947606212288</v>
      </c>
      <c r="AH35" s="3">
        <v>0.76321957668990315</v>
      </c>
      <c r="AI35" s="3">
        <v>0.92666192785935253</v>
      </c>
      <c r="AJ35" s="3">
        <v>0.14441722026330261</v>
      </c>
      <c r="AK35" s="3">
        <v>0.80104593941533686</v>
      </c>
      <c r="AL35" s="3">
        <v>0.13200256986144865</v>
      </c>
      <c r="AM35" s="3">
        <v>0.53264088347653982</v>
      </c>
      <c r="AN35" s="3">
        <v>0.62913386956543027</v>
      </c>
      <c r="AO35" s="3">
        <v>0.34677577434808227</v>
      </c>
      <c r="AP35" s="3">
        <v>0.44554138662672649</v>
      </c>
      <c r="AQ35" s="3">
        <v>0.81159769617341981</v>
      </c>
      <c r="AR35" s="3">
        <v>0.63409181699427264</v>
      </c>
      <c r="AS35" s="3">
        <v>0.12208827679848888</v>
      </c>
      <c r="AT35" s="3">
        <v>0.89474692475863404</v>
      </c>
      <c r="AU35" s="3">
        <v>0.97639238502896797</v>
      </c>
      <c r="AV35" s="3">
        <v>0.86116715601383809</v>
      </c>
      <c r="AW35" s="3">
        <v>0.333636546472312</v>
      </c>
      <c r="AX35" s="3">
        <v>0.7076150572991371</v>
      </c>
      <c r="AY35" s="3">
        <v>0.94327874830731695</v>
      </c>
      <c r="AZ35" s="3">
        <v>0.28767692836003667</v>
      </c>
      <c r="BA35" s="3">
        <v>0.52600359324443124</v>
      </c>
      <c r="BB35" s="3">
        <v>3.5145258115790723E-2</v>
      </c>
      <c r="BC35" s="3">
        <v>0.7669383621797472</v>
      </c>
      <c r="BD35" s="3">
        <v>0.5302919295841042</v>
      </c>
      <c r="BE35" s="3">
        <v>0.74692225834282688</v>
      </c>
      <c r="BF35" s="3">
        <v>9.9107587759834637E-3</v>
      </c>
      <c r="BG35" s="3">
        <v>5.8776005281345856E-2</v>
      </c>
      <c r="BH35" s="3">
        <v>0.59325049305906297</v>
      </c>
      <c r="BI35" s="3">
        <v>0.6353007037375864</v>
      </c>
      <c r="BJ35" s="3">
        <v>0.76365750001818566</v>
      </c>
      <c r="BK35" s="3">
        <v>3.6956686265383398E-2</v>
      </c>
      <c r="BL35" s="3">
        <v>0.1436177022547479</v>
      </c>
      <c r="BM35" s="3">
        <v>0.12493122108486587</v>
      </c>
      <c r="BN35" s="3">
        <v>0.545248773439726</v>
      </c>
      <c r="BO35" s="3">
        <v>0.77472236519429505</v>
      </c>
      <c r="BP35" s="3">
        <v>0.58116377626567273</v>
      </c>
      <c r="BQ35" s="3">
        <v>0.92383257528241403</v>
      </c>
      <c r="BR35" s="3">
        <v>0.18065938635574186</v>
      </c>
      <c r="BS35" s="3">
        <v>0.95190659287673673</v>
      </c>
      <c r="BT35" s="3">
        <v>0.38407721405793949</v>
      </c>
      <c r="BU35" s="3">
        <v>0.72892528039353144</v>
      </c>
      <c r="BV35" s="2"/>
      <c r="BW35" s="2"/>
      <c r="BX35" s="2"/>
      <c r="BY35" s="2"/>
      <c r="BZ35" s="2"/>
      <c r="CA35" s="2"/>
      <c r="CB35" s="2"/>
      <c r="CC35" s="2"/>
    </row>
    <row r="36" spans="3:81" x14ac:dyDescent="0.25">
      <c r="C36" s="2">
        <v>31</v>
      </c>
      <c r="D36" s="3">
        <v>0.68462623782815624</v>
      </c>
      <c r="E36" s="3">
        <v>0.11975652595121378</v>
      </c>
      <c r="F36" s="3">
        <v>0.40879042522610198</v>
      </c>
      <c r="G36" s="3">
        <v>0.11815226047543681</v>
      </c>
      <c r="H36" s="3">
        <v>0.55342849650680792</v>
      </c>
      <c r="I36" s="3">
        <v>0.41248504587961898</v>
      </c>
      <c r="J36" s="3">
        <v>0.20693501715409457</v>
      </c>
      <c r="K36" s="3">
        <v>0.73093012763230414</v>
      </c>
      <c r="L36" s="3">
        <v>0.31759871220235103</v>
      </c>
      <c r="M36" s="3">
        <v>0.86797403209016699</v>
      </c>
      <c r="N36" s="3">
        <v>5.5676874032762447E-2</v>
      </c>
      <c r="O36" s="3">
        <v>0.47794521296304493</v>
      </c>
      <c r="P36" s="3">
        <v>0.86328222466323978</v>
      </c>
      <c r="Q36" s="3">
        <v>0.47120000323305133</v>
      </c>
      <c r="R36" s="3">
        <v>0.62312334304869155</v>
      </c>
      <c r="S36" s="3">
        <v>0.54919034899393582</v>
      </c>
      <c r="T36" s="3">
        <v>0.21942437481245658</v>
      </c>
      <c r="U36" s="3">
        <v>0.15776566198691255</v>
      </c>
      <c r="V36" s="3">
        <v>0.21688893147973198</v>
      </c>
      <c r="W36" s="3">
        <v>0.52292338466054311</v>
      </c>
      <c r="X36" s="3">
        <v>0.19969595511976057</v>
      </c>
      <c r="Y36" s="3">
        <v>0.26955001581419169</v>
      </c>
      <c r="Z36" s="3">
        <v>0.84334415725106027</v>
      </c>
      <c r="AA36" s="3">
        <v>0.95149157511317983</v>
      </c>
      <c r="AB36" s="3">
        <v>7.7869163374366335E-2</v>
      </c>
      <c r="AC36" s="3">
        <v>0.44285308064871765</v>
      </c>
      <c r="AD36" s="3">
        <v>6.7723822992197258E-3</v>
      </c>
      <c r="AE36" s="3">
        <v>0.95683228796859621</v>
      </c>
      <c r="AF36" s="3">
        <v>0.90340865428328732</v>
      </c>
      <c r="AG36" s="3">
        <v>0.10770980666302643</v>
      </c>
      <c r="AH36" s="3">
        <v>0.17362821381784366</v>
      </c>
      <c r="AI36" s="3">
        <v>0.3077558261907859</v>
      </c>
      <c r="AJ36" s="3">
        <v>0.92287841373008506</v>
      </c>
      <c r="AK36" s="3">
        <v>2.9033730901526722E-2</v>
      </c>
      <c r="AL36" s="3">
        <v>0.86589650365572224</v>
      </c>
      <c r="AM36" s="3">
        <v>0.42637241150163752</v>
      </c>
      <c r="AN36" s="3">
        <v>6.65705555277184E-2</v>
      </c>
      <c r="AO36" s="3">
        <v>0.56029739096921727</v>
      </c>
      <c r="AP36" s="3">
        <v>4.3473107050543081E-2</v>
      </c>
      <c r="AQ36" s="3">
        <v>0.79457335934872397</v>
      </c>
      <c r="AR36" s="3">
        <v>0.31580036488260388</v>
      </c>
      <c r="AS36" s="3">
        <v>0.37378498383918934</v>
      </c>
      <c r="AT36" s="3">
        <v>0.49424047676351912</v>
      </c>
      <c r="AU36" s="3">
        <v>0.38605834622981949</v>
      </c>
      <c r="AV36" s="3">
        <v>0.77212154727120041</v>
      </c>
      <c r="AW36" s="3">
        <v>0.70334156533038161</v>
      </c>
      <c r="AX36" s="3">
        <v>0.24856823447251808</v>
      </c>
      <c r="AY36" s="3">
        <v>3.2992487134784865E-2</v>
      </c>
      <c r="AZ36" s="3">
        <v>0.55399444449867941</v>
      </c>
      <c r="BA36" s="3">
        <v>2.3202923177683688E-2</v>
      </c>
      <c r="BB36" s="3">
        <v>0.88997556690820434</v>
      </c>
      <c r="BC36" s="3">
        <v>0.86761717088795787</v>
      </c>
      <c r="BD36" s="3">
        <v>0.20758175197163331</v>
      </c>
      <c r="BE36" s="3">
        <v>2.8623167291416673E-2</v>
      </c>
      <c r="BF36" s="3">
        <v>0.1036809009437093</v>
      </c>
      <c r="BG36" s="3">
        <v>0.70202043573691852</v>
      </c>
      <c r="BH36" s="3">
        <v>0.8512710348187853</v>
      </c>
      <c r="BI36" s="3">
        <v>0.29488883482676242</v>
      </c>
      <c r="BJ36" s="3">
        <v>0.19192454564161265</v>
      </c>
      <c r="BK36" s="3">
        <v>0.88666924158473615</v>
      </c>
      <c r="BL36" s="3">
        <v>0.7095911569831278</v>
      </c>
      <c r="BM36" s="3">
        <v>0.51375759027145307</v>
      </c>
      <c r="BN36" s="3">
        <v>0.31550951377718461</v>
      </c>
      <c r="BO36" s="3">
        <v>0.98387193492686797</v>
      </c>
      <c r="BP36" s="3">
        <v>0.29037429725246455</v>
      </c>
      <c r="BQ36" s="3">
        <v>0.63010307756465944</v>
      </c>
      <c r="BR36" s="3">
        <v>0.80577445639491152</v>
      </c>
      <c r="BS36" s="3">
        <v>0.14027322280403332</v>
      </c>
      <c r="BT36" s="3">
        <v>0.47782121176097214</v>
      </c>
      <c r="BU36" s="3">
        <v>0.15467727973344858</v>
      </c>
      <c r="BV36" s="2"/>
      <c r="BW36" s="2"/>
      <c r="BX36" s="2"/>
      <c r="BY36" s="2"/>
      <c r="BZ36" s="2"/>
      <c r="CA36" s="2"/>
      <c r="CB36" s="2"/>
      <c r="CC36" s="2"/>
    </row>
    <row r="37" spans="3:81" x14ac:dyDescent="0.25">
      <c r="C37" s="2">
        <v>32</v>
      </c>
      <c r="D37" s="3">
        <v>1.2247597677315536E-2</v>
      </c>
      <c r="E37" s="3">
        <v>0.74704875097793488</v>
      </c>
      <c r="F37" s="3">
        <v>9.2532867938849073E-2</v>
      </c>
      <c r="G37" s="3">
        <v>0.3708088179377842</v>
      </c>
      <c r="H37" s="3">
        <v>0.38040411818129738</v>
      </c>
      <c r="I37" s="3">
        <v>0.93509211581976948</v>
      </c>
      <c r="J37" s="3">
        <v>0.56782197693541048</v>
      </c>
      <c r="K37" s="3">
        <v>0.28806583852886758</v>
      </c>
      <c r="L37" s="3">
        <v>0.24883862939139767</v>
      </c>
      <c r="M37" s="3">
        <v>0.40867130997858159</v>
      </c>
      <c r="N37" s="3">
        <v>0.28359304089816251</v>
      </c>
      <c r="O37" s="3">
        <v>0.87676917328406057</v>
      </c>
      <c r="P37" s="3">
        <v>0.47042734052909319</v>
      </c>
      <c r="Q37" s="3">
        <v>0.79501851240163368</v>
      </c>
      <c r="R37" s="3">
        <v>0.67609934627448032</v>
      </c>
      <c r="S37" s="3">
        <v>0.9943802212588474</v>
      </c>
      <c r="T37" s="3">
        <v>0.23721507621152205</v>
      </c>
      <c r="U37" s="3">
        <v>0.42879518099174274</v>
      </c>
      <c r="V37" s="3">
        <v>0.95806443654449669</v>
      </c>
      <c r="W37" s="3">
        <v>1.2492868872699847E-2</v>
      </c>
      <c r="X37" s="3">
        <v>0.73607967745654823</v>
      </c>
      <c r="Y37" s="3">
        <v>0.71207987869423406</v>
      </c>
      <c r="Z37" s="3">
        <v>0.36714702919124964</v>
      </c>
      <c r="AA37" s="3">
        <v>0.50460179005131722</v>
      </c>
      <c r="AB37" s="3">
        <v>0.33712903385350224</v>
      </c>
      <c r="AC37" s="3">
        <v>0.93451255357621299</v>
      </c>
      <c r="AD37" s="3">
        <v>0.88443073503475944</v>
      </c>
      <c r="AE37" s="3">
        <v>0.77073760962814375</v>
      </c>
      <c r="AF37" s="3">
        <v>0.44839456343795825</v>
      </c>
      <c r="AG37" s="3">
        <v>0.62738130190686259</v>
      </c>
      <c r="AH37" s="3">
        <v>0.73926941626404974</v>
      </c>
      <c r="AI37" s="3">
        <v>0.90926376589455693</v>
      </c>
      <c r="AJ37" s="3">
        <v>7.4029633575150688E-2</v>
      </c>
      <c r="AK37" s="3">
        <v>0.68492859266059791</v>
      </c>
      <c r="AL37" s="3">
        <v>0.33252592832158057</v>
      </c>
      <c r="AM37" s="3">
        <v>0.52160164979513335</v>
      </c>
      <c r="AN37" s="3">
        <v>0.70316926758712528</v>
      </c>
      <c r="AO37" s="3">
        <v>0.89260288356721285</v>
      </c>
      <c r="AP37" s="3">
        <v>0.24113142133734933</v>
      </c>
      <c r="AQ37" s="3">
        <v>0.82407601775181549</v>
      </c>
      <c r="AR37" s="3">
        <v>0.1368569071964767</v>
      </c>
      <c r="AS37" s="3">
        <v>0.77847025093213695</v>
      </c>
      <c r="AT37" s="3">
        <v>0.48653360123049172</v>
      </c>
      <c r="AU37" s="3">
        <v>0.77628626423794744</v>
      </c>
      <c r="AV37" s="3">
        <v>0.37693353391052897</v>
      </c>
      <c r="AW37" s="3">
        <v>0.43519997188446591</v>
      </c>
      <c r="AX37" s="3">
        <v>0.50464497463007252</v>
      </c>
      <c r="AY37" s="3">
        <v>0.93350366193599288</v>
      </c>
      <c r="AZ37" s="3">
        <v>0.68011656126013587</v>
      </c>
      <c r="BA37" s="3">
        <v>0.78113786202674529</v>
      </c>
      <c r="BB37" s="3">
        <v>0.73946956513091722</v>
      </c>
      <c r="BC37" s="3">
        <v>0.40460830092807809</v>
      </c>
      <c r="BD37" s="3">
        <v>0.34882214877912399</v>
      </c>
      <c r="BE37" s="3">
        <v>0.8706188336323526</v>
      </c>
      <c r="BF37" s="3">
        <v>0.80196174741212656</v>
      </c>
      <c r="BG37" s="3">
        <v>0.2032389802033514</v>
      </c>
      <c r="BH37" s="3">
        <v>0.76531445139249632</v>
      </c>
      <c r="BI37" s="3">
        <v>0.31641934491861945</v>
      </c>
      <c r="BJ37" s="3">
        <v>0.64222974136801225</v>
      </c>
      <c r="BK37" s="3">
        <v>0.51375008999035732</v>
      </c>
      <c r="BL37" s="3">
        <v>0.66410327658591883</v>
      </c>
      <c r="BM37" s="3">
        <v>0.63380000434353634</v>
      </c>
      <c r="BN37" s="3">
        <v>0.91799095358385185</v>
      </c>
      <c r="BO37" s="3">
        <v>0.44396156567540768</v>
      </c>
      <c r="BP37" s="3">
        <v>0.56610108829391026</v>
      </c>
      <c r="BQ37" s="3">
        <v>0.62834608081505883</v>
      </c>
      <c r="BR37" s="3">
        <v>0.63441388295114243</v>
      </c>
      <c r="BS37" s="3">
        <v>5.2103182124186631E-2</v>
      </c>
      <c r="BT37" s="3">
        <v>0.51641768010164013</v>
      </c>
      <c r="BU37" s="3">
        <v>0.62303694444292013</v>
      </c>
      <c r="BV37" s="2"/>
      <c r="BW37" s="2"/>
      <c r="BX37" s="2"/>
      <c r="BY37" s="2"/>
      <c r="BZ37" s="2"/>
      <c r="CA37" s="2"/>
      <c r="CB37" s="2"/>
      <c r="CC37" s="2"/>
    </row>
    <row r="38" spans="3:81" x14ac:dyDescent="0.25">
      <c r="C38" s="2">
        <v>33</v>
      </c>
      <c r="D38" s="3">
        <v>0.37590181171123782</v>
      </c>
      <c r="E38" s="3">
        <v>0.84877673024117717</v>
      </c>
      <c r="F38" s="3">
        <v>0.40975831575043387</v>
      </c>
      <c r="G38" s="3">
        <v>0.84225789830039233</v>
      </c>
      <c r="H38" s="3">
        <v>0.92143726917175373</v>
      </c>
      <c r="I38" s="3">
        <v>0.4381506284773623</v>
      </c>
      <c r="J38" s="3">
        <v>0.32317959490878145</v>
      </c>
      <c r="K38" s="3">
        <v>0.6528559344766679</v>
      </c>
      <c r="L38" s="3">
        <v>1.6038548148941234E-2</v>
      </c>
      <c r="M38" s="3">
        <v>0.49974158899582211</v>
      </c>
      <c r="N38" s="3">
        <v>0.82303701611032076</v>
      </c>
      <c r="O38" s="3">
        <v>8.3123700904852438E-4</v>
      </c>
      <c r="P38" s="3">
        <v>0.68472920005006888</v>
      </c>
      <c r="Q38" s="3">
        <v>7.9083614544046776E-2</v>
      </c>
      <c r="R38" s="3">
        <v>0.12307950145868907</v>
      </c>
      <c r="S38" s="3">
        <v>0.62504862252337323</v>
      </c>
      <c r="T38" s="3">
        <v>0.75548934503088316</v>
      </c>
      <c r="U38" s="3">
        <v>0.76172756943212017</v>
      </c>
      <c r="V38" s="3">
        <v>0.50862270093249262</v>
      </c>
      <c r="W38" s="3">
        <v>0.74380183707401049</v>
      </c>
      <c r="X38" s="3">
        <v>0.66753142626936079</v>
      </c>
      <c r="Y38" s="3">
        <v>0.20774884960527051</v>
      </c>
      <c r="Z38" s="3">
        <v>0.30334286449182057</v>
      </c>
      <c r="AA38" s="3">
        <v>0.3699665977776524</v>
      </c>
      <c r="AB38" s="3">
        <v>2.851623885231469E-2</v>
      </c>
      <c r="AC38" s="3">
        <v>0.26541582473285741</v>
      </c>
      <c r="AD38" s="3">
        <v>0.81532017522803046</v>
      </c>
      <c r="AE38" s="3">
        <v>0.67735156344974923</v>
      </c>
      <c r="AF38" s="3">
        <v>0.20783705131289487</v>
      </c>
      <c r="AG38" s="3">
        <v>0.22588901922489946</v>
      </c>
      <c r="AH38" s="3">
        <v>0.3668037954928659</v>
      </c>
      <c r="AI38" s="3">
        <v>3.7242653021229866E-2</v>
      </c>
      <c r="AJ38" s="3">
        <v>0.39376299588745411</v>
      </c>
      <c r="AK38" s="3">
        <v>6.5280022221046341E-2</v>
      </c>
      <c r="AL38" s="3">
        <v>0.97457007620170999</v>
      </c>
      <c r="AM38" s="3">
        <v>6.3517983475933182E-2</v>
      </c>
      <c r="AN38" s="3">
        <v>0.28030788537762164</v>
      </c>
      <c r="AO38" s="3">
        <v>0.25088614437868495</v>
      </c>
      <c r="AP38" s="3">
        <v>0.71474792425905798</v>
      </c>
      <c r="AQ38" s="3">
        <v>0.55740108374112396</v>
      </c>
      <c r="AR38" s="3">
        <v>0.91535917014494361</v>
      </c>
      <c r="AS38" s="3">
        <v>0.60996460599968239</v>
      </c>
      <c r="AT38" s="3">
        <v>7.2853179713536664E-2</v>
      </c>
      <c r="AU38" s="3">
        <v>0.62591514358426981</v>
      </c>
      <c r="AV38" s="3">
        <v>0.9930684157856261</v>
      </c>
      <c r="AW38" s="3">
        <v>0.14456592809896529</v>
      </c>
      <c r="AX38" s="3">
        <v>0.34202429523071254</v>
      </c>
      <c r="AY38" s="3">
        <v>0.18764393665463719</v>
      </c>
      <c r="AZ38" s="3">
        <v>0.13090725713600493</v>
      </c>
      <c r="BA38" s="3">
        <v>0.22964553588471792</v>
      </c>
      <c r="BB38" s="3">
        <v>0.76261119475205796</v>
      </c>
      <c r="BC38" s="3">
        <v>0.203863430874481</v>
      </c>
      <c r="BD38" s="3">
        <v>0.56704812194732834</v>
      </c>
      <c r="BE38" s="3">
        <v>0.88415257709866024</v>
      </c>
      <c r="BF38" s="3">
        <v>0.5740393190289943</v>
      </c>
      <c r="BG38" s="3">
        <v>4.3078782618068634E-2</v>
      </c>
      <c r="BH38" s="3">
        <v>0.92175644812877311</v>
      </c>
      <c r="BI38" s="3">
        <v>0.11823673518409228</v>
      </c>
      <c r="BJ38" s="3">
        <v>0.30000623433992391</v>
      </c>
      <c r="BK38" s="3">
        <v>0.31848188478418538</v>
      </c>
      <c r="BL38" s="3">
        <v>0.92209760255256568</v>
      </c>
      <c r="BM38" s="3">
        <v>0.43644726711249371</v>
      </c>
      <c r="BN38" s="3">
        <v>0.20077797904122408</v>
      </c>
      <c r="BO38" s="3">
        <v>0.76527573517115466</v>
      </c>
      <c r="BP38" s="3">
        <v>0.95572548029916171</v>
      </c>
      <c r="BQ38" s="3">
        <v>0.23925484833978161</v>
      </c>
      <c r="BR38" s="3">
        <v>8.2601447123610505E-2</v>
      </c>
      <c r="BS38" s="3">
        <v>0.50187943920305988</v>
      </c>
      <c r="BT38" s="3">
        <v>0.95652123694174818</v>
      </c>
      <c r="BU38" s="3">
        <v>0.68656167983599758</v>
      </c>
      <c r="BV38" s="2"/>
      <c r="BW38" s="2"/>
      <c r="BX38" s="2"/>
      <c r="BY38" s="2"/>
      <c r="BZ38" s="2"/>
      <c r="CA38" s="2"/>
      <c r="CB38" s="2"/>
      <c r="CC38" s="2"/>
    </row>
    <row r="39" spans="3:81" x14ac:dyDescent="0.25">
      <c r="C39" s="2">
        <v>34</v>
      </c>
      <c r="D39" s="3">
        <v>0.9259782232610827</v>
      </c>
      <c r="E39" s="3">
        <v>0.66667908929317932</v>
      </c>
      <c r="F39" s="3">
        <v>0.50468963353920038</v>
      </c>
      <c r="G39" s="3">
        <v>0.68317766264214363</v>
      </c>
      <c r="H39" s="3">
        <v>3.3121432821475283E-2</v>
      </c>
      <c r="I39" s="3">
        <v>0.13402239679870975</v>
      </c>
      <c r="J39" s="3">
        <v>0.84562788539771638</v>
      </c>
      <c r="K39" s="3">
        <v>0.76486016356819153</v>
      </c>
      <c r="L39" s="3">
        <v>8.3266898728526439E-2</v>
      </c>
      <c r="M39" s="3">
        <v>0.92777383726489637</v>
      </c>
      <c r="N39" s="3">
        <v>0.24534978062910306</v>
      </c>
      <c r="O39" s="3">
        <v>2.7487553629900741E-2</v>
      </c>
      <c r="P39" s="3">
        <v>0.35519578157567011</v>
      </c>
      <c r="Q39" s="3">
        <v>0.1782626882275381</v>
      </c>
      <c r="R39" s="3">
        <v>0.82868328231732247</v>
      </c>
      <c r="S39" s="3">
        <v>0.952213853551936</v>
      </c>
      <c r="T39" s="3">
        <v>0.96098939116094217</v>
      </c>
      <c r="U39" s="3">
        <v>0.77417545077060568</v>
      </c>
      <c r="V39" s="3">
        <v>0.92368326407931556</v>
      </c>
      <c r="W39" s="3">
        <v>0.52551392217907744</v>
      </c>
      <c r="X39" s="3">
        <v>0.84352593228637451</v>
      </c>
      <c r="Y39" s="3">
        <v>0.92362807174614081</v>
      </c>
      <c r="Z39" s="3">
        <v>0.81047055934110956</v>
      </c>
      <c r="AA39" s="3">
        <v>0.62431673466582926</v>
      </c>
      <c r="AB39" s="3">
        <v>0.63003003651773104</v>
      </c>
      <c r="AC39" s="3">
        <v>0.9938823245502123</v>
      </c>
      <c r="AD39" s="3">
        <v>0.42535889579995445</v>
      </c>
      <c r="AE39" s="3">
        <v>0.15130102581641791</v>
      </c>
      <c r="AF39" s="3">
        <v>0.26206473383733786</v>
      </c>
      <c r="AG39" s="3">
        <v>0.3143992529539501</v>
      </c>
      <c r="AH39" s="3">
        <v>0.63036791293432759</v>
      </c>
      <c r="AI39" s="3">
        <v>0.54029284438031611</v>
      </c>
      <c r="AJ39" s="3">
        <v>0.24265937549086425</v>
      </c>
      <c r="AK39" s="3">
        <v>0.13368151177367527</v>
      </c>
      <c r="AL39" s="3">
        <v>9.68330336701827E-2</v>
      </c>
      <c r="AM39" s="3">
        <v>0.19734358237413885</v>
      </c>
      <c r="AN39" s="3">
        <v>0.66691706434910147</v>
      </c>
      <c r="AO39" s="3">
        <v>0.16298134446428458</v>
      </c>
      <c r="AP39" s="3">
        <v>6.4593157662294454E-2</v>
      </c>
      <c r="AQ39" s="3">
        <v>0.50954840420826319</v>
      </c>
      <c r="AR39" s="3">
        <v>0.94188465295800494</v>
      </c>
      <c r="AS39" s="3">
        <v>0.76000464805188828</v>
      </c>
      <c r="AT39" s="3">
        <v>0.56345579784358513</v>
      </c>
      <c r="AU39" s="3">
        <v>0.36049281075395023</v>
      </c>
      <c r="AV39" s="3">
        <v>0.98050055375721301</v>
      </c>
      <c r="AW39" s="3">
        <v>6.2901561497795688E-2</v>
      </c>
      <c r="AX39" s="3">
        <v>0.51522391314963889</v>
      </c>
      <c r="AY39" s="3">
        <v>0.47491458994657365</v>
      </c>
      <c r="AZ39" s="3">
        <v>0.72892241641299838</v>
      </c>
      <c r="BA39" s="3">
        <v>0.98009584578758868</v>
      </c>
      <c r="BB39" s="3">
        <v>0.77079468788045591</v>
      </c>
      <c r="BC39" s="3">
        <v>0.63561209002556829</v>
      </c>
      <c r="BD39" s="3">
        <v>0.32445604775177195</v>
      </c>
      <c r="BE39" s="3">
        <v>0.66246088629317368</v>
      </c>
      <c r="BF39" s="3">
        <v>0.13804849013551257</v>
      </c>
      <c r="BG39" s="3">
        <v>0.43498862746798084</v>
      </c>
      <c r="BH39" s="3">
        <v>0.65915811534823554</v>
      </c>
      <c r="BI39" s="3">
        <v>0.62774189140531311</v>
      </c>
      <c r="BJ39" s="3">
        <v>0.75012845247442006</v>
      </c>
      <c r="BK39" s="3">
        <v>0.94922317747807305</v>
      </c>
      <c r="BL39" s="3">
        <v>0.62609509420543952</v>
      </c>
      <c r="BM39" s="3">
        <v>0.44309705308699532</v>
      </c>
      <c r="BN39" s="3">
        <v>0.38953529047035917</v>
      </c>
      <c r="BO39" s="3">
        <v>0.13630165960274199</v>
      </c>
      <c r="BP39" s="3">
        <v>0.90842441195627044</v>
      </c>
      <c r="BQ39" s="3">
        <v>0.87883018512600564</v>
      </c>
      <c r="BR39" s="3">
        <v>0.1070723632432784</v>
      </c>
      <c r="BS39" s="3">
        <v>0.5405858402462147</v>
      </c>
      <c r="BT39" s="3">
        <v>0.18234862218117143</v>
      </c>
      <c r="BU39" s="3">
        <v>0.67134861498733422</v>
      </c>
      <c r="BV39" s="2"/>
      <c r="BW39" s="2"/>
      <c r="BX39" s="2"/>
      <c r="BY39" s="2"/>
      <c r="BZ39" s="2"/>
      <c r="CA39" s="2"/>
      <c r="CB39" s="2"/>
      <c r="CC39" s="2"/>
    </row>
    <row r="40" spans="3:81" x14ac:dyDescent="0.25">
      <c r="C40" s="2">
        <v>35</v>
      </c>
      <c r="D40" s="3">
        <v>0.93605447562753674</v>
      </c>
      <c r="E40" s="3">
        <v>0.80311981337397165</v>
      </c>
      <c r="F40" s="3">
        <v>0.2206241542385764</v>
      </c>
      <c r="G40" s="3">
        <v>0.4951744923257928</v>
      </c>
      <c r="H40" s="3">
        <v>0.75597822732644382</v>
      </c>
      <c r="I40" s="3">
        <v>0.80602223839669263</v>
      </c>
      <c r="J40" s="3">
        <v>0.14805027740575005</v>
      </c>
      <c r="K40" s="3">
        <v>0.34103336074549118</v>
      </c>
      <c r="L40" s="3">
        <v>0.62594758269061523</v>
      </c>
      <c r="M40" s="3">
        <v>0.99525330178929994</v>
      </c>
      <c r="N40" s="3">
        <v>0.39478805327770938</v>
      </c>
      <c r="O40" s="3">
        <v>0.75060688304342793</v>
      </c>
      <c r="P40" s="3">
        <v>0.76312947902089134</v>
      </c>
      <c r="Q40" s="3">
        <v>5.6881607434048576E-2</v>
      </c>
      <c r="R40" s="3">
        <v>0.72537078740980032</v>
      </c>
      <c r="S40" s="3">
        <v>0.68739931042610469</v>
      </c>
      <c r="T40" s="3">
        <v>0.36776033382669748</v>
      </c>
      <c r="U40" s="3">
        <v>0.11109606233202018</v>
      </c>
      <c r="V40" s="3">
        <v>0.9146862445886651</v>
      </c>
      <c r="W40" s="3">
        <v>0.41341970315090348</v>
      </c>
      <c r="X40" s="3">
        <v>0.34576504127038632</v>
      </c>
      <c r="Y40" s="3">
        <v>0.54433192043774103</v>
      </c>
      <c r="Z40" s="3">
        <v>0.42606951507927782</v>
      </c>
      <c r="AA40" s="3">
        <v>0.59240107556817578</v>
      </c>
      <c r="AB40" s="3">
        <v>0.41566935315011788</v>
      </c>
      <c r="AC40" s="3">
        <v>0.69896728709990541</v>
      </c>
      <c r="AD40" s="3">
        <v>0.54337123490299888</v>
      </c>
      <c r="AE40" s="3">
        <v>0.80331072708893814</v>
      </c>
      <c r="AF40" s="3">
        <v>0.13629057189359883</v>
      </c>
      <c r="AG40" s="3">
        <v>0.55516673437061081</v>
      </c>
      <c r="AH40" s="3">
        <v>3.0166007563590225E-2</v>
      </c>
      <c r="AI40" s="3">
        <v>0.64944021236434468</v>
      </c>
      <c r="AJ40" s="3">
        <v>0.78753933464475223</v>
      </c>
      <c r="AK40" s="3">
        <v>0.41959222013693631</v>
      </c>
      <c r="AL40" s="3">
        <v>0.36093517094443883</v>
      </c>
      <c r="AM40" s="3">
        <v>0.76520272681056445</v>
      </c>
      <c r="AN40" s="3">
        <v>0.78286048825630572</v>
      </c>
      <c r="AO40" s="3">
        <v>0.62419489915474335</v>
      </c>
      <c r="AP40" s="3">
        <v>0.69480439328317756</v>
      </c>
      <c r="AQ40" s="3">
        <v>9.2423286938553284E-3</v>
      </c>
      <c r="AR40" s="3">
        <v>0.78658999810404684</v>
      </c>
      <c r="AS40" s="3">
        <v>0.15869147254964133</v>
      </c>
      <c r="AT40" s="3">
        <v>0.80679573101430457</v>
      </c>
      <c r="AU40" s="3">
        <v>0.1484886946599453</v>
      </c>
      <c r="AV40" s="3">
        <v>0.925211882162434</v>
      </c>
      <c r="AW40" s="3">
        <v>0.44393613628408746</v>
      </c>
      <c r="AX40" s="3">
        <v>0.7397626233677066</v>
      </c>
      <c r="AY40" s="3">
        <v>0.65526115439838462</v>
      </c>
      <c r="AZ40" s="3">
        <v>0.84963361003499505</v>
      </c>
      <c r="BA40" s="3">
        <v>0.2663281397317494</v>
      </c>
      <c r="BB40" s="3">
        <v>0.27920911686408501</v>
      </c>
      <c r="BC40" s="3">
        <v>0.32054262063605532</v>
      </c>
      <c r="BD40" s="3">
        <v>0.10381215159615897</v>
      </c>
      <c r="BE40" s="3">
        <v>4.15404747225121E-2</v>
      </c>
      <c r="BF40" s="3">
        <v>0.89398430421036046</v>
      </c>
      <c r="BG40" s="3">
        <v>0.54125439634186312</v>
      </c>
      <c r="BH40" s="3">
        <v>0.76785888813365255</v>
      </c>
      <c r="BI40" s="3">
        <v>0.67216734195940309</v>
      </c>
      <c r="BJ40" s="3">
        <v>0.11198044500487747</v>
      </c>
      <c r="BK40" s="3">
        <v>0.60161311049663169</v>
      </c>
      <c r="BL40" s="3">
        <v>0.30205494235074526</v>
      </c>
      <c r="BM40" s="3">
        <v>0.42548340079715086</v>
      </c>
      <c r="BN40" s="3">
        <v>0.81438939107413444</v>
      </c>
      <c r="BO40" s="3">
        <v>0.6566243875053891</v>
      </c>
      <c r="BP40" s="3">
        <v>0.871425070886094</v>
      </c>
      <c r="BQ40" s="3">
        <v>0.14284297264797696</v>
      </c>
      <c r="BR40" s="3">
        <v>0.97434626036446204</v>
      </c>
      <c r="BS40" s="3">
        <v>0.38155771084016676</v>
      </c>
      <c r="BT40" s="3">
        <v>0.99526940302985434</v>
      </c>
      <c r="BU40" s="3">
        <v>0.92189390980502317</v>
      </c>
      <c r="BV40" s="2"/>
      <c r="BW40" s="2"/>
      <c r="BX40" s="2"/>
      <c r="BY40" s="2"/>
      <c r="BZ40" s="2"/>
      <c r="CA40" s="2"/>
      <c r="CB40" s="2"/>
      <c r="CC40" s="2"/>
    </row>
    <row r="41" spans="3:81" x14ac:dyDescent="0.25">
      <c r="C41" s="2">
        <v>36</v>
      </c>
      <c r="D41" s="3">
        <v>0.53129833308989594</v>
      </c>
      <c r="E41" s="3">
        <v>0.73188296284372834</v>
      </c>
      <c r="F41" s="3">
        <v>0.7198334966661335</v>
      </c>
      <c r="G41" s="3">
        <v>0.56969242680179855</v>
      </c>
      <c r="H41" s="3">
        <v>0.30104953395424605</v>
      </c>
      <c r="I41" s="3">
        <v>0.56768868936088679</v>
      </c>
      <c r="J41" s="3">
        <v>0.53958208525082707</v>
      </c>
      <c r="K41" s="3">
        <v>0.80458385693962853</v>
      </c>
      <c r="L41" s="3">
        <v>0.82802304878375821</v>
      </c>
      <c r="M41" s="3">
        <v>0.10542491279923327</v>
      </c>
      <c r="N41" s="3">
        <v>0.61408868238143577</v>
      </c>
      <c r="O41" s="3">
        <v>0.52799397836313244</v>
      </c>
      <c r="P41" s="3">
        <v>0.11957086085114665</v>
      </c>
      <c r="Q41" s="3">
        <v>0.64233996379326397</v>
      </c>
      <c r="R41" s="3">
        <v>3.7740514920295509E-2</v>
      </c>
      <c r="S41" s="3">
        <v>0.44028177087461107</v>
      </c>
      <c r="T41" s="3">
        <v>0.83443841297223198</v>
      </c>
      <c r="U41" s="3">
        <v>0.20189843977142263</v>
      </c>
      <c r="V41" s="3">
        <v>0.94328009640466914</v>
      </c>
      <c r="W41" s="3">
        <v>6.14758464303089E-2</v>
      </c>
      <c r="X41" s="3">
        <v>0.93488805674720199</v>
      </c>
      <c r="Y41" s="3">
        <v>0.19089034853993792</v>
      </c>
      <c r="Z41" s="3">
        <v>0.76382582692584844</v>
      </c>
      <c r="AA41" s="3">
        <v>0.79159535016789662</v>
      </c>
      <c r="AB41" s="3">
        <v>0.22471598422981176</v>
      </c>
      <c r="AC41" s="3">
        <v>0.95908937314842169</v>
      </c>
      <c r="AD41" s="3">
        <v>0.9812348050372931</v>
      </c>
      <c r="AE41" s="3">
        <v>0.86295837295846911</v>
      </c>
      <c r="AF41" s="3">
        <v>0.32753720132848285</v>
      </c>
      <c r="AG41" s="3">
        <v>0.79365502326539994</v>
      </c>
      <c r="AH41" s="3">
        <v>0.58279123864246996</v>
      </c>
      <c r="AI41" s="3">
        <v>0.37591082598692638</v>
      </c>
      <c r="AJ41" s="3">
        <v>7.7627064113145683E-2</v>
      </c>
      <c r="AK41" s="3">
        <v>0.36874375506775159</v>
      </c>
      <c r="AL41" s="3">
        <v>0.66102962239603402</v>
      </c>
      <c r="AM41" s="3">
        <v>0.5263938566601386</v>
      </c>
      <c r="AN41" s="3">
        <v>0.56263857502580827</v>
      </c>
      <c r="AO41" s="3">
        <v>0.86676742295278308</v>
      </c>
      <c r="AP41" s="3">
        <v>7.6500994904349584E-2</v>
      </c>
      <c r="AQ41" s="3">
        <v>0.20070088015787202</v>
      </c>
      <c r="AR41" s="3">
        <v>0.81282321979707239</v>
      </c>
      <c r="AS41" s="3">
        <v>0.35502649892637939</v>
      </c>
      <c r="AT41" s="3">
        <v>0.8401304213662627</v>
      </c>
      <c r="AU41" s="3">
        <v>0.56001081460354296</v>
      </c>
      <c r="AV41" s="3">
        <v>0.3950964710856173</v>
      </c>
      <c r="AW41" s="3">
        <v>0.40080212000445503</v>
      </c>
      <c r="AX41" s="3">
        <v>0.58607468483991176</v>
      </c>
      <c r="AY41" s="3">
        <v>0.13428525439277028</v>
      </c>
      <c r="AZ41" s="3">
        <v>0.58136894775881598</v>
      </c>
      <c r="BA41" s="3">
        <v>0.98365669515750653</v>
      </c>
      <c r="BB41" s="3">
        <v>0.48410654845893419</v>
      </c>
      <c r="BC41" s="3">
        <v>0.79925964139984329</v>
      </c>
      <c r="BD41" s="3">
        <v>0.44103734782245618</v>
      </c>
      <c r="BE41" s="3">
        <v>0.58823015952828062</v>
      </c>
      <c r="BF41" s="3">
        <v>0.88886568159752022</v>
      </c>
      <c r="BG41" s="3">
        <v>0.20390315045064467</v>
      </c>
      <c r="BH41" s="3">
        <v>0.27707763270392494</v>
      </c>
      <c r="BI41" s="3">
        <v>0.76880642789796994</v>
      </c>
      <c r="BJ41" s="3">
        <v>0.34614976618295712</v>
      </c>
      <c r="BK41" s="3">
        <v>0.24574440603945469</v>
      </c>
      <c r="BL41" s="3">
        <v>0.95406512511146646</v>
      </c>
      <c r="BM41" s="3">
        <v>0.8510045679360092</v>
      </c>
      <c r="BN41" s="3">
        <v>0.38370616703449689</v>
      </c>
      <c r="BO41" s="3">
        <v>0.39725962506578782</v>
      </c>
      <c r="BP41" s="3">
        <v>0.49162768173564741</v>
      </c>
      <c r="BQ41" s="3">
        <v>5.4245172491578342E-2</v>
      </c>
      <c r="BR41" s="3">
        <v>0.40517837139287072</v>
      </c>
      <c r="BS41" s="3">
        <v>0.74759720215896097</v>
      </c>
      <c r="BT41" s="3">
        <v>0.11345500279325016</v>
      </c>
      <c r="BU41" s="3">
        <v>4.0998399380322237E-2</v>
      </c>
      <c r="BV41" s="2"/>
      <c r="BW41" s="2"/>
      <c r="BX41" s="2"/>
      <c r="BY41" s="2"/>
      <c r="BZ41" s="2"/>
      <c r="CA41" s="2"/>
      <c r="CB41" s="2"/>
      <c r="CC41" s="2"/>
    </row>
    <row r="42" spans="3:81" x14ac:dyDescent="0.25">
      <c r="C42" s="2">
        <v>37</v>
      </c>
      <c r="D42" s="3">
        <v>0.47611993070494818</v>
      </c>
      <c r="E42" s="3">
        <v>0.11801411045156673</v>
      </c>
      <c r="F42" s="3">
        <v>0.78744824047267648</v>
      </c>
      <c r="G42" s="3">
        <v>0.48779629028237304</v>
      </c>
      <c r="H42" s="3">
        <v>0.94014724898786839</v>
      </c>
      <c r="I42" s="3">
        <v>0.31588192424966888</v>
      </c>
      <c r="J42" s="3">
        <v>0.11635703364735506</v>
      </c>
      <c r="K42" s="3">
        <v>0.81121159695853851</v>
      </c>
      <c r="L42" s="3">
        <v>0.16032496871324997</v>
      </c>
      <c r="M42" s="3">
        <v>0.74901511825969502</v>
      </c>
      <c r="N42" s="3">
        <v>0.27033079378551472</v>
      </c>
      <c r="O42" s="3">
        <v>0.99325405801091782</v>
      </c>
      <c r="P42" s="3">
        <v>0.49095602886687295</v>
      </c>
      <c r="Q42" s="3">
        <v>0.80161058608611735</v>
      </c>
      <c r="R42" s="3">
        <v>0.88644398003607738</v>
      </c>
      <c r="S42" s="3">
        <v>0.52225026162076649</v>
      </c>
      <c r="T42" s="3">
        <v>3.7859273910058389E-2</v>
      </c>
      <c r="U42" s="3">
        <v>0.58882534106809725</v>
      </c>
      <c r="V42" s="3">
        <v>0.44060419771339843</v>
      </c>
      <c r="W42" s="3">
        <v>0.77153226043548528</v>
      </c>
      <c r="X42" s="3">
        <v>0.52119147112553155</v>
      </c>
      <c r="Y42" s="3">
        <v>0.22255712608120215</v>
      </c>
      <c r="Z42" s="3">
        <v>2.638319001163969E-2</v>
      </c>
      <c r="AA42" s="3">
        <v>0.98109471449825636</v>
      </c>
      <c r="AB42" s="3">
        <v>0.87143291125970435</v>
      </c>
      <c r="AC42" s="3">
        <v>0.54062748921686055</v>
      </c>
      <c r="AD42" s="3">
        <v>0.70695338002774799</v>
      </c>
      <c r="AE42" s="3">
        <v>0.61132279382183441</v>
      </c>
      <c r="AF42" s="3">
        <v>5.3326305925231021E-2</v>
      </c>
      <c r="AG42" s="3">
        <v>0.89477462666818675</v>
      </c>
      <c r="AH42" s="3">
        <v>0.47269185465896446</v>
      </c>
      <c r="AI42" s="3">
        <v>0.45791366721478954</v>
      </c>
      <c r="AJ42" s="3">
        <v>0.53636127838125813</v>
      </c>
      <c r="AK42" s="3">
        <v>0.71443012067474732</v>
      </c>
      <c r="AL42" s="3">
        <v>0.73355525552563727</v>
      </c>
      <c r="AM42" s="3">
        <v>0.18780357597426289</v>
      </c>
      <c r="AN42" s="3">
        <v>0.68153626639989895</v>
      </c>
      <c r="AO42" s="3">
        <v>0.14256569006913178</v>
      </c>
      <c r="AP42" s="3">
        <v>0.17547889285457097</v>
      </c>
      <c r="AQ42" s="3">
        <v>0.78343127488209019</v>
      </c>
      <c r="AR42" s="3">
        <v>0.64287310398701625</v>
      </c>
      <c r="AS42" s="3">
        <v>0.51373801142214204</v>
      </c>
      <c r="AT42" s="3">
        <v>0.43485373649387948</v>
      </c>
      <c r="AU42" s="3">
        <v>0.3984605301586942</v>
      </c>
      <c r="AV42" s="3">
        <v>0.44301738281862491</v>
      </c>
      <c r="AW42" s="3">
        <v>0.73374477346088574</v>
      </c>
      <c r="AX42" s="3">
        <v>0.82167027852505647</v>
      </c>
      <c r="AY42" s="3">
        <v>7.7050280980521801E-3</v>
      </c>
      <c r="AZ42" s="3">
        <v>0.9248045389914995</v>
      </c>
      <c r="BA42" s="3">
        <v>0.5411344948119482</v>
      </c>
      <c r="BB42" s="3">
        <v>0.50816409812080809</v>
      </c>
      <c r="BC42" s="3">
        <v>0.5296985321037585</v>
      </c>
      <c r="BD42" s="3">
        <v>0.46056069417815748</v>
      </c>
      <c r="BE42" s="3">
        <v>1.409097993152264E-2</v>
      </c>
      <c r="BF42" s="3">
        <v>0.51239712892970812</v>
      </c>
      <c r="BG42" s="3">
        <v>0.61551882389186707</v>
      </c>
      <c r="BH42" s="3">
        <v>0.7827813872664956</v>
      </c>
      <c r="BI42" s="3">
        <v>0.2557899660755566</v>
      </c>
      <c r="BJ42" s="3">
        <v>0.61257813783802939</v>
      </c>
      <c r="BK42" s="3">
        <v>0.4304863561734017</v>
      </c>
      <c r="BL42" s="3">
        <v>0.57088295031038783</v>
      </c>
      <c r="BM42" s="3">
        <v>0.41548423472166529</v>
      </c>
      <c r="BN42" s="3">
        <v>0.27743087723503757</v>
      </c>
      <c r="BO42" s="3">
        <v>0.9761503138133556</v>
      </c>
      <c r="BP42" s="3">
        <v>0.36591485604541363</v>
      </c>
      <c r="BQ42" s="3">
        <v>0.4950823056387158</v>
      </c>
      <c r="BR42" s="3">
        <v>0.40102274312712871</v>
      </c>
      <c r="BS42" s="3">
        <v>0.29126463794845769</v>
      </c>
      <c r="BT42" s="3">
        <v>0.74532908448200363</v>
      </c>
      <c r="BU42" s="3">
        <v>0.40417761669541252</v>
      </c>
      <c r="BV42" s="2"/>
      <c r="BW42" s="2"/>
      <c r="BX42" s="2"/>
      <c r="BY42" s="2"/>
      <c r="BZ42" s="2"/>
      <c r="CA42" s="2"/>
      <c r="CB42" s="2"/>
      <c r="CC42" s="2"/>
    </row>
    <row r="43" spans="3:81" x14ac:dyDescent="0.25">
      <c r="C43" s="2">
        <v>38</v>
      </c>
      <c r="D43" s="3">
        <v>0.86972339776622154</v>
      </c>
      <c r="E43" s="3">
        <v>0.82034810177688255</v>
      </c>
      <c r="F43" s="3">
        <v>0.27393679945953953</v>
      </c>
      <c r="G43" s="3">
        <v>4.8159485219501419E-2</v>
      </c>
      <c r="H43" s="3">
        <v>0.89417173276526896</v>
      </c>
      <c r="I43" s="3">
        <v>0.41331541183617182</v>
      </c>
      <c r="J43" s="3">
        <v>0.28268634667787607</v>
      </c>
      <c r="K43" s="3">
        <v>0.5428942780575996</v>
      </c>
      <c r="L43" s="3">
        <v>0.3224514896977454</v>
      </c>
      <c r="M43" s="3">
        <v>0.6037251410125446</v>
      </c>
      <c r="N43" s="3">
        <v>1.9161940293817903E-2</v>
      </c>
      <c r="O43" s="3">
        <v>0.79136784972105323</v>
      </c>
      <c r="P43" s="3">
        <v>0.23515817946250672</v>
      </c>
      <c r="Q43" s="3">
        <v>0.11551785382736834</v>
      </c>
      <c r="R43" s="3">
        <v>0.43495477141923933</v>
      </c>
      <c r="S43" s="3">
        <v>0.36444416218705256</v>
      </c>
      <c r="T43" s="3">
        <v>3.1527661138670116E-2</v>
      </c>
      <c r="U43" s="3">
        <v>0.24333548834158136</v>
      </c>
      <c r="V43" s="3">
        <v>0.65919194509586154</v>
      </c>
      <c r="W43" s="3">
        <v>0.47090039517010562</v>
      </c>
      <c r="X43" s="3">
        <v>0.11809752666531259</v>
      </c>
      <c r="Y43" s="3">
        <v>0.59481704641775113</v>
      </c>
      <c r="Z43" s="3">
        <v>0.78071444615196295</v>
      </c>
      <c r="AA43" s="3">
        <v>0.38761287385507537</v>
      </c>
      <c r="AB43" s="3">
        <v>0.28392526158360898</v>
      </c>
      <c r="AC43" s="3">
        <v>0.93518884770582611</v>
      </c>
      <c r="AD43" s="3">
        <v>0.51573441485281957</v>
      </c>
      <c r="AE43" s="3">
        <v>0.66257139875241433</v>
      </c>
      <c r="AF43" s="3">
        <v>1.8840757852623402E-2</v>
      </c>
      <c r="AG43" s="3">
        <v>0.37165496319294233</v>
      </c>
      <c r="AH43" s="3">
        <v>0.58034471743627181</v>
      </c>
      <c r="AI43" s="3">
        <v>7.8055354240492369E-2</v>
      </c>
      <c r="AJ43" s="3">
        <v>0.9647233057291158</v>
      </c>
      <c r="AK43" s="3">
        <v>0.97723444737402998</v>
      </c>
      <c r="AL43" s="3">
        <v>0.22229688319144902</v>
      </c>
      <c r="AM43" s="3">
        <v>0.98188179219288352</v>
      </c>
      <c r="AN43" s="3">
        <v>0.79807864065071243</v>
      </c>
      <c r="AO43" s="3">
        <v>0.4909369484138224</v>
      </c>
      <c r="AP43" s="3">
        <v>8.1254270867487377E-2</v>
      </c>
      <c r="AQ43" s="3">
        <v>7.3709353259738042E-2</v>
      </c>
      <c r="AR43" s="3">
        <v>0.10698391904525595</v>
      </c>
      <c r="AS43" s="3">
        <v>0.4263390465605984</v>
      </c>
      <c r="AT43" s="3">
        <v>0.95286185003993984</v>
      </c>
      <c r="AU43" s="3">
        <v>0.70584441274893495</v>
      </c>
      <c r="AV43" s="3">
        <v>0.30081928982266537</v>
      </c>
      <c r="AW43" s="3">
        <v>0.4782579712362931</v>
      </c>
      <c r="AX43" s="3">
        <v>0.70782171723066689</v>
      </c>
      <c r="AY43" s="3">
        <v>0.95285952557649622</v>
      </c>
      <c r="AZ43" s="3">
        <v>1.2451327513525734E-2</v>
      </c>
      <c r="BA43" s="3">
        <v>0.95022355488542598</v>
      </c>
      <c r="BB43" s="3">
        <v>3.6355058619883529E-3</v>
      </c>
      <c r="BC43" s="3">
        <v>0.75968313359010975</v>
      </c>
      <c r="BD43" s="3">
        <v>0.71642774986720903</v>
      </c>
      <c r="BE43" s="3">
        <v>0.44090870091284451</v>
      </c>
      <c r="BF43" s="3">
        <v>0.8634332056901477</v>
      </c>
      <c r="BG43" s="3">
        <v>0.61081562413024582</v>
      </c>
      <c r="BH43" s="3">
        <v>0.51572947222815435</v>
      </c>
      <c r="BI43" s="3">
        <v>0.92571456487945103</v>
      </c>
      <c r="BJ43" s="3">
        <v>0.89666291053879488</v>
      </c>
      <c r="BK43" s="3">
        <v>0.70139716909316596</v>
      </c>
      <c r="BL43" s="3">
        <v>0.15799016009537736</v>
      </c>
      <c r="BM43" s="3">
        <v>0.75716646301326318</v>
      </c>
      <c r="BN43" s="3">
        <v>0.64677068114927128</v>
      </c>
      <c r="BO43" s="3">
        <v>0.91724053534916816</v>
      </c>
      <c r="BP43" s="3">
        <v>0.86413103788011403</v>
      </c>
      <c r="BQ43" s="3">
        <v>2.2181609728243012E-2</v>
      </c>
      <c r="BR43" s="3">
        <v>0.57669777659459598</v>
      </c>
      <c r="BS43" s="3">
        <v>4.1028398889293105E-2</v>
      </c>
      <c r="BT43" s="3">
        <v>0.92857635635280533</v>
      </c>
      <c r="BU43" s="3">
        <v>0.89212380924212076</v>
      </c>
      <c r="BV43" s="2"/>
      <c r="BW43" s="2"/>
      <c r="BX43" s="2"/>
      <c r="BY43" s="2"/>
      <c r="BZ43" s="2"/>
      <c r="CA43" s="2"/>
      <c r="CB43" s="2"/>
      <c r="CC43" s="2"/>
    </row>
    <row r="44" spans="3:81" x14ac:dyDescent="0.25">
      <c r="C44" s="2">
        <v>39</v>
      </c>
      <c r="D44" s="3">
        <v>0.4979980439326569</v>
      </c>
      <c r="E44" s="3">
        <v>0.86678354649206957</v>
      </c>
      <c r="F44" s="3">
        <v>0.30548466525703233</v>
      </c>
      <c r="G44" s="3">
        <v>0.51566593868030675</v>
      </c>
      <c r="H44" s="3">
        <v>0.70485326242613677</v>
      </c>
      <c r="I44" s="3">
        <v>0.19585837047301469</v>
      </c>
      <c r="J44" s="3">
        <v>0.10824508589246562</v>
      </c>
      <c r="K44" s="3">
        <v>0.80183358986079978</v>
      </c>
      <c r="L44" s="3">
        <v>0.70550727294963889</v>
      </c>
      <c r="M44" s="3">
        <v>0.69563078901722308</v>
      </c>
      <c r="N44" s="3">
        <v>0.2330383117673771</v>
      </c>
      <c r="O44" s="3">
        <v>0.64778591768013183</v>
      </c>
      <c r="P44" s="3">
        <v>2.3026756290368544E-3</v>
      </c>
      <c r="Q44" s="3">
        <v>0.77340894799721027</v>
      </c>
      <c r="R44" s="3">
        <v>0.37007235063740673</v>
      </c>
      <c r="S44" s="3">
        <v>0.582677409811997</v>
      </c>
      <c r="T44" s="3">
        <v>0.23151502369203458</v>
      </c>
      <c r="U44" s="3">
        <v>5.8139807771249274E-2</v>
      </c>
      <c r="V44" s="3">
        <v>0.5072440320084689</v>
      </c>
      <c r="W44" s="3">
        <v>0.56780552852647137</v>
      </c>
      <c r="X44" s="3">
        <v>0.50521636634134737</v>
      </c>
      <c r="Y44" s="3">
        <v>0.43130699527216976</v>
      </c>
      <c r="Z44" s="3">
        <v>0.55011689747696246</v>
      </c>
      <c r="AA44" s="3">
        <v>0.79325092467342084</v>
      </c>
      <c r="AB44" s="3">
        <v>0.36083419476989542</v>
      </c>
      <c r="AC44" s="3">
        <v>0.42355570423908451</v>
      </c>
      <c r="AD44" s="3">
        <v>0.31575607165071473</v>
      </c>
      <c r="AE44" s="3">
        <v>0.85362973396555997</v>
      </c>
      <c r="AF44" s="3">
        <v>0.49176415647179716</v>
      </c>
      <c r="AG44" s="3">
        <v>0.40641233392794807</v>
      </c>
      <c r="AH44" s="3">
        <v>0.74650168824346008</v>
      </c>
      <c r="AI44" s="3">
        <v>0.28812017674283608</v>
      </c>
      <c r="AJ44" s="3">
        <v>0.4277968060583982</v>
      </c>
      <c r="AK44" s="3">
        <v>0.72511437401219114</v>
      </c>
      <c r="AL44" s="3">
        <v>0.22963622925933713</v>
      </c>
      <c r="AM44" s="3">
        <v>7.0130602038624201E-2</v>
      </c>
      <c r="AN44" s="3">
        <v>0.67977581996430858</v>
      </c>
      <c r="AO44" s="3">
        <v>0.49562261830239318</v>
      </c>
      <c r="AP44" s="3">
        <v>0.55245270619513875</v>
      </c>
      <c r="AQ44" s="3">
        <v>0.7953875831652002</v>
      </c>
      <c r="AR44" s="3">
        <v>0.74588091081128804</v>
      </c>
      <c r="AS44" s="3">
        <v>0.18992877237798966</v>
      </c>
      <c r="AT44" s="3">
        <v>4.1621945979105179E-2</v>
      </c>
      <c r="AU44" s="3">
        <v>0.13518944737936278</v>
      </c>
      <c r="AV44" s="3">
        <v>0.66036984052423553</v>
      </c>
      <c r="AW44" s="3">
        <v>0.6267971196547546</v>
      </c>
      <c r="AX44" s="3">
        <v>0.69638316108660947</v>
      </c>
      <c r="AY44" s="3">
        <v>0.21604038975980666</v>
      </c>
      <c r="AZ44" s="3">
        <v>0.14838089265136989</v>
      </c>
      <c r="BA44" s="3">
        <v>0.46525028508065325</v>
      </c>
      <c r="BB44" s="3">
        <v>0.54469702196259562</v>
      </c>
      <c r="BC44" s="3">
        <v>2.8771573229396386E-2</v>
      </c>
      <c r="BD44" s="3">
        <v>0.35447624143980383</v>
      </c>
      <c r="BE44" s="3">
        <v>0.46960586240808599</v>
      </c>
      <c r="BF44" s="3">
        <v>0.73158645936867017</v>
      </c>
      <c r="BG44" s="3">
        <v>0.8933693218872083</v>
      </c>
      <c r="BH44" s="3">
        <v>0.45684313541184129</v>
      </c>
      <c r="BI44" s="3">
        <v>0.62654303564397551</v>
      </c>
      <c r="BJ44" s="3">
        <v>0.28112637642162619</v>
      </c>
      <c r="BK44" s="3">
        <v>0.52360963057324461</v>
      </c>
      <c r="BL44" s="3">
        <v>0.37275637805393158</v>
      </c>
      <c r="BM44" s="3">
        <v>0.56554587757635189</v>
      </c>
      <c r="BN44" s="3">
        <v>0.13661073322044892</v>
      </c>
      <c r="BO44" s="3">
        <v>0.4501357238407695</v>
      </c>
      <c r="BP44" s="3">
        <v>0.13761614814825862</v>
      </c>
      <c r="BQ44" s="3">
        <v>0.34977891422733476</v>
      </c>
      <c r="BR44" s="3">
        <v>0.29102351805068294</v>
      </c>
      <c r="BS44" s="3">
        <v>0.87633908660611815</v>
      </c>
      <c r="BT44" s="3">
        <v>0.5834152588058773</v>
      </c>
      <c r="BU44" s="3">
        <v>4.5561079464738974E-2</v>
      </c>
      <c r="BV44" s="2"/>
      <c r="BW44" s="2"/>
      <c r="BX44" s="2"/>
      <c r="BY44" s="2"/>
      <c r="BZ44" s="2"/>
      <c r="CA44" s="2"/>
      <c r="CB44" s="2"/>
      <c r="CC44" s="2"/>
    </row>
    <row r="45" spans="3:81" x14ac:dyDescent="0.25">
      <c r="C45" s="2">
        <v>40</v>
      </c>
      <c r="D45" s="3">
        <v>0.41465245927427463</v>
      </c>
      <c r="E45" s="3">
        <v>0.87221848475427621</v>
      </c>
      <c r="F45" s="3">
        <v>0.30705211766765361</v>
      </c>
      <c r="G45" s="3">
        <v>0.23201165314209549</v>
      </c>
      <c r="H45" s="3">
        <v>2.554414110765646E-2</v>
      </c>
      <c r="I45" s="3">
        <v>0.67195873936891326</v>
      </c>
      <c r="J45" s="3">
        <v>0.75668270156409567</v>
      </c>
      <c r="K45" s="3">
        <v>4.2713836775424063E-2</v>
      </c>
      <c r="L45" s="3">
        <v>0.33716498892729962</v>
      </c>
      <c r="M45" s="3">
        <v>0.52847977637255983</v>
      </c>
      <c r="N45" s="3">
        <v>2.2956963346420278E-2</v>
      </c>
      <c r="O45" s="3">
        <v>0.12005165220429137</v>
      </c>
      <c r="P45" s="3">
        <v>0.93990811079033332</v>
      </c>
      <c r="Q45" s="3">
        <v>0.58220280941774427</v>
      </c>
      <c r="R45" s="3">
        <v>0.91417935848021292</v>
      </c>
      <c r="S45" s="3">
        <v>0.72487233964773212</v>
      </c>
      <c r="T45" s="3">
        <v>4.6831479275499133E-2</v>
      </c>
      <c r="U45" s="3">
        <v>0.19088702818639136</v>
      </c>
      <c r="V45" s="3">
        <v>0.66216879467324941</v>
      </c>
      <c r="W45" s="3">
        <v>0.88148545464576045</v>
      </c>
      <c r="X45" s="3">
        <v>0.38818032639038391</v>
      </c>
      <c r="Y45" s="3">
        <v>0.5836579040829708</v>
      </c>
      <c r="Z45" s="3">
        <v>0.3006774157355685</v>
      </c>
      <c r="AA45" s="3">
        <v>0.12025567064009868</v>
      </c>
      <c r="AB45" s="3">
        <v>0.44891592450898954</v>
      </c>
      <c r="AC45" s="3">
        <v>0.50624502785737291</v>
      </c>
      <c r="AD45" s="3">
        <v>4.286594672551014E-2</v>
      </c>
      <c r="AE45" s="3">
        <v>0.67511585905971883</v>
      </c>
      <c r="AF45" s="3">
        <v>0.50543082461436817</v>
      </c>
      <c r="AG45" s="3">
        <v>0.56063767656049512</v>
      </c>
      <c r="AH45" s="3">
        <v>0.49728639363943683</v>
      </c>
      <c r="AI45" s="3">
        <v>0.1520127301299341</v>
      </c>
      <c r="AJ45" s="3">
        <v>3.8557447504115494E-2</v>
      </c>
      <c r="AK45" s="3">
        <v>0.13205050792955575</v>
      </c>
      <c r="AL45" s="3">
        <v>0.52750087886743058</v>
      </c>
      <c r="AM45" s="3">
        <v>0.7107493760258814</v>
      </c>
      <c r="AN45" s="3">
        <v>0.50357225745450773</v>
      </c>
      <c r="AO45" s="3">
        <v>0.95928389159752392</v>
      </c>
      <c r="AP45" s="3">
        <v>0.19066978386788236</v>
      </c>
      <c r="AQ45" s="3">
        <v>0.79293666419171194</v>
      </c>
      <c r="AR45" s="3">
        <v>0.3810390558717901</v>
      </c>
      <c r="AS45" s="3">
        <v>0.64547239786425714</v>
      </c>
      <c r="AT45" s="3">
        <v>0.24010666112540402</v>
      </c>
      <c r="AU45" s="3">
        <v>0.11847235087530628</v>
      </c>
      <c r="AV45" s="3">
        <v>0.54994363674712299</v>
      </c>
      <c r="AW45" s="3">
        <v>0.5113166629389575</v>
      </c>
      <c r="AX45" s="3">
        <v>0.54263525798093581</v>
      </c>
      <c r="AY45" s="3">
        <v>0.35133834319363466</v>
      </c>
      <c r="AZ45" s="3">
        <v>3.0246645059574306E-2</v>
      </c>
      <c r="BA45" s="3">
        <v>0.96938669307373149</v>
      </c>
      <c r="BB45" s="3">
        <v>0.86443317162416289</v>
      </c>
      <c r="BC45" s="3">
        <v>0.7836441639988696</v>
      </c>
      <c r="BD45" s="3">
        <v>0.38418841373684509</v>
      </c>
      <c r="BE45" s="3">
        <v>0.83550955809556515</v>
      </c>
      <c r="BF45" s="3">
        <v>0.36233363177970668</v>
      </c>
      <c r="BG45" s="3">
        <v>0.50116064327242793</v>
      </c>
      <c r="BH45" s="3">
        <v>0.12065852361053697</v>
      </c>
      <c r="BI45" s="3">
        <v>0.9836552014111215</v>
      </c>
      <c r="BJ45" s="3">
        <v>0.90732808857534164</v>
      </c>
      <c r="BK45" s="3">
        <v>0.59476553396476584</v>
      </c>
      <c r="BL45" s="3">
        <v>8.2877612538351575E-2</v>
      </c>
      <c r="BM45" s="3">
        <v>0.86098425139970158</v>
      </c>
      <c r="BN45" s="3">
        <v>0.59934491723767658</v>
      </c>
      <c r="BO45" s="3">
        <v>0.95879818427192898</v>
      </c>
      <c r="BP45" s="3">
        <v>0.2036725622153075</v>
      </c>
      <c r="BQ45" s="3">
        <v>0.6195212406835453</v>
      </c>
      <c r="BR45" s="3">
        <v>0.94241312483199424</v>
      </c>
      <c r="BS45" s="3">
        <v>0.20851098086625708</v>
      </c>
      <c r="BT45" s="3">
        <v>0.79313596576530976</v>
      </c>
      <c r="BU45" s="3">
        <v>0.40943554316912745</v>
      </c>
      <c r="BV45" s="2"/>
      <c r="BW45" s="2"/>
      <c r="BX45" s="2"/>
      <c r="BY45" s="2"/>
      <c r="BZ45" s="2"/>
      <c r="CA45" s="2"/>
      <c r="CB45" s="2"/>
      <c r="CC45" s="2"/>
    </row>
    <row r="46" spans="3:81" x14ac:dyDescent="0.25">
      <c r="C46" s="2">
        <v>41</v>
      </c>
      <c r="D46" s="3">
        <v>0.57025369290468297</v>
      </c>
      <c r="E46" s="3">
        <v>5.3430487497198809E-2</v>
      </c>
      <c r="F46" s="3">
        <v>0.61939723677282621</v>
      </c>
      <c r="G46" s="3">
        <v>0.77223238202769562</v>
      </c>
      <c r="H46" s="3">
        <v>0.28715753095126217</v>
      </c>
      <c r="I46" s="3">
        <v>0.78230006297919108</v>
      </c>
      <c r="J46" s="3">
        <v>0.26535711925843475</v>
      </c>
      <c r="K46" s="3">
        <v>0.73792685960104121</v>
      </c>
      <c r="L46" s="3">
        <v>8.0214118920866384E-2</v>
      </c>
      <c r="M46" s="3">
        <v>0.4673592202432717</v>
      </c>
      <c r="N46" s="3">
        <v>0.2345888085040273</v>
      </c>
      <c r="O46" s="3">
        <v>0.84701002125263747</v>
      </c>
      <c r="P46" s="3">
        <v>0.46069152800325808</v>
      </c>
      <c r="Q46" s="3">
        <v>0.93279887769493552</v>
      </c>
      <c r="R46" s="3">
        <v>0.7351046343287112</v>
      </c>
      <c r="S46" s="3">
        <v>0.97840305029560781</v>
      </c>
      <c r="T46" s="3">
        <v>0.67463138112372101</v>
      </c>
      <c r="U46" s="3">
        <v>0.55729001429864522</v>
      </c>
      <c r="V46" s="3">
        <v>0.27636097086431732</v>
      </c>
      <c r="W46" s="3">
        <v>0.61706461136101742</v>
      </c>
      <c r="X46" s="3">
        <v>0.77977689692831964</v>
      </c>
      <c r="Y46" s="3">
        <v>0.66902837253573288</v>
      </c>
      <c r="Z46" s="3">
        <v>0.95204459737054392</v>
      </c>
      <c r="AA46" s="3">
        <v>0.59362689399924995</v>
      </c>
      <c r="AB46" s="3">
        <v>0.22805021717217655</v>
      </c>
      <c r="AC46" s="3">
        <v>0.20164996134264634</v>
      </c>
      <c r="AD46" s="3">
        <v>0.14051084271675152</v>
      </c>
      <c r="AE46" s="3">
        <v>5.6881142711385224E-2</v>
      </c>
      <c r="AF46" s="3">
        <v>0.24692923446948722</v>
      </c>
      <c r="AG46" s="3">
        <v>0.34040927449062874</v>
      </c>
      <c r="AH46" s="3">
        <v>2.4930533640275532E-2</v>
      </c>
      <c r="AI46" s="3">
        <v>0.87290529782636728</v>
      </c>
      <c r="AJ46" s="3">
        <v>0.8716592270580038</v>
      </c>
      <c r="AK46" s="3">
        <v>0.48411159890524358</v>
      </c>
      <c r="AL46" s="3">
        <v>0.67119013262638971</v>
      </c>
      <c r="AM46" s="3">
        <v>0.91117070092344776</v>
      </c>
      <c r="AN46" s="3">
        <v>0.51345844665823714</v>
      </c>
      <c r="AO46" s="3">
        <v>0.55713395270099053</v>
      </c>
      <c r="AP46" s="3">
        <v>0.58194096669351425</v>
      </c>
      <c r="AQ46" s="3">
        <v>0.58441642706057417</v>
      </c>
      <c r="AR46" s="3">
        <v>0.97030833715706089</v>
      </c>
      <c r="AS46" s="3">
        <v>0.6090451022562946</v>
      </c>
      <c r="AT46" s="3">
        <v>1.4559406319932244E-2</v>
      </c>
      <c r="AU46" s="3">
        <v>0.96763964410390235</v>
      </c>
      <c r="AV46" s="3">
        <v>0.38666200918108351</v>
      </c>
      <c r="AW46" s="3">
        <v>0.35483802641344941</v>
      </c>
      <c r="AX46" s="3">
        <v>0.41885816438978396</v>
      </c>
      <c r="AY46" s="3">
        <v>0.48805662015694462</v>
      </c>
      <c r="AZ46" s="3">
        <v>0.22608631046938954</v>
      </c>
      <c r="BA46" s="3">
        <v>0.76323148175715227</v>
      </c>
      <c r="BB46" s="3">
        <v>0.90086737910008141</v>
      </c>
      <c r="BC46" s="3">
        <v>0.35919791845902937</v>
      </c>
      <c r="BD46" s="3">
        <v>0.33385933936065337</v>
      </c>
      <c r="BE46" s="3">
        <v>0.66298696377072208</v>
      </c>
      <c r="BF46" s="3">
        <v>0.89625556760401093</v>
      </c>
      <c r="BG46" s="3">
        <v>8.5285995148359661E-2</v>
      </c>
      <c r="BH46" s="3">
        <v>0.52152685154792533</v>
      </c>
      <c r="BI46" s="3">
        <v>0.97507793264077924</v>
      </c>
      <c r="BJ46" s="3">
        <v>0.39429733653427634</v>
      </c>
      <c r="BK46" s="3">
        <v>0.92838650657154664</v>
      </c>
      <c r="BL46" s="3">
        <v>7.5069353927454063E-2</v>
      </c>
      <c r="BM46" s="3">
        <v>0.53911824714777268</v>
      </c>
      <c r="BN46" s="3">
        <v>0.45462883610409199</v>
      </c>
      <c r="BO46" s="3">
        <v>0.35886757091116916</v>
      </c>
      <c r="BP46" s="3">
        <v>0.25687027974329679</v>
      </c>
      <c r="BQ46" s="3">
        <v>0.25457533923146769</v>
      </c>
      <c r="BR46" s="3">
        <v>0.50449304395775463</v>
      </c>
      <c r="BS46" s="3">
        <v>0.21956738404266063</v>
      </c>
      <c r="BT46" s="3">
        <v>0.48297808871600179</v>
      </c>
      <c r="BU46" s="3">
        <v>0.82982342936883524</v>
      </c>
      <c r="BV46" s="2"/>
      <c r="BW46" s="2"/>
      <c r="BX46" s="2"/>
      <c r="BY46" s="2"/>
      <c r="BZ46" s="2"/>
      <c r="CA46" s="2"/>
      <c r="CB46" s="2"/>
      <c r="CC46" s="2"/>
    </row>
    <row r="47" spans="3:81" x14ac:dyDescent="0.25">
      <c r="C47" s="2">
        <v>42</v>
      </c>
      <c r="D47" s="3">
        <v>0.4619054337091989</v>
      </c>
      <c r="E47" s="3">
        <v>0.93354789361691493</v>
      </c>
      <c r="F47" s="3">
        <v>0.80041268748303251</v>
      </c>
      <c r="G47" s="3">
        <v>6.4760098026768964E-2</v>
      </c>
      <c r="H47" s="3">
        <v>0.26737443309027742</v>
      </c>
      <c r="I47" s="3">
        <v>0.31329438743073312</v>
      </c>
      <c r="J47" s="3">
        <v>0.93715346103275865</v>
      </c>
      <c r="K47" s="3">
        <v>0.44577892384891415</v>
      </c>
      <c r="L47" s="3">
        <v>0.44051434131273026</v>
      </c>
      <c r="M47" s="3">
        <v>0.90197509791474773</v>
      </c>
      <c r="N47" s="3">
        <v>0.93127995826177656</v>
      </c>
      <c r="O47" s="3">
        <v>0.68054335690986523</v>
      </c>
      <c r="P47" s="3">
        <v>0.61597813398072354</v>
      </c>
      <c r="Q47" s="3">
        <v>0.34630715165479187</v>
      </c>
      <c r="R47" s="3">
        <v>0.35558900290660811</v>
      </c>
      <c r="S47" s="3">
        <v>0.12308494889119626</v>
      </c>
      <c r="T47" s="3">
        <v>0.94557973391332806</v>
      </c>
      <c r="U47" s="3">
        <v>0.91501974672564901</v>
      </c>
      <c r="V47" s="3">
        <v>0.48648295991636825</v>
      </c>
      <c r="W47" s="3">
        <v>1.3799876939068589E-2</v>
      </c>
      <c r="X47" s="3">
        <v>0.64452614895044424</v>
      </c>
      <c r="Y47" s="3">
        <v>0.25966997136370018</v>
      </c>
      <c r="Z47" s="3">
        <v>0.25473111756801381</v>
      </c>
      <c r="AA47" s="3">
        <v>0.2194554147145209</v>
      </c>
      <c r="AB47" s="3">
        <v>0.70020592986185159</v>
      </c>
      <c r="AC47" s="3">
        <v>0.38608559957472122</v>
      </c>
      <c r="AD47" s="3">
        <v>0.26792085510006725</v>
      </c>
      <c r="AE47" s="3">
        <v>0.89761745046662944</v>
      </c>
      <c r="AF47" s="3">
        <v>0.13349924083959186</v>
      </c>
      <c r="AG47" s="3">
        <v>0.63486113858718107</v>
      </c>
      <c r="AH47" s="3">
        <v>0.67713019420909693</v>
      </c>
      <c r="AI47" s="3">
        <v>0.91454377254035146</v>
      </c>
      <c r="AJ47" s="3">
        <v>0.57880719133288949</v>
      </c>
      <c r="AK47" s="3">
        <v>0.96106078736727718</v>
      </c>
      <c r="AL47" s="3">
        <v>0.54894965835860909</v>
      </c>
      <c r="AM47" s="3">
        <v>3.0088672353896451E-2</v>
      </c>
      <c r="AN47" s="3">
        <v>0.49792819320585757</v>
      </c>
      <c r="AO47" s="3">
        <v>0.27745752980010296</v>
      </c>
      <c r="AP47" s="3">
        <v>0.70523141610998608</v>
      </c>
      <c r="AQ47" s="3">
        <v>0.15683105757255655</v>
      </c>
      <c r="AR47" s="3">
        <v>0.94637450722301419</v>
      </c>
      <c r="AS47" s="3">
        <v>0.8415827131363639</v>
      </c>
      <c r="AT47" s="3">
        <v>0.88104003812355902</v>
      </c>
      <c r="AU47" s="3">
        <v>0.55282570293581712</v>
      </c>
      <c r="AV47" s="3">
        <v>0.70818710727682621</v>
      </c>
      <c r="AW47" s="3">
        <v>0.59466050503703072</v>
      </c>
      <c r="AX47" s="3">
        <v>0.66375581209715862</v>
      </c>
      <c r="AY47" s="3">
        <v>8.3357517680309412E-2</v>
      </c>
      <c r="AZ47" s="3">
        <v>0.16636401636379949</v>
      </c>
      <c r="BA47" s="3">
        <v>0.77105426054355497</v>
      </c>
      <c r="BB47" s="3">
        <v>0.58319367922613141</v>
      </c>
      <c r="BC47" s="3">
        <v>0.81640828003226162</v>
      </c>
      <c r="BD47" s="3">
        <v>0.27632687009343559</v>
      </c>
      <c r="BE47" s="3">
        <v>0.22367047395976902</v>
      </c>
      <c r="BF47" s="3">
        <v>8.4827315247191004E-2</v>
      </c>
      <c r="BG47" s="3">
        <v>0.78397864687563112</v>
      </c>
      <c r="BH47" s="3">
        <v>0.12079466819811047</v>
      </c>
      <c r="BI47" s="3">
        <v>0.27576368712202848</v>
      </c>
      <c r="BJ47" s="3">
        <v>0.31275907394179425</v>
      </c>
      <c r="BK47" s="3">
        <v>0.62772717650007648</v>
      </c>
      <c r="BL47" s="3">
        <v>0.1030551145853571</v>
      </c>
      <c r="BM47" s="3">
        <v>0.39715223292116331</v>
      </c>
      <c r="BN47" s="3">
        <v>0.68057866131980604</v>
      </c>
      <c r="BO47" s="3">
        <v>0.11314301515700809</v>
      </c>
      <c r="BP47" s="3">
        <v>0.61872294808703121</v>
      </c>
      <c r="BQ47" s="3">
        <v>3.7424832761211446E-3</v>
      </c>
      <c r="BR47" s="3">
        <v>0.41692880833691814</v>
      </c>
      <c r="BS47" s="3">
        <v>0.55775434728985007</v>
      </c>
      <c r="BT47" s="3">
        <v>0.43963574816169748</v>
      </c>
      <c r="BU47" s="3">
        <v>0.37655304616257756</v>
      </c>
      <c r="BV47" s="2"/>
      <c r="BW47" s="2"/>
      <c r="BX47" s="2"/>
      <c r="BY47" s="2"/>
      <c r="BZ47" s="2"/>
      <c r="CA47" s="2"/>
      <c r="CB47" s="2"/>
      <c r="CC47" s="2"/>
    </row>
    <row r="48" spans="3:81" x14ac:dyDescent="0.25">
      <c r="C48" s="2">
        <v>43</v>
      </c>
      <c r="D48" s="3">
        <v>0.84651730716388052</v>
      </c>
      <c r="E48" s="3">
        <v>0.62637139907266437</v>
      </c>
      <c r="F48" s="3">
        <v>0.96829104945244282</v>
      </c>
      <c r="G48" s="3">
        <v>0.5149784360470997</v>
      </c>
      <c r="H48" s="3">
        <v>0.72280080555429926</v>
      </c>
      <c r="I48" s="3">
        <v>0.9865135518433128</v>
      </c>
      <c r="J48" s="3">
        <v>0.14168801820297228</v>
      </c>
      <c r="K48" s="3">
        <v>0.38134220269323593</v>
      </c>
      <c r="L48" s="3">
        <v>0.69807917861889812</v>
      </c>
      <c r="M48" s="3">
        <v>0.91945481919692551</v>
      </c>
      <c r="N48" s="3">
        <v>1.0211753852761962E-2</v>
      </c>
      <c r="O48" s="3">
        <v>0.54120074081755787</v>
      </c>
      <c r="P48" s="3">
        <v>0.71099065252192595</v>
      </c>
      <c r="Q48" s="3">
        <v>0.88043630782345894</v>
      </c>
      <c r="R48" s="3">
        <v>0.783505955440844</v>
      </c>
      <c r="S48" s="3">
        <v>3.1778392585223081E-2</v>
      </c>
      <c r="T48" s="3">
        <v>0.81589552940364141</v>
      </c>
      <c r="U48" s="3">
        <v>6.190252707874333E-2</v>
      </c>
      <c r="V48" s="3">
        <v>0.11567678912588408</v>
      </c>
      <c r="W48" s="3">
        <v>0.56650844434322567</v>
      </c>
      <c r="X48" s="3">
        <v>0.88197658799894008</v>
      </c>
      <c r="Y48" s="3">
        <v>0.190048108935157</v>
      </c>
      <c r="Z48" s="3">
        <v>0.74767504920079186</v>
      </c>
      <c r="AA48" s="3">
        <v>6.0569658882321575E-2</v>
      </c>
      <c r="AB48" s="3">
        <v>0.56313617805839888</v>
      </c>
      <c r="AC48" s="3">
        <v>0.59566196074858668</v>
      </c>
      <c r="AD48" s="3">
        <v>3.9397148432326223E-2</v>
      </c>
      <c r="AE48" s="3">
        <v>0.12500319445885022</v>
      </c>
      <c r="AF48" s="3">
        <v>0.98454554095512603</v>
      </c>
      <c r="AG48" s="3">
        <v>0.61221453925824121</v>
      </c>
      <c r="AH48" s="3">
        <v>8.1652264902643212E-2</v>
      </c>
      <c r="AI48" s="3">
        <v>0.56697346971339069</v>
      </c>
      <c r="AJ48" s="3">
        <v>0.82381888787280877</v>
      </c>
      <c r="AK48" s="3">
        <v>0.58997855269652777</v>
      </c>
      <c r="AL48" s="3">
        <v>0.99951675722063404</v>
      </c>
      <c r="AM48" s="3">
        <v>0.18602980632035504</v>
      </c>
      <c r="AN48" s="3">
        <v>0.75693670020608728</v>
      </c>
      <c r="AO48" s="3">
        <v>0.90446105032007018</v>
      </c>
      <c r="AP48" s="3">
        <v>0.10760482364078094</v>
      </c>
      <c r="AQ48" s="3">
        <v>0.26779955025576785</v>
      </c>
      <c r="AR48" s="3">
        <v>0.40606863513675828</v>
      </c>
      <c r="AS48" s="3">
        <v>0.57347012412270248</v>
      </c>
      <c r="AT48" s="3">
        <v>6.3251746463535707E-2</v>
      </c>
      <c r="AU48" s="3">
        <v>1.0511941168513284E-2</v>
      </c>
      <c r="AV48" s="3">
        <v>0.92434925801319601</v>
      </c>
      <c r="AW48" s="3">
        <v>0.97890185268283725</v>
      </c>
      <c r="AX48" s="3">
        <v>0.94569861718458947</v>
      </c>
      <c r="AY48" s="3">
        <v>0.44427368799846356</v>
      </c>
      <c r="AZ48" s="3">
        <v>0.72413556581051208</v>
      </c>
      <c r="BA48" s="3">
        <v>0.52752848474055569</v>
      </c>
      <c r="BB48" s="3">
        <v>0.84544894499714873</v>
      </c>
      <c r="BC48" s="3">
        <v>0.65139519410538949</v>
      </c>
      <c r="BD48" s="3">
        <v>0.80504035907740401</v>
      </c>
      <c r="BE48" s="3">
        <v>8.4986188455970835E-2</v>
      </c>
      <c r="BF48" s="3">
        <v>8.3641775324843071E-3</v>
      </c>
      <c r="BG48" s="3">
        <v>0.60163441777259208</v>
      </c>
      <c r="BH48" s="3">
        <v>0.5161152292095873</v>
      </c>
      <c r="BI48" s="3">
        <v>0.98134763364929345</v>
      </c>
      <c r="BJ48" s="3">
        <v>0.53084833683403332</v>
      </c>
      <c r="BK48" s="3">
        <v>0.29996031523046673</v>
      </c>
      <c r="BL48" s="3">
        <v>0.80857646272249395</v>
      </c>
      <c r="BM48" s="3">
        <v>0.96949298936447525</v>
      </c>
      <c r="BN48" s="3">
        <v>0.72489670697880437</v>
      </c>
      <c r="BO48" s="3">
        <v>0.14096940881791842</v>
      </c>
      <c r="BP48" s="3">
        <v>0.86783235214185972</v>
      </c>
      <c r="BQ48" s="3">
        <v>0.6404833314999322</v>
      </c>
      <c r="BR48" s="3">
        <v>0.64575885735751304</v>
      </c>
      <c r="BS48" s="3">
        <v>0.54455412952315285</v>
      </c>
      <c r="BT48" s="3">
        <v>1.9043945922977534E-2</v>
      </c>
      <c r="BU48" s="3">
        <v>0.71237387352286918</v>
      </c>
      <c r="BV48" s="2"/>
      <c r="BW48" s="2"/>
      <c r="BX48" s="2"/>
      <c r="BY48" s="2"/>
      <c r="BZ48" s="2"/>
      <c r="CA48" s="2"/>
      <c r="CB48" s="2"/>
      <c r="CC48" s="2"/>
    </row>
    <row r="49" spans="3:81" x14ac:dyDescent="0.25">
      <c r="C49" s="2">
        <v>44</v>
      </c>
      <c r="D49" s="3">
        <v>0.22955007076250467</v>
      </c>
      <c r="E49" s="3">
        <v>0.8408911739202295</v>
      </c>
      <c r="F49" s="3">
        <v>0.18807721297861668</v>
      </c>
      <c r="G49" s="3">
        <v>0.22844363465596884</v>
      </c>
      <c r="H49" s="3">
        <v>0.147628438552595</v>
      </c>
      <c r="I49" s="3">
        <v>0.11267971182837522</v>
      </c>
      <c r="J49" s="3">
        <v>0.2223528839029143</v>
      </c>
      <c r="K49" s="3">
        <v>0.54237851688784611</v>
      </c>
      <c r="L49" s="3">
        <v>0.2476183736709342</v>
      </c>
      <c r="M49" s="3">
        <v>0.89593986671645542</v>
      </c>
      <c r="N49" s="3">
        <v>0.25787360102231138</v>
      </c>
      <c r="O49" s="3">
        <v>0.52042008285248065</v>
      </c>
      <c r="P49" s="3">
        <v>0.68288966927675654</v>
      </c>
      <c r="Q49" s="3">
        <v>0.26981405373369338</v>
      </c>
      <c r="R49" s="3">
        <v>0.8070909000184433</v>
      </c>
      <c r="S49" s="3">
        <v>0.29356016306015442</v>
      </c>
      <c r="T49" s="3">
        <v>0.9458810991539579</v>
      </c>
      <c r="U49" s="3">
        <v>0.84406311926717426</v>
      </c>
      <c r="V49" s="3">
        <v>0.99882696784648184</v>
      </c>
      <c r="W49" s="3">
        <v>6.0667990716576248E-2</v>
      </c>
      <c r="X49" s="3">
        <v>0.43382098193453733</v>
      </c>
      <c r="Y49" s="3">
        <v>0.86329281705416872</v>
      </c>
      <c r="Z49" s="3">
        <v>0.72846900486903099</v>
      </c>
      <c r="AA49" s="3">
        <v>0.41620437271200905</v>
      </c>
      <c r="AB49" s="3">
        <v>0.5139302783771772</v>
      </c>
      <c r="AC49" s="3">
        <v>0.41342971791943306</v>
      </c>
      <c r="AD49" s="3">
        <v>0.5215484856133461</v>
      </c>
      <c r="AE49" s="3">
        <v>0.17466908696624106</v>
      </c>
      <c r="AF49" s="3">
        <v>0.47324496744043787</v>
      </c>
      <c r="AG49" s="3">
        <v>0.89387507204985839</v>
      </c>
      <c r="AH49" s="3">
        <v>0.74825397060082133</v>
      </c>
      <c r="AI49" s="3">
        <v>0.72080335173808707</v>
      </c>
      <c r="AJ49" s="3">
        <v>0.353488176703737</v>
      </c>
      <c r="AK49" s="3">
        <v>0.60454446729330913</v>
      </c>
      <c r="AL49" s="3">
        <v>0.2801010752852513</v>
      </c>
      <c r="AM49" s="3">
        <v>0.88250737766629239</v>
      </c>
      <c r="AN49" s="3">
        <v>0.70908239179966892</v>
      </c>
      <c r="AO49" s="3">
        <v>0.71418510175367711</v>
      </c>
      <c r="AP49" s="3">
        <v>0.44330256847883709</v>
      </c>
      <c r="AQ49" s="3">
        <v>0.38196154713898112</v>
      </c>
      <c r="AR49" s="3">
        <v>0.56425034892081138</v>
      </c>
      <c r="AS49" s="3">
        <v>0.23016728882832493</v>
      </c>
      <c r="AT49" s="3">
        <v>0.52906402042527856</v>
      </c>
      <c r="AU49" s="3">
        <v>7.3669327352714253E-2</v>
      </c>
      <c r="AV49" s="3">
        <v>0.30033498887177512</v>
      </c>
      <c r="AW49" s="3">
        <v>0.86222639186681382</v>
      </c>
      <c r="AX49" s="3">
        <v>4.672203676654596E-2</v>
      </c>
      <c r="AY49" s="3">
        <v>0.14943836700196211</v>
      </c>
      <c r="AZ49" s="3">
        <v>0.78065490634351664</v>
      </c>
      <c r="BA49" s="3">
        <v>0.92691942096808033</v>
      </c>
      <c r="BB49" s="3">
        <v>0.11228263999575172</v>
      </c>
      <c r="BC49" s="3">
        <v>0.14664466427799661</v>
      </c>
      <c r="BD49" s="3">
        <v>0.47733743108174109</v>
      </c>
      <c r="BE49" s="3">
        <v>0.13761551214145562</v>
      </c>
      <c r="BF49" s="3">
        <v>0.25964199074786343</v>
      </c>
      <c r="BG49" s="3">
        <v>0.4178772059735173</v>
      </c>
      <c r="BH49" s="3">
        <v>0.84178780377604934</v>
      </c>
      <c r="BI49" s="3">
        <v>0.67739424537185056</v>
      </c>
      <c r="BJ49" s="3">
        <v>0.94453673461134557</v>
      </c>
      <c r="BK49" s="3">
        <v>0.85521082511699564</v>
      </c>
      <c r="BL49" s="3">
        <v>0.84687693059485614</v>
      </c>
      <c r="BM49" s="3">
        <v>0.78170619399066199</v>
      </c>
      <c r="BN49" s="3">
        <v>0.8216574458690572</v>
      </c>
      <c r="BO49" s="3">
        <v>0.81570214570645583</v>
      </c>
      <c r="BP49" s="3">
        <v>0.2270621101311161</v>
      </c>
      <c r="BQ49" s="3">
        <v>0.40703193403284543</v>
      </c>
      <c r="BR49" s="3">
        <v>3.9827607649698504E-2</v>
      </c>
      <c r="BS49" s="3">
        <v>0.49427938656520221</v>
      </c>
      <c r="BT49" s="3">
        <v>0.22884530184934415</v>
      </c>
      <c r="BU49" s="3">
        <v>0.62477102438531285</v>
      </c>
      <c r="BV49" s="2"/>
      <c r="BW49" s="2"/>
      <c r="BX49" s="2"/>
      <c r="BY49" s="2"/>
      <c r="BZ49" s="2"/>
      <c r="CA49" s="2"/>
      <c r="CB49" s="2"/>
      <c r="CC49" s="2"/>
    </row>
    <row r="50" spans="3:81" x14ac:dyDescent="0.25">
      <c r="C50" s="2">
        <v>45</v>
      </c>
      <c r="D50" s="3">
        <v>0.41366994698734294</v>
      </c>
      <c r="E50" s="3">
        <v>0.16848587395436765</v>
      </c>
      <c r="F50" s="3">
        <v>0.52705374269156813</v>
      </c>
      <c r="G50" s="3">
        <v>1.3246309520880128E-2</v>
      </c>
      <c r="H50" s="3">
        <v>1.2631466199447994E-2</v>
      </c>
      <c r="I50" s="3">
        <v>0.15236943025815286</v>
      </c>
      <c r="J50" s="3">
        <v>0.86146340155922907</v>
      </c>
      <c r="K50" s="3">
        <v>0.80968115683606356</v>
      </c>
      <c r="L50" s="3">
        <v>0.7012176309931748</v>
      </c>
      <c r="M50" s="3">
        <v>0.78000854465780078</v>
      </c>
      <c r="N50" s="3">
        <v>0.93524136402757352</v>
      </c>
      <c r="O50" s="3">
        <v>0.32145531811122796</v>
      </c>
      <c r="P50" s="3">
        <v>0.96981173544916233</v>
      </c>
      <c r="Q50" s="3">
        <v>0.8996656295533999</v>
      </c>
      <c r="R50" s="3">
        <v>0.15165152773993251</v>
      </c>
      <c r="S50" s="3">
        <v>0.36524802505697274</v>
      </c>
      <c r="T50" s="3">
        <v>0.66714195928306474</v>
      </c>
      <c r="U50" s="3">
        <v>4.1992272674905129E-2</v>
      </c>
      <c r="V50" s="3">
        <v>0.99351811767193021</v>
      </c>
      <c r="W50" s="3">
        <v>6.4210800614265207E-2</v>
      </c>
      <c r="X50" s="3">
        <v>0.21294736993231067</v>
      </c>
      <c r="Y50" s="3">
        <v>0.94713750949645759</v>
      </c>
      <c r="Z50" s="3">
        <v>0.23790534484346482</v>
      </c>
      <c r="AA50" s="3">
        <v>0.270872875823154</v>
      </c>
      <c r="AB50" s="3">
        <v>0.89608788873360223</v>
      </c>
      <c r="AC50" s="3">
        <v>0.83089256673815159</v>
      </c>
      <c r="AD50" s="3">
        <v>0.58919654198096028</v>
      </c>
      <c r="AE50" s="3">
        <v>8.0879713869415837E-2</v>
      </c>
      <c r="AF50" s="3">
        <v>0.25308523354027346</v>
      </c>
      <c r="AG50" s="3">
        <v>0.29707416086608707</v>
      </c>
      <c r="AH50" s="3">
        <v>0.86575741275846174</v>
      </c>
      <c r="AI50" s="3">
        <v>4.075188442507427E-2</v>
      </c>
      <c r="AJ50" s="3">
        <v>0.48751875773464826</v>
      </c>
      <c r="AK50" s="3">
        <v>0.6842332282531971</v>
      </c>
      <c r="AL50" s="3">
        <v>0.20195682405240811</v>
      </c>
      <c r="AM50" s="3">
        <v>0.28903146108431554</v>
      </c>
      <c r="AN50" s="3">
        <v>0.38682564070646697</v>
      </c>
      <c r="AO50" s="3">
        <v>0.91542453028481408</v>
      </c>
      <c r="AP50" s="3">
        <v>0.69582177057984695</v>
      </c>
      <c r="AQ50" s="3">
        <v>0.56496525559512811</v>
      </c>
      <c r="AR50" s="3">
        <v>0.25942297783215329</v>
      </c>
      <c r="AS50" s="3">
        <v>0.56152115238629485</v>
      </c>
      <c r="AT50" s="3">
        <v>0.69393576024801895</v>
      </c>
      <c r="AU50" s="3">
        <v>0.14155164421735189</v>
      </c>
      <c r="AV50" s="3">
        <v>0.47949532330240696</v>
      </c>
      <c r="AW50" s="3">
        <v>3.7169843872110309E-2</v>
      </c>
      <c r="AX50" s="3">
        <v>0.35784459587054218</v>
      </c>
      <c r="AY50" s="3">
        <v>0.43560719465443187</v>
      </c>
      <c r="AZ50" s="3">
        <v>0.58719563371209405</v>
      </c>
      <c r="BA50" s="3">
        <v>0.91506099262697782</v>
      </c>
      <c r="BB50" s="3">
        <v>0.31880655712714379</v>
      </c>
      <c r="BC50" s="3">
        <v>0.39209177515988081</v>
      </c>
      <c r="BD50" s="3">
        <v>0.862829228533879</v>
      </c>
      <c r="BE50" s="3">
        <v>0.36223422832032881</v>
      </c>
      <c r="BF50" s="3">
        <v>5.9775788089492798E-2</v>
      </c>
      <c r="BG50" s="3">
        <v>0.74297402668025636</v>
      </c>
      <c r="BH50" s="3">
        <v>0.59627301345196382</v>
      </c>
      <c r="BI50" s="3">
        <v>0.66398949528006879</v>
      </c>
      <c r="BJ50" s="3">
        <v>0.57344474367820664</v>
      </c>
      <c r="BK50" s="3">
        <v>0.86061444476483162</v>
      </c>
      <c r="BL50" s="3">
        <v>0.81338741733242481</v>
      </c>
      <c r="BM50" s="3">
        <v>0.6921557255624291</v>
      </c>
      <c r="BN50" s="3">
        <v>0.18370436580833971</v>
      </c>
      <c r="BO50" s="3">
        <v>2.8361880341788659E-2</v>
      </c>
      <c r="BP50" s="3">
        <v>0.8772881826834853</v>
      </c>
      <c r="BQ50" s="3">
        <v>0.90584999319919335</v>
      </c>
      <c r="BR50" s="3">
        <v>0.98479876379295794</v>
      </c>
      <c r="BS50" s="3">
        <v>0.98870851984961527</v>
      </c>
      <c r="BT50" s="3">
        <v>0.89611833517489081</v>
      </c>
      <c r="BU50" s="3">
        <v>0.24578277460533327</v>
      </c>
      <c r="BV50" s="2"/>
      <c r="BW50" s="2"/>
      <c r="BX50" s="2"/>
      <c r="BY50" s="2"/>
      <c r="BZ50" s="2"/>
      <c r="CA50" s="2"/>
      <c r="CB50" s="2"/>
      <c r="CC50" s="2"/>
    </row>
    <row r="51" spans="3:81" x14ac:dyDescent="0.25">
      <c r="C51" s="2">
        <v>46</v>
      </c>
      <c r="D51" s="3">
        <v>0.84012676318525525</v>
      </c>
      <c r="E51" s="3">
        <v>0.5004959579284366</v>
      </c>
      <c r="F51" s="3">
        <v>0.15078386620690754</v>
      </c>
      <c r="G51" s="3">
        <v>0.96724472034771902</v>
      </c>
      <c r="H51" s="3">
        <v>0.73345995133285369</v>
      </c>
      <c r="I51" s="3">
        <v>0.48909164690147333</v>
      </c>
      <c r="J51" s="3">
        <v>0.89499666186299254</v>
      </c>
      <c r="K51" s="3">
        <v>0.39871024355856322</v>
      </c>
      <c r="L51" s="3">
        <v>0.68092328133858371</v>
      </c>
      <c r="M51" s="3">
        <v>0.65941379529522037</v>
      </c>
      <c r="N51" s="3">
        <v>0.38327495986425708</v>
      </c>
      <c r="O51" s="3">
        <v>0.59206624247460293</v>
      </c>
      <c r="P51" s="3">
        <v>0.12998568494462803</v>
      </c>
      <c r="Q51" s="3">
        <v>0.747675716813201</v>
      </c>
      <c r="R51" s="3">
        <v>0.5928089617843787</v>
      </c>
      <c r="S51" s="3">
        <v>0.15235585987587952</v>
      </c>
      <c r="T51" s="3">
        <v>0.20916919657522692</v>
      </c>
      <c r="U51" s="3">
        <v>0.25042422155700583</v>
      </c>
      <c r="V51" s="3">
        <v>0.40987596766590051</v>
      </c>
      <c r="W51" s="3">
        <v>0.70253944147758296</v>
      </c>
      <c r="X51" s="3">
        <v>0.66867168156621226</v>
      </c>
      <c r="Y51" s="3">
        <v>0.67865654213758919</v>
      </c>
      <c r="Z51" s="3">
        <v>0.23426544675569538</v>
      </c>
      <c r="AA51" s="3">
        <v>0.82998610855209554</v>
      </c>
      <c r="AB51" s="3">
        <v>0.68483040990793953</v>
      </c>
      <c r="AC51" s="3">
        <v>0.27006968726607261</v>
      </c>
      <c r="AD51" s="3">
        <v>0.42029455951809758</v>
      </c>
      <c r="AE51" s="3">
        <v>1.514466471003173E-3</v>
      </c>
      <c r="AF51" s="3">
        <v>0.30745199781744736</v>
      </c>
      <c r="AG51" s="3">
        <v>9.9090000389443489E-2</v>
      </c>
      <c r="AH51" s="3">
        <v>0.85863806525507669</v>
      </c>
      <c r="AI51" s="3">
        <v>2.4917835237648123E-2</v>
      </c>
      <c r="AJ51" s="3">
        <v>0.34413530337476961</v>
      </c>
      <c r="AK51" s="3">
        <v>9.8964128482883051E-2</v>
      </c>
      <c r="AL51" s="3">
        <v>0.47923063241455188</v>
      </c>
      <c r="AM51" s="3">
        <v>8.647670688446174E-2</v>
      </c>
      <c r="AN51" s="3">
        <v>0.55686585566745195</v>
      </c>
      <c r="AO51" s="3">
        <v>0.91576807553553274</v>
      </c>
      <c r="AP51" s="3">
        <v>0.93154118647461914</v>
      </c>
      <c r="AQ51" s="3">
        <v>0.29296559261058097</v>
      </c>
      <c r="AR51" s="3">
        <v>3.5697741510201886E-2</v>
      </c>
      <c r="AS51" s="3">
        <v>0.79202439272372027</v>
      </c>
      <c r="AT51" s="3">
        <v>0.28163614407462889</v>
      </c>
      <c r="AU51" s="3">
        <v>8.4740800292318008E-2</v>
      </c>
      <c r="AV51" s="3">
        <v>1.2686039277778116E-2</v>
      </c>
      <c r="AW51" s="3">
        <v>0.94655205329663827</v>
      </c>
      <c r="AX51" s="3">
        <v>0.85954144523265819</v>
      </c>
      <c r="AY51" s="3">
        <v>0.351159804326452</v>
      </c>
      <c r="AZ51" s="3">
        <v>0.16457657903502765</v>
      </c>
      <c r="BA51" s="3">
        <v>0.41404302497160816</v>
      </c>
      <c r="BB51" s="3">
        <v>0.99373193388025327</v>
      </c>
      <c r="BC51" s="3">
        <v>7.0607613512257861E-2</v>
      </c>
      <c r="BD51" s="3">
        <v>0.26343582964815593</v>
      </c>
      <c r="BE51" s="3">
        <v>6.9255754380876278E-2</v>
      </c>
      <c r="BF51" s="3">
        <v>0.74220313253768688</v>
      </c>
      <c r="BG51" s="3">
        <v>0.12075356730500786</v>
      </c>
      <c r="BH51" s="3">
        <v>4.3402561383261817E-2</v>
      </c>
      <c r="BI51" s="3">
        <v>0.51870567359008624</v>
      </c>
      <c r="BJ51" s="3">
        <v>0.37829316962487647</v>
      </c>
      <c r="BK51" s="3">
        <v>0.18976943665981438</v>
      </c>
      <c r="BL51" s="3">
        <v>0.92408551114375681</v>
      </c>
      <c r="BM51" s="3">
        <v>0.54385501477852749</v>
      </c>
      <c r="BN51" s="3">
        <v>0.41459035701386304</v>
      </c>
      <c r="BO51" s="3">
        <v>0.53486568464822948</v>
      </c>
      <c r="BP51" s="3">
        <v>0.85374372285161648</v>
      </c>
      <c r="BQ51" s="3">
        <v>0.59633939716692064</v>
      </c>
      <c r="BR51" s="3">
        <v>0.19076659063596069</v>
      </c>
      <c r="BS51" s="3">
        <v>0.9726100212484764</v>
      </c>
      <c r="BT51" s="3">
        <v>0.85143209461349956</v>
      </c>
      <c r="BU51" s="3">
        <v>0.84451435391670759</v>
      </c>
      <c r="BV51" s="2"/>
      <c r="BW51" s="2"/>
      <c r="BX51" s="2"/>
      <c r="BY51" s="2"/>
      <c r="BZ51" s="2"/>
      <c r="CA51" s="2"/>
      <c r="CB51" s="2"/>
      <c r="CC51" s="2"/>
    </row>
    <row r="52" spans="3:81" x14ac:dyDescent="0.25">
      <c r="C52" s="2">
        <v>47</v>
      </c>
      <c r="D52" s="3">
        <v>0.82985308401778957</v>
      </c>
      <c r="E52" s="3">
        <v>0.12435543174608354</v>
      </c>
      <c r="F52" s="3">
        <v>0.45928412819302156</v>
      </c>
      <c r="G52" s="3">
        <v>0.44239804143247341</v>
      </c>
      <c r="H52" s="3">
        <v>0.4351590329555326</v>
      </c>
      <c r="I52" s="3">
        <v>0.68167440524721457</v>
      </c>
      <c r="J52" s="3">
        <v>0.10726662888932537</v>
      </c>
      <c r="K52" s="3">
        <v>0.13808862238811326</v>
      </c>
      <c r="L52" s="3">
        <v>0.58038433695043778</v>
      </c>
      <c r="M52" s="3">
        <v>0.5482656980572187</v>
      </c>
      <c r="N52" s="3">
        <v>0.2944004155873251</v>
      </c>
      <c r="O52" s="3">
        <v>0.95687061704202103</v>
      </c>
      <c r="P52" s="3">
        <v>4.0523292784637954E-2</v>
      </c>
      <c r="Q52" s="3">
        <v>0.86336978019109833</v>
      </c>
      <c r="R52" s="3">
        <v>4.6112624060393737E-3</v>
      </c>
      <c r="S52" s="3">
        <v>6.5624856764159301E-2</v>
      </c>
      <c r="T52" s="3">
        <v>0.90822024375673904</v>
      </c>
      <c r="U52" s="3">
        <v>0.70663171675098757</v>
      </c>
      <c r="V52" s="3">
        <v>0.90464021240654324</v>
      </c>
      <c r="W52" s="3">
        <v>0.34112984030754734</v>
      </c>
      <c r="X52" s="3">
        <v>0.68822297663768228</v>
      </c>
      <c r="Y52" s="3">
        <v>0.52661499938682044</v>
      </c>
      <c r="Z52" s="3">
        <v>0.69908515617768296</v>
      </c>
      <c r="AA52" s="3">
        <v>0.45784532949754264</v>
      </c>
      <c r="AB52" s="3">
        <v>0.6511514055143004</v>
      </c>
      <c r="AC52" s="3">
        <v>0.71322941786413119</v>
      </c>
      <c r="AD52" s="3">
        <v>0.29760510742642909</v>
      </c>
      <c r="AE52" s="3">
        <v>0.12019496678815345</v>
      </c>
      <c r="AF52" s="3">
        <v>0.79300417536168744</v>
      </c>
      <c r="AG52" s="3">
        <v>0.7115233655098171</v>
      </c>
      <c r="AH52" s="3">
        <v>0.52324526685546713</v>
      </c>
      <c r="AI52" s="3">
        <v>0.23982778051025</v>
      </c>
      <c r="AJ52" s="3">
        <v>0.14874148111284347</v>
      </c>
      <c r="AK52" s="3">
        <v>0.62584724602391317</v>
      </c>
      <c r="AL52" s="3">
        <v>0.67122347725174558</v>
      </c>
      <c r="AM52" s="3">
        <v>0.85259949297961368</v>
      </c>
      <c r="AN52" s="3">
        <v>0.75361939913611842</v>
      </c>
      <c r="AO52" s="3">
        <v>0.1468289191641915</v>
      </c>
      <c r="AP52" s="3">
        <v>0.49248870377307463</v>
      </c>
      <c r="AQ52" s="3">
        <v>0.15957845881258481</v>
      </c>
      <c r="AR52" s="3">
        <v>0.75216889789206698</v>
      </c>
      <c r="AS52" s="3">
        <v>3.0036379647385592E-2</v>
      </c>
      <c r="AT52" s="3">
        <v>0.37282677886668569</v>
      </c>
      <c r="AU52" s="3">
        <v>0.88647347420381739</v>
      </c>
      <c r="AV52" s="3">
        <v>2.1981351507672553E-2</v>
      </c>
      <c r="AW52" s="3">
        <v>4.486351850806547E-2</v>
      </c>
      <c r="AX52" s="3">
        <v>0.61312075254766074</v>
      </c>
      <c r="AY52" s="3">
        <v>0.97258298694528578</v>
      </c>
      <c r="AZ52" s="3">
        <v>6.7067082881936191E-2</v>
      </c>
      <c r="BA52" s="3">
        <v>0.16117693250803267</v>
      </c>
      <c r="BB52" s="3">
        <v>0.50004845717629476</v>
      </c>
      <c r="BC52" s="3">
        <v>0.56838945132864049</v>
      </c>
      <c r="BD52" s="3">
        <v>8.17844917088284E-3</v>
      </c>
      <c r="BE52" s="3">
        <v>4.2510920616920189E-2</v>
      </c>
      <c r="BF52" s="3">
        <v>0.34165243189389594</v>
      </c>
      <c r="BG52" s="3">
        <v>0.57031575668271339</v>
      </c>
      <c r="BH52" s="3">
        <v>0.48325117010499008</v>
      </c>
      <c r="BI52" s="3">
        <v>0.33713581792126124</v>
      </c>
      <c r="BJ52" s="3">
        <v>0.14336476348043115</v>
      </c>
      <c r="BK52" s="3">
        <v>9.3681267012309166E-2</v>
      </c>
      <c r="BL52" s="3">
        <v>0.58764056330770376</v>
      </c>
      <c r="BM52" s="3">
        <v>0.47478412236325318</v>
      </c>
      <c r="BN52" s="3">
        <v>0.4155743544142696</v>
      </c>
      <c r="BO52" s="3">
        <v>0.32503126664021265</v>
      </c>
      <c r="BP52" s="3">
        <v>0.84052841418655744</v>
      </c>
      <c r="BQ52" s="3">
        <v>0.47325953175081747</v>
      </c>
      <c r="BR52" s="3">
        <v>0.20748430988889077</v>
      </c>
      <c r="BS52" s="3">
        <v>0.71187004396951437</v>
      </c>
      <c r="BT52" s="3">
        <v>0.51539350720988264</v>
      </c>
      <c r="BU52" s="3">
        <v>0.66109402967304964</v>
      </c>
      <c r="BV52" s="2"/>
      <c r="BW52" s="2"/>
      <c r="BX52" s="2"/>
      <c r="BY52" s="2"/>
      <c r="BZ52" s="2"/>
      <c r="CA52" s="2"/>
      <c r="CB52" s="2"/>
      <c r="CC52" s="2"/>
    </row>
    <row r="53" spans="3:81" x14ac:dyDescent="0.25">
      <c r="C53" s="2">
        <v>48</v>
      </c>
      <c r="D53" s="3">
        <v>0.59797612582950299</v>
      </c>
      <c r="E53" s="3">
        <v>0.68450373061858349</v>
      </c>
      <c r="F53" s="3">
        <v>0.3584345686188839</v>
      </c>
      <c r="G53" s="3">
        <v>0.83493305027134623</v>
      </c>
      <c r="H53" s="3">
        <v>0.53609176922624735</v>
      </c>
      <c r="I53" s="3">
        <v>0.63497005624182667</v>
      </c>
      <c r="J53" s="3">
        <v>0.12217255193446208</v>
      </c>
      <c r="K53" s="3">
        <v>0.3496782543980953</v>
      </c>
      <c r="L53" s="3">
        <v>0.60767284641494712</v>
      </c>
      <c r="M53" s="3">
        <v>0.7023915533959979</v>
      </c>
      <c r="N53" s="3">
        <v>0.70321493563745419</v>
      </c>
      <c r="O53" s="3">
        <v>0.4932857812552619</v>
      </c>
      <c r="P53" s="3">
        <v>0.35322432021588224</v>
      </c>
      <c r="Q53" s="3">
        <v>0.86541626406400873</v>
      </c>
      <c r="R53" s="3">
        <v>0.17197745756499938</v>
      </c>
      <c r="S53" s="3">
        <v>0.20818802335502895</v>
      </c>
      <c r="T53" s="3">
        <v>0.66361520287339304</v>
      </c>
      <c r="U53" s="3">
        <v>0.7643191162830737</v>
      </c>
      <c r="V53" s="3">
        <v>0.51842455578903157</v>
      </c>
      <c r="W53" s="3">
        <v>0.5269954515742562</v>
      </c>
      <c r="X53" s="3">
        <v>0.73662063003826428</v>
      </c>
      <c r="Y53" s="3">
        <v>0.21339651640540136</v>
      </c>
      <c r="Z53" s="3">
        <v>0.60180296098807839</v>
      </c>
      <c r="AA53" s="3">
        <v>0.42099902945325707</v>
      </c>
      <c r="AB53" s="3">
        <v>0.66311396354140728</v>
      </c>
      <c r="AC53" s="3">
        <v>0.86192797989879921</v>
      </c>
      <c r="AD53" s="3">
        <v>0.49374391743126467</v>
      </c>
      <c r="AE53" s="3">
        <v>0.10389135745280764</v>
      </c>
      <c r="AF53" s="3">
        <v>0.53469702612163006</v>
      </c>
      <c r="AG53" s="3">
        <v>0.88711081172933681</v>
      </c>
      <c r="AH53" s="3">
        <v>0.39004052025229596</v>
      </c>
      <c r="AI53" s="3">
        <v>0.60922865476273946</v>
      </c>
      <c r="AJ53" s="3">
        <v>0.4195065543198464</v>
      </c>
      <c r="AK53" s="3">
        <v>0.60271596855685494</v>
      </c>
      <c r="AL53" s="3">
        <v>0.20702254233000439</v>
      </c>
      <c r="AM53" s="3">
        <v>0.78181537007067436</v>
      </c>
      <c r="AN53" s="3">
        <v>0.9384801699284373</v>
      </c>
      <c r="AO53" s="3">
        <v>0.31397124297664925</v>
      </c>
      <c r="AP53" s="3">
        <v>0.61960290623420688</v>
      </c>
      <c r="AQ53" s="3">
        <v>0.54110319122861017</v>
      </c>
      <c r="AR53" s="3">
        <v>0.1239452975735752</v>
      </c>
      <c r="AS53" s="3">
        <v>0.34019209098969694</v>
      </c>
      <c r="AT53" s="3">
        <v>0.90799694690610044</v>
      </c>
      <c r="AU53" s="3">
        <v>0.16347266317425146</v>
      </c>
      <c r="AV53" s="3">
        <v>0.52341782451489904</v>
      </c>
      <c r="AW53" s="3">
        <v>0.72874709397171822</v>
      </c>
      <c r="AX53" s="3">
        <v>0.71970754453228691</v>
      </c>
      <c r="AY53" s="3">
        <v>0.61039064092253048</v>
      </c>
      <c r="AZ53" s="3">
        <v>0.82780332674964896</v>
      </c>
      <c r="BA53" s="3">
        <v>8.1662233899561509E-2</v>
      </c>
      <c r="BB53" s="3">
        <v>0.23935569389911227</v>
      </c>
      <c r="BC53" s="3">
        <v>0.2626353075774911</v>
      </c>
      <c r="BD53" s="3">
        <v>0.73070065374766091</v>
      </c>
      <c r="BE53" s="3">
        <v>0.718794461285992</v>
      </c>
      <c r="BF53" s="3">
        <v>0.37874442943377884</v>
      </c>
      <c r="BG53" s="3">
        <v>0.76638585953642557</v>
      </c>
      <c r="BH53" s="3">
        <v>0.48998429846050251</v>
      </c>
      <c r="BI53" s="3">
        <v>0.2146856354714386</v>
      </c>
      <c r="BJ53" s="3">
        <v>0.92024823533907718</v>
      </c>
      <c r="BK53" s="3">
        <v>0.48658088356710982</v>
      </c>
      <c r="BL53" s="3">
        <v>9.1843617781021458E-2</v>
      </c>
      <c r="BM53" s="3">
        <v>0.90211002148666097</v>
      </c>
      <c r="BN53" s="3">
        <v>0.43015251343933236</v>
      </c>
      <c r="BO53" s="3">
        <v>0.9307419851057015</v>
      </c>
      <c r="BP53" s="3">
        <v>0.19591956525584908</v>
      </c>
      <c r="BQ53" s="3">
        <v>0.88466014846436114</v>
      </c>
      <c r="BR53" s="3">
        <v>0.78617958667209054</v>
      </c>
      <c r="BS53" s="3">
        <v>8.4638997200604194E-2</v>
      </c>
      <c r="BT53" s="3">
        <v>0.90245660413182582</v>
      </c>
      <c r="BU53" s="3">
        <v>4.6221886908954235E-2</v>
      </c>
      <c r="BV53" s="2"/>
      <c r="BW53" s="2"/>
      <c r="BX53" s="2"/>
      <c r="BY53" s="2"/>
      <c r="BZ53" s="2"/>
      <c r="CA53" s="2"/>
      <c r="CB53" s="2"/>
      <c r="CC53" s="2"/>
    </row>
    <row r="54" spans="3:81" x14ac:dyDescent="0.25">
      <c r="C54" s="2">
        <v>49</v>
      </c>
      <c r="D54" s="3">
        <v>0.47370448902713025</v>
      </c>
      <c r="E54" s="3">
        <v>0.61060494735607929</v>
      </c>
      <c r="F54" s="3">
        <v>0.23907065927971494</v>
      </c>
      <c r="G54" s="3">
        <v>0.45799605304635305</v>
      </c>
      <c r="H54" s="3">
        <v>0.6011675937289922</v>
      </c>
      <c r="I54" s="3">
        <v>6.8265257090785347E-2</v>
      </c>
      <c r="J54" s="3">
        <v>0.80057915863863527</v>
      </c>
      <c r="K54" s="3">
        <v>0.68451176321124851</v>
      </c>
      <c r="L54" s="3">
        <v>0.26473733957962353</v>
      </c>
      <c r="M54" s="3">
        <v>0.12226821786424591</v>
      </c>
      <c r="N54" s="3">
        <v>2.1639985156196584E-2</v>
      </c>
      <c r="O54" s="3">
        <v>0.66764560245485471</v>
      </c>
      <c r="P54" s="3">
        <v>4.4526060686306268E-2</v>
      </c>
      <c r="Q54" s="3">
        <v>0.90331626516616415</v>
      </c>
      <c r="R54" s="3">
        <v>0.44034596917949353</v>
      </c>
      <c r="S54" s="3">
        <v>9.2890555701160893E-2</v>
      </c>
      <c r="T54" s="3">
        <v>9.2819739490801467E-4</v>
      </c>
      <c r="U54" s="3">
        <v>0.26866519243438536</v>
      </c>
      <c r="V54" s="3">
        <v>0.97762623477285449</v>
      </c>
      <c r="W54" s="3">
        <v>0.99625936445102459</v>
      </c>
      <c r="X54" s="3">
        <v>0.36198938142458637</v>
      </c>
      <c r="Y54" s="3">
        <v>0.577482119267542</v>
      </c>
      <c r="Z54" s="3">
        <v>0.48147605260230064</v>
      </c>
      <c r="AA54" s="3">
        <v>0.56057921547831735</v>
      </c>
      <c r="AB54" s="3">
        <v>0.23473710202031961</v>
      </c>
      <c r="AC54" s="3">
        <v>0.28334150778683709</v>
      </c>
      <c r="AD54" s="3">
        <v>0.27465940481459461</v>
      </c>
      <c r="AE54" s="3">
        <v>0.59644869503434506</v>
      </c>
      <c r="AF54" s="3">
        <v>0.22983721299279603</v>
      </c>
      <c r="AG54" s="3">
        <v>0.82598019512821619</v>
      </c>
      <c r="AH54" s="3">
        <v>0.91145624366314193</v>
      </c>
      <c r="AI54" s="3">
        <v>7.658284247693381E-2</v>
      </c>
      <c r="AJ54" s="3">
        <v>0.28223114213355538</v>
      </c>
      <c r="AK54" s="3">
        <v>0.48694398577698284</v>
      </c>
      <c r="AL54" s="3">
        <v>0.27320862132812129</v>
      </c>
      <c r="AM54" s="3">
        <v>0.93443179483945249</v>
      </c>
      <c r="AN54" s="3">
        <v>0.77553819655636946</v>
      </c>
      <c r="AO54" s="3">
        <v>0.20779441013493982</v>
      </c>
      <c r="AP54" s="3">
        <v>6.596605017646151E-2</v>
      </c>
      <c r="AQ54" s="3">
        <v>0.73984325485904157</v>
      </c>
      <c r="AR54" s="3">
        <v>0.37909673987520365</v>
      </c>
      <c r="AS54" s="3">
        <v>0.90620251500618143</v>
      </c>
      <c r="AT54" s="3">
        <v>0.74343747765149937</v>
      </c>
      <c r="AU54" s="3">
        <v>0.83406186461383014</v>
      </c>
      <c r="AV54" s="3">
        <v>0.31166210007878581</v>
      </c>
      <c r="AW54" s="3">
        <v>0.8017402520148148</v>
      </c>
      <c r="AX54" s="3">
        <v>0.4452918649712555</v>
      </c>
      <c r="AY54" s="3">
        <v>0.45763412395306868</v>
      </c>
      <c r="AZ54" s="3">
        <v>0.58405896680098413</v>
      </c>
      <c r="BA54" s="3">
        <v>0.5987622699236681</v>
      </c>
      <c r="BB54" s="3">
        <v>0.56564220210907845</v>
      </c>
      <c r="BC54" s="3">
        <v>0.43532256275718095</v>
      </c>
      <c r="BD54" s="3">
        <v>0.90631247833737605</v>
      </c>
      <c r="BE54" s="3">
        <v>0.83299202230805935</v>
      </c>
      <c r="BF54" s="3">
        <v>0.10596630631517767</v>
      </c>
      <c r="BG54" s="3">
        <v>0.97400868133226604</v>
      </c>
      <c r="BH54" s="3">
        <v>0.92534206189247192</v>
      </c>
      <c r="BI54" s="3">
        <v>0.89308023671930192</v>
      </c>
      <c r="BJ54" s="3">
        <v>0.90447725061944984</v>
      </c>
      <c r="BK54" s="3">
        <v>0.33809291855544787</v>
      </c>
      <c r="BL54" s="3">
        <v>0.68720101689054525</v>
      </c>
      <c r="BM54" s="3">
        <v>0.46610148639149274</v>
      </c>
      <c r="BN54" s="3">
        <v>0.61547043023571324</v>
      </c>
      <c r="BO54" s="3">
        <v>0.46140873672400018</v>
      </c>
      <c r="BP54" s="3">
        <v>0.86864062645985463</v>
      </c>
      <c r="BQ54" s="3">
        <v>0.38565493373079618</v>
      </c>
      <c r="BR54" s="3">
        <v>0.47266241818835453</v>
      </c>
      <c r="BS54" s="3">
        <v>0.1868115013097571</v>
      </c>
      <c r="BT54" s="3">
        <v>0.93875586759717555</v>
      </c>
      <c r="BU54" s="3">
        <v>0.81025425618814129</v>
      </c>
      <c r="BV54" s="2"/>
      <c r="BW54" s="2"/>
      <c r="BX54" s="2"/>
      <c r="BY54" s="2"/>
      <c r="BZ54" s="2"/>
      <c r="CA54" s="2"/>
      <c r="CB54" s="2"/>
      <c r="CC54" s="2"/>
    </row>
    <row r="55" spans="3:81" x14ac:dyDescent="0.25">
      <c r="C55" s="2">
        <v>50</v>
      </c>
      <c r="D55" s="3">
        <v>0.14392857318053143</v>
      </c>
      <c r="E55" s="3">
        <v>0.58098310867671688</v>
      </c>
      <c r="F55" s="3">
        <v>0.39782025552122224</v>
      </c>
      <c r="G55" s="3">
        <v>0.38245665102082604</v>
      </c>
      <c r="H55" s="3">
        <v>0.92114890938757787</v>
      </c>
      <c r="I55" s="3">
        <v>0.99040079407355586</v>
      </c>
      <c r="J55" s="3">
        <v>0.79610180630523542</v>
      </c>
      <c r="K55" s="3">
        <v>0.86473924167680549</v>
      </c>
      <c r="L55" s="3">
        <v>0.76620672994069738</v>
      </c>
      <c r="M55" s="3">
        <v>0.97267016964742103</v>
      </c>
      <c r="N55" s="3">
        <v>0.92373347987081689</v>
      </c>
      <c r="O55" s="3">
        <v>0.58067403644678528</v>
      </c>
      <c r="P55" s="3">
        <v>0.71636014928671554</v>
      </c>
      <c r="Q55" s="3">
        <v>0.2638093507774858</v>
      </c>
      <c r="R55" s="3">
        <v>0.30911037639725691</v>
      </c>
      <c r="S55" s="3">
        <v>0.16763410464208583</v>
      </c>
      <c r="T55" s="3">
        <v>0.94192577413302381</v>
      </c>
      <c r="U55" s="3">
        <v>0.24431360133700242</v>
      </c>
      <c r="V55" s="3">
        <v>3.8298482144897172E-2</v>
      </c>
      <c r="W55" s="3">
        <v>0.596488101980859</v>
      </c>
      <c r="X55" s="3">
        <v>0.43732531560138821</v>
      </c>
      <c r="Y55" s="3">
        <v>0.96409407661444446</v>
      </c>
      <c r="Z55" s="3">
        <v>0.57003273811825106</v>
      </c>
      <c r="AA55" s="3">
        <v>0.53536930818473583</v>
      </c>
      <c r="AB55" s="3">
        <v>0.84292685557705893</v>
      </c>
      <c r="AC55" s="3">
        <v>0.32556362798869054</v>
      </c>
      <c r="AD55" s="3">
        <v>0.53198095301128234</v>
      </c>
      <c r="AE55" s="3">
        <v>8.2835850092917496E-2</v>
      </c>
      <c r="AF55" s="3">
        <v>3.6339126465832261E-2</v>
      </c>
      <c r="AG55" s="3">
        <v>0.70520536743411422</v>
      </c>
      <c r="AH55" s="3">
        <v>0.16864266875814005</v>
      </c>
      <c r="AI55" s="3">
        <v>3.9161266376032011E-2</v>
      </c>
      <c r="AJ55" s="3">
        <v>0.37046590387305445</v>
      </c>
      <c r="AK55" s="3">
        <v>0.71175364531964513</v>
      </c>
      <c r="AL55" s="3">
        <v>9.4792920876430098E-2</v>
      </c>
      <c r="AM55" s="3">
        <v>4.9328144737922242E-2</v>
      </c>
      <c r="AN55" s="3">
        <v>0.92488381457021318</v>
      </c>
      <c r="AO55" s="3">
        <v>0.46052894771802633</v>
      </c>
      <c r="AP55" s="3">
        <v>0.30695505844632875</v>
      </c>
      <c r="AQ55" s="3">
        <v>3.3146542416914837E-2</v>
      </c>
      <c r="AR55" s="3">
        <v>0.27108293005971384</v>
      </c>
      <c r="AS55" s="3">
        <v>0.3603670546696135</v>
      </c>
      <c r="AT55" s="3">
        <v>0.71994419289606371</v>
      </c>
      <c r="AU55" s="3">
        <v>0.11484337254356791</v>
      </c>
      <c r="AV55" s="3">
        <v>6.7126884138059228E-2</v>
      </c>
      <c r="AW55" s="3">
        <v>0.29795556305983595</v>
      </c>
      <c r="AX55" s="3">
        <v>0.34026748209990698</v>
      </c>
      <c r="AY55" s="3">
        <v>0.75250711815597493</v>
      </c>
      <c r="AZ55" s="3">
        <v>0.20711022791389422</v>
      </c>
      <c r="BA55" s="3">
        <v>0.21500173919921872</v>
      </c>
      <c r="BB55" s="3">
        <v>0.40471574780084263</v>
      </c>
      <c r="BC55" s="3">
        <v>0.3466297067106765</v>
      </c>
      <c r="BD55" s="3">
        <v>0.61086326517008616</v>
      </c>
      <c r="BE55" s="3">
        <v>3.7413986731122728E-2</v>
      </c>
      <c r="BF55" s="3">
        <v>0.13988139127704913</v>
      </c>
      <c r="BG55" s="3">
        <v>0.1838697421160741</v>
      </c>
      <c r="BH55" s="3">
        <v>0.12438134973203341</v>
      </c>
      <c r="BI55" s="3">
        <v>0.95737738878747547</v>
      </c>
      <c r="BJ55" s="3">
        <v>0.78194518380785016</v>
      </c>
      <c r="BK55" s="3">
        <v>0.36136491314712571</v>
      </c>
      <c r="BL55" s="3">
        <v>0.98423911126425956</v>
      </c>
      <c r="BM55" s="3">
        <v>0.94583373782773095</v>
      </c>
      <c r="BN55" s="3">
        <v>0.56546079669700144</v>
      </c>
      <c r="BO55" s="3">
        <v>0.93900287370667501</v>
      </c>
      <c r="BP55" s="3">
        <v>0.10965524406185423</v>
      </c>
      <c r="BQ55" s="3">
        <v>0.51468769485479859</v>
      </c>
      <c r="BR55" s="3">
        <v>0.10357565708696381</v>
      </c>
      <c r="BS55" s="3">
        <v>0.69025057294492542</v>
      </c>
      <c r="BT55" s="3">
        <v>0.67544757182583515</v>
      </c>
      <c r="BU55" s="3">
        <v>0.40062960202076203</v>
      </c>
      <c r="BV55" s="2"/>
      <c r="BW55" s="2"/>
      <c r="BX55" s="2"/>
      <c r="BY55" s="2"/>
      <c r="BZ55" s="2"/>
      <c r="CA55" s="2"/>
      <c r="CB55" s="2"/>
      <c r="CC55" s="2"/>
    </row>
    <row r="56" spans="3:81" x14ac:dyDescent="0.25">
      <c r="C56" s="2">
        <v>51</v>
      </c>
      <c r="D56" s="3">
        <v>0.79348510701343355</v>
      </c>
      <c r="E56" s="3">
        <v>0.18999540604847687</v>
      </c>
      <c r="F56" s="3">
        <v>0.70286901502117682</v>
      </c>
      <c r="G56" s="3">
        <v>0.52958804627103329</v>
      </c>
      <c r="H56" s="3">
        <v>7.9721280713470621E-3</v>
      </c>
      <c r="I56" s="3">
        <v>0.12713110321833088</v>
      </c>
      <c r="J56" s="3">
        <v>9.7001627180952954E-2</v>
      </c>
      <c r="K56" s="3">
        <v>0.26193301009099579</v>
      </c>
      <c r="L56" s="3">
        <v>0.43530811329723051</v>
      </c>
      <c r="M56" s="3">
        <v>0.96734400832606116</v>
      </c>
      <c r="N56" s="3">
        <v>0.4773480874397924</v>
      </c>
      <c r="O56" s="3">
        <v>0.40279841106671499</v>
      </c>
      <c r="P56" s="3">
        <v>0.72529727436320957</v>
      </c>
      <c r="Q56" s="3">
        <v>0.95769469644672134</v>
      </c>
      <c r="R56" s="3">
        <v>0.43995760254582039</v>
      </c>
      <c r="S56" s="3">
        <v>0.66357670819267245</v>
      </c>
      <c r="T56" s="3">
        <v>0.87967194022222872</v>
      </c>
      <c r="U56" s="3">
        <v>0.33005189436784665</v>
      </c>
      <c r="V56" s="3">
        <v>0.35670547425338983</v>
      </c>
      <c r="W56" s="3">
        <v>0.81721183794617802</v>
      </c>
      <c r="X56" s="3">
        <v>0.17986204621716462</v>
      </c>
      <c r="Y56" s="3">
        <v>0.93425543236037378</v>
      </c>
      <c r="Z56" s="3">
        <v>0.77242607018790665</v>
      </c>
      <c r="AA56" s="3">
        <v>0.4669225798615233</v>
      </c>
      <c r="AB56" s="3">
        <v>0.2411827915803727</v>
      </c>
      <c r="AC56" s="3">
        <v>0.90776167659914508</v>
      </c>
      <c r="AD56" s="3">
        <v>0.58457999793607529</v>
      </c>
      <c r="AE56" s="3">
        <v>0.18974980409993913</v>
      </c>
      <c r="AF56" s="3">
        <v>0.79604641376802099</v>
      </c>
      <c r="AG56" s="3">
        <v>0.52184186816405664</v>
      </c>
      <c r="AH56" s="3">
        <v>0.11526524003779859</v>
      </c>
      <c r="AI56" s="3">
        <v>0.21232409055073809</v>
      </c>
      <c r="AJ56" s="3">
        <v>0.22464890525417547</v>
      </c>
      <c r="AK56" s="3">
        <v>0.26560744171904549</v>
      </c>
      <c r="AL56" s="3">
        <v>0.39512860508292635</v>
      </c>
      <c r="AM56" s="3">
        <v>0.38916033168939479</v>
      </c>
      <c r="AN56" s="3">
        <v>0.2598874160909419</v>
      </c>
      <c r="AO56" s="3">
        <v>7.5902839948496226E-2</v>
      </c>
      <c r="AP56" s="3">
        <v>0.96726871869619035</v>
      </c>
      <c r="AQ56" s="3">
        <v>0.75414055112052814</v>
      </c>
      <c r="AR56" s="3">
        <v>0.42950231869968514</v>
      </c>
      <c r="AS56" s="3">
        <v>0.80134315573044956</v>
      </c>
      <c r="AT56" s="3">
        <v>0.32273925929009484</v>
      </c>
      <c r="AU56" s="3">
        <v>0.33595946227693718</v>
      </c>
      <c r="AV56" s="3">
        <v>0.41363310794481856</v>
      </c>
      <c r="AW56" s="3">
        <v>0.20362419945461918</v>
      </c>
      <c r="AX56" s="3">
        <v>0.59323394391890472</v>
      </c>
      <c r="AY56" s="3">
        <v>0.60529907463505617</v>
      </c>
      <c r="AZ56" s="3">
        <v>5.8149689307238184E-2</v>
      </c>
      <c r="BA56" s="3">
        <v>0.22567717390632391</v>
      </c>
      <c r="BB56" s="3">
        <v>0.17357456536942106</v>
      </c>
      <c r="BC56" s="3">
        <v>0.59808302857553475</v>
      </c>
      <c r="BD56" s="3">
        <v>0.49786838505861131</v>
      </c>
      <c r="BE56" s="3">
        <v>0.29212215100223204</v>
      </c>
      <c r="BF56" s="3">
        <v>0.17247624018775976</v>
      </c>
      <c r="BG56" s="3">
        <v>0.83983475967850851</v>
      </c>
      <c r="BH56" s="3">
        <v>0.79101478043256834</v>
      </c>
      <c r="BI56" s="3">
        <v>7.6275238213314278E-2</v>
      </c>
      <c r="BJ56" s="3">
        <v>0.75498262821737572</v>
      </c>
      <c r="BK56" s="3">
        <v>0.1227190962161625</v>
      </c>
      <c r="BL56" s="3">
        <v>0.19118294771732702</v>
      </c>
      <c r="BM56" s="3">
        <v>0.69459673584555093</v>
      </c>
      <c r="BN56" s="3">
        <v>0.47892396306679463</v>
      </c>
      <c r="BO56" s="3">
        <v>2.4817375609175962E-2</v>
      </c>
      <c r="BP56" s="3">
        <v>0.76714611668333432</v>
      </c>
      <c r="BQ56" s="3">
        <v>7.8625835340909278E-2</v>
      </c>
      <c r="BR56" s="3">
        <v>0.55027103810693234</v>
      </c>
      <c r="BS56" s="3">
        <v>0.84385045725352581</v>
      </c>
      <c r="BT56" s="3">
        <v>0.68912883957803572</v>
      </c>
      <c r="BU56" s="3">
        <v>0.19222545963563586</v>
      </c>
      <c r="BV56" s="2"/>
      <c r="BW56" s="2"/>
      <c r="BX56" s="2"/>
      <c r="BY56" s="2"/>
      <c r="BZ56" s="2"/>
      <c r="CA56" s="2"/>
      <c r="CB56" s="2"/>
      <c r="CC56" s="2"/>
    </row>
    <row r="57" spans="3:81" x14ac:dyDescent="0.25">
      <c r="C57" s="2">
        <v>52</v>
      </c>
      <c r="D57" s="3">
        <v>0.4559551652853141</v>
      </c>
      <c r="E57" s="3">
        <v>0.77929304406386701</v>
      </c>
      <c r="F57" s="3">
        <v>0.77539475143980463</v>
      </c>
      <c r="G57" s="3">
        <v>0.60748694938982617</v>
      </c>
      <c r="H57" s="3">
        <v>0.10477400399360159</v>
      </c>
      <c r="I57" s="3">
        <v>0.20994719512926263</v>
      </c>
      <c r="J57" s="3">
        <v>0.38698784763774252</v>
      </c>
      <c r="K57" s="3">
        <v>0.84588654195779067</v>
      </c>
      <c r="L57" s="3">
        <v>0.64051548208530207</v>
      </c>
      <c r="M57" s="3">
        <v>0.93805106778291536</v>
      </c>
      <c r="N57" s="3">
        <v>0.40333857013087748</v>
      </c>
      <c r="O57" s="3">
        <v>0.23554579784273355</v>
      </c>
      <c r="P57" s="3">
        <v>0.99230263662644591</v>
      </c>
      <c r="Q57" s="3">
        <v>0.99733941049977048</v>
      </c>
      <c r="R57" s="3">
        <v>0.31383333637276756</v>
      </c>
      <c r="S57" s="3">
        <v>0.2899165181894201</v>
      </c>
      <c r="T57" s="3">
        <v>0.30615641658860226</v>
      </c>
      <c r="U57" s="3">
        <v>0.19683793764355317</v>
      </c>
      <c r="V57" s="3">
        <v>8.9889860631112373E-2</v>
      </c>
      <c r="W57" s="3">
        <v>0.21712730087069065</v>
      </c>
      <c r="X57" s="3">
        <v>1.4455585582334174E-2</v>
      </c>
      <c r="Y57" s="3">
        <v>0.57902160155666738</v>
      </c>
      <c r="Z57" s="3">
        <v>0.46883249314745534</v>
      </c>
      <c r="AA57" s="3">
        <v>0.29997415280223616</v>
      </c>
      <c r="AB57" s="3">
        <v>0.72967904364039538</v>
      </c>
      <c r="AC57" s="3">
        <v>0.85359183342301181</v>
      </c>
      <c r="AD57" s="3">
        <v>0.36876784939677743</v>
      </c>
      <c r="AE57" s="3">
        <v>0.76197242980956115</v>
      </c>
      <c r="AF57" s="3">
        <v>0.94853193603276231</v>
      </c>
      <c r="AG57" s="3">
        <v>0.25407041652073448</v>
      </c>
      <c r="AH57" s="3">
        <v>0.40854540116524363</v>
      </c>
      <c r="AI57" s="3">
        <v>0.45599050612461489</v>
      </c>
      <c r="AJ57" s="3">
        <v>0.42871155843090414</v>
      </c>
      <c r="AK57" s="3">
        <v>0.6134871368067738</v>
      </c>
      <c r="AL57" s="3">
        <v>0.72685831889504016</v>
      </c>
      <c r="AM57" s="3">
        <v>1.2297555874044686E-2</v>
      </c>
      <c r="AN57" s="3">
        <v>0.84001399094007734</v>
      </c>
      <c r="AO57" s="3">
        <v>0.67966618518903044</v>
      </c>
      <c r="AP57" s="3">
        <v>0.13634111331270027</v>
      </c>
      <c r="AQ57" s="3">
        <v>0.77495223709069383</v>
      </c>
      <c r="AR57" s="3">
        <v>0.90423552357469972</v>
      </c>
      <c r="AS57" s="3">
        <v>5.9715555930146547E-3</v>
      </c>
      <c r="AT57" s="3">
        <v>0.88431659887346781</v>
      </c>
      <c r="AU57" s="3">
        <v>0.47978250190041971</v>
      </c>
      <c r="AV57" s="3">
        <v>0.73573767353843433</v>
      </c>
      <c r="AW57" s="3">
        <v>0.28547868600024384</v>
      </c>
      <c r="AX57" s="3">
        <v>0.78118463067638144</v>
      </c>
      <c r="AY57" s="3">
        <v>0.69552248516347792</v>
      </c>
      <c r="AZ57" s="3">
        <v>0.69263351613907953</v>
      </c>
      <c r="BA57" s="3">
        <v>0.8691496152746172</v>
      </c>
      <c r="BB57" s="3">
        <v>0.69759894016434443</v>
      </c>
      <c r="BC57" s="3">
        <v>0.26626471282318342</v>
      </c>
      <c r="BD57" s="3">
        <v>0.2518348393382801</v>
      </c>
      <c r="BE57" s="3">
        <v>0.77896010193620213</v>
      </c>
      <c r="BF57" s="3">
        <v>0.6926796688367417</v>
      </c>
      <c r="BG57" s="3">
        <v>0.3637755602315722</v>
      </c>
      <c r="BH57" s="3">
        <v>0.38391378424228062</v>
      </c>
      <c r="BI57" s="3">
        <v>0.81442001494891525</v>
      </c>
      <c r="BJ57" s="3">
        <v>0.60893763376749377</v>
      </c>
      <c r="BK57" s="3">
        <v>0.1992997501963033</v>
      </c>
      <c r="BL57" s="3">
        <v>0.12053421870004644</v>
      </c>
      <c r="BM57" s="3">
        <v>0.30165039763545887</v>
      </c>
      <c r="BN57" s="3">
        <v>0.37518814194903694</v>
      </c>
      <c r="BO57" s="3">
        <v>0.32085540506305232</v>
      </c>
      <c r="BP57" s="3">
        <v>0.63351777689415312</v>
      </c>
      <c r="BQ57" s="3">
        <v>0.29003223517519183</v>
      </c>
      <c r="BR57" s="3">
        <v>1.9213279102308967E-2</v>
      </c>
      <c r="BS57" s="3">
        <v>0.36591366612334775</v>
      </c>
      <c r="BT57" s="3">
        <v>0.89760743186453817</v>
      </c>
      <c r="BU57" s="3">
        <v>3.4677371271054858E-2</v>
      </c>
      <c r="BV57" s="2"/>
      <c r="BW57" s="2"/>
      <c r="BX57" s="2"/>
      <c r="BY57" s="2"/>
      <c r="BZ57" s="2"/>
      <c r="CA57" s="2"/>
      <c r="CB57" s="2"/>
      <c r="CC57" s="2"/>
    </row>
    <row r="58" spans="3:81" x14ac:dyDescent="0.25">
      <c r="C58" s="2">
        <v>53</v>
      </c>
      <c r="D58" s="3">
        <v>0.36347370405835733</v>
      </c>
      <c r="E58" s="3">
        <v>0.41254317249286254</v>
      </c>
      <c r="F58" s="3">
        <v>0.87933845572082447</v>
      </c>
      <c r="G58" s="3">
        <v>0.43868151080456885</v>
      </c>
      <c r="H58" s="3">
        <v>0.52498312467884389</v>
      </c>
      <c r="I58" s="3">
        <v>0.53606820740106831</v>
      </c>
      <c r="J58" s="3">
        <v>0.26674759124134784</v>
      </c>
      <c r="K58" s="3">
        <v>0.47660520813370066</v>
      </c>
      <c r="L58" s="3">
        <v>0.3006788062107606</v>
      </c>
      <c r="M58" s="3">
        <v>0.16316137852151091</v>
      </c>
      <c r="N58" s="3">
        <v>0.35861646657405588</v>
      </c>
      <c r="O58" s="3">
        <v>0.59536788617745973</v>
      </c>
      <c r="P58" s="3">
        <v>0.22027689046630317</v>
      </c>
      <c r="Q58" s="3">
        <v>0.69099498645744262</v>
      </c>
      <c r="R58" s="3">
        <v>0.64200818551852001</v>
      </c>
      <c r="S58" s="3">
        <v>0.88876226246355494</v>
      </c>
      <c r="T58" s="3">
        <v>6.2639464070451956E-2</v>
      </c>
      <c r="U58" s="3">
        <v>0.48120087161599945</v>
      </c>
      <c r="V58" s="3">
        <v>0.73524376696955551</v>
      </c>
      <c r="W58" s="3">
        <v>0.92824551045170067</v>
      </c>
      <c r="X58" s="3">
        <v>0.41172992922034701</v>
      </c>
      <c r="Y58" s="3">
        <v>0.95046699680583846</v>
      </c>
      <c r="Z58" s="3">
        <v>0.86806253772860253</v>
      </c>
      <c r="AA58" s="3">
        <v>0.13401465969800253</v>
      </c>
      <c r="AB58" s="3">
        <v>0.93049798465327238</v>
      </c>
      <c r="AC58" s="3">
        <v>0.87316482555290165</v>
      </c>
      <c r="AD58" s="3">
        <v>0.2180237814332493</v>
      </c>
      <c r="AE58" s="3">
        <v>0.46893894737090591</v>
      </c>
      <c r="AF58" s="3">
        <v>0.49703733580493836</v>
      </c>
      <c r="AG58" s="3">
        <v>0.89735434517049339</v>
      </c>
      <c r="AH58" s="3">
        <v>0.16839908810527593</v>
      </c>
      <c r="AI58" s="3">
        <v>4.8054110826250551E-2</v>
      </c>
      <c r="AJ58" s="3">
        <v>0.30310419285357793</v>
      </c>
      <c r="AK58" s="3">
        <v>0.61529809681166514</v>
      </c>
      <c r="AL58" s="3">
        <v>9.1881950048586347E-2</v>
      </c>
      <c r="AM58" s="3">
        <v>0.10505008705785668</v>
      </c>
      <c r="AN58" s="3">
        <v>0.3026181344737956</v>
      </c>
      <c r="AO58" s="3">
        <v>0.39594388173992645</v>
      </c>
      <c r="AP58" s="3">
        <v>0.92678747743215273</v>
      </c>
      <c r="AQ58" s="3">
        <v>0.65463265066360476</v>
      </c>
      <c r="AR58" s="3">
        <v>0.2417593076961656</v>
      </c>
      <c r="AS58" s="3">
        <v>0.38419504370941648</v>
      </c>
      <c r="AT58" s="3">
        <v>0.13461390636443282</v>
      </c>
      <c r="AU58" s="3">
        <v>0.62054068074667379</v>
      </c>
      <c r="AV58" s="3">
        <v>0.52776972784407583</v>
      </c>
      <c r="AW58" s="3">
        <v>0.5306391379086719</v>
      </c>
      <c r="AX58" s="3">
        <v>0.65075108975859852</v>
      </c>
      <c r="AY58" s="3">
        <v>0.74220255754991438</v>
      </c>
      <c r="AZ58" s="3">
        <v>0.55824762235363978</v>
      </c>
      <c r="BA58" s="3">
        <v>0.50416402053173848</v>
      </c>
      <c r="BB58" s="3">
        <v>0.76642550417590771</v>
      </c>
      <c r="BC58" s="3">
        <v>0.42659959638729261</v>
      </c>
      <c r="BD58" s="3">
        <v>0.88037821680347739</v>
      </c>
      <c r="BE58" s="3">
        <v>0.65497755097888555</v>
      </c>
      <c r="BF58" s="3">
        <v>0.32973958852883667</v>
      </c>
      <c r="BG58" s="3">
        <v>0.6702062624122167</v>
      </c>
      <c r="BH58" s="3">
        <v>0.69986947929000354</v>
      </c>
      <c r="BI58" s="3">
        <v>0.87700165231526017</v>
      </c>
      <c r="BJ58" s="3">
        <v>0.79843377888432854</v>
      </c>
      <c r="BK58" s="3">
        <v>0.61048339038123467</v>
      </c>
      <c r="BL58" s="3">
        <v>0.99784471688326326</v>
      </c>
      <c r="BM58" s="3">
        <v>0.95663532524639405</v>
      </c>
      <c r="BN58" s="3">
        <v>9.8358279748613886E-2</v>
      </c>
      <c r="BO58" s="3">
        <v>0.81225249633263874</v>
      </c>
      <c r="BP58" s="3">
        <v>0.27717962222139025</v>
      </c>
      <c r="BQ58" s="3">
        <v>0.7665774285409851</v>
      </c>
      <c r="BR58" s="3">
        <v>0.37396543926901482</v>
      </c>
      <c r="BS58" s="3">
        <v>0.53100745439199215</v>
      </c>
      <c r="BT58" s="3">
        <v>0.10518456292781464</v>
      </c>
      <c r="BU58" s="3">
        <v>0.75588676257761056</v>
      </c>
      <c r="BV58" s="2"/>
      <c r="BW58" s="2"/>
      <c r="BX58" s="2"/>
      <c r="BY58" s="2"/>
      <c r="BZ58" s="2"/>
      <c r="CA58" s="2"/>
      <c r="CB58" s="2"/>
      <c r="CC58" s="2"/>
    </row>
    <row r="59" spans="3:81" x14ac:dyDescent="0.25">
      <c r="C59" s="2">
        <v>54</v>
      </c>
      <c r="D59" s="3">
        <v>0.34372617489534707</v>
      </c>
      <c r="E59" s="3">
        <v>0.11620980843977236</v>
      </c>
      <c r="F59" s="3">
        <v>0.92334431646794357</v>
      </c>
      <c r="G59" s="3">
        <v>0.81259598817672762</v>
      </c>
      <c r="H59" s="3">
        <v>0.91371128282938086</v>
      </c>
      <c r="I59" s="3">
        <v>0.62604403315587731</v>
      </c>
      <c r="J59" s="3">
        <v>0.23846930511381703</v>
      </c>
      <c r="K59" s="3">
        <v>0.26851376578537434</v>
      </c>
      <c r="L59" s="3">
        <v>0.13150952596119048</v>
      </c>
      <c r="M59" s="3">
        <v>2.8156349921535151E-2</v>
      </c>
      <c r="N59" s="3">
        <v>0.92740270810168668</v>
      </c>
      <c r="O59" s="3">
        <v>7.9511353263958529E-2</v>
      </c>
      <c r="P59" s="3">
        <v>0.41293165821907796</v>
      </c>
      <c r="Q59" s="3">
        <v>0.63898884251734656</v>
      </c>
      <c r="R59" s="3">
        <v>0.57997672414240009</v>
      </c>
      <c r="S59" s="3">
        <v>0.24295864109156251</v>
      </c>
      <c r="T59" s="3">
        <v>0.27744360160031212</v>
      </c>
      <c r="U59" s="3">
        <v>0.37965578403299993</v>
      </c>
      <c r="V59" s="3">
        <v>7.7748842498530313E-2</v>
      </c>
      <c r="W59" s="3">
        <v>0.80353243035315791</v>
      </c>
      <c r="X59" s="3">
        <v>0.10726104510340551</v>
      </c>
      <c r="Y59" s="3">
        <v>0.46767896944124321</v>
      </c>
      <c r="Z59" s="3">
        <v>0.81219137920102336</v>
      </c>
      <c r="AA59" s="3">
        <v>0.89897361530271369</v>
      </c>
      <c r="AB59" s="3">
        <v>0.3433662293405908</v>
      </c>
      <c r="AC59" s="3">
        <v>0.89919574254393642</v>
      </c>
      <c r="AD59" s="3">
        <v>0.94250862807166225</v>
      </c>
      <c r="AE59" s="3">
        <v>0.90433123197855136</v>
      </c>
      <c r="AF59" s="3">
        <v>0.31347009913468227</v>
      </c>
      <c r="AG59" s="3">
        <v>0.3492478755621129</v>
      </c>
      <c r="AH59" s="3">
        <v>0.62393446848431477</v>
      </c>
      <c r="AI59" s="3">
        <v>0.2177419056930322</v>
      </c>
      <c r="AJ59" s="3">
        <v>0.52072206853816683</v>
      </c>
      <c r="AK59" s="3">
        <v>0.85670791880297137</v>
      </c>
      <c r="AL59" s="3">
        <v>0.35679348003304534</v>
      </c>
      <c r="AM59" s="3">
        <v>0.11467257619312832</v>
      </c>
      <c r="AN59" s="3">
        <v>0.33195723476540706</v>
      </c>
      <c r="AO59" s="3">
        <v>0.30308381252939964</v>
      </c>
      <c r="AP59" s="3">
        <v>0.91856487117241359</v>
      </c>
      <c r="AQ59" s="3">
        <v>0.84846203511378859</v>
      </c>
      <c r="AR59" s="3">
        <v>0.78887856416196422</v>
      </c>
      <c r="AS59" s="3">
        <v>0.83818352172134669</v>
      </c>
      <c r="AT59" s="3">
        <v>0.58157841468195293</v>
      </c>
      <c r="AU59" s="3">
        <v>0.50987319904181949</v>
      </c>
      <c r="AV59" s="3">
        <v>0.16749164997771537</v>
      </c>
      <c r="AW59" s="3">
        <v>0.26952244821014781</v>
      </c>
      <c r="AX59" s="3">
        <v>0.9129276473626895</v>
      </c>
      <c r="AY59" s="3">
        <v>0.13843231459332772</v>
      </c>
      <c r="AZ59" s="3">
        <v>0.27136441969936964</v>
      </c>
      <c r="BA59" s="3">
        <v>0.23958010824228415</v>
      </c>
      <c r="BB59" s="3">
        <v>0.98271685009309562</v>
      </c>
      <c r="BC59" s="3">
        <v>0.6023945449101793</v>
      </c>
      <c r="BD59" s="3">
        <v>0.68257504139152936</v>
      </c>
      <c r="BE59" s="3">
        <v>0.10910331736777068</v>
      </c>
      <c r="BF59" s="3">
        <v>0.58663422152471556</v>
      </c>
      <c r="BG59" s="3">
        <v>0.4944629272025427</v>
      </c>
      <c r="BH59" s="3">
        <v>5.8040694946252969E-2</v>
      </c>
      <c r="BI59" s="3">
        <v>0.73179988661339335</v>
      </c>
      <c r="BJ59" s="3">
        <v>0.39983299449084964</v>
      </c>
      <c r="BK59" s="3">
        <v>0.77697245555639516</v>
      </c>
      <c r="BL59" s="3">
        <v>0.12433257729892533</v>
      </c>
      <c r="BM59" s="3">
        <v>0.43822160743229477</v>
      </c>
      <c r="BN59" s="3">
        <v>0.80474527993931744</v>
      </c>
      <c r="BO59" s="3">
        <v>0.83212045308171223</v>
      </c>
      <c r="BP59" s="3">
        <v>0.47610828137955419</v>
      </c>
      <c r="BQ59" s="3">
        <v>0.28637258370879459</v>
      </c>
      <c r="BR59" s="3">
        <v>0.33599136213720049</v>
      </c>
      <c r="BS59" s="3">
        <v>0.90534419706038427</v>
      </c>
      <c r="BT59" s="3">
        <v>0.96060584835527885</v>
      </c>
      <c r="BU59" s="3">
        <v>3.5552545931512136E-2</v>
      </c>
      <c r="BV59" s="2"/>
      <c r="BW59" s="2"/>
      <c r="BX59" s="2"/>
      <c r="BY59" s="2"/>
      <c r="BZ59" s="2"/>
      <c r="CA59" s="2"/>
      <c r="CB59" s="2"/>
      <c r="CC59" s="2"/>
    </row>
    <row r="60" spans="3:81" x14ac:dyDescent="0.25">
      <c r="C60" s="2">
        <v>55</v>
      </c>
      <c r="D60" s="3">
        <v>0.50458726378917085</v>
      </c>
      <c r="E60" s="3">
        <v>0.65872023700907256</v>
      </c>
      <c r="F60" s="3">
        <v>6.2188890427065657E-2</v>
      </c>
      <c r="G60" s="3">
        <v>0.89644153395899084</v>
      </c>
      <c r="H60" s="3">
        <v>0.65095826566040915</v>
      </c>
      <c r="I60" s="3">
        <v>0.15693135670376357</v>
      </c>
      <c r="J60" s="3">
        <v>0.19960996978830781</v>
      </c>
      <c r="K60" s="3">
        <v>0.58737888154507922</v>
      </c>
      <c r="L60" s="3">
        <v>0.15074584092118237</v>
      </c>
      <c r="M60" s="3">
        <v>0.85138923536079425</v>
      </c>
      <c r="N60" s="3">
        <v>0.57554132625547405</v>
      </c>
      <c r="O60" s="3">
        <v>0.96596813020590511</v>
      </c>
      <c r="P60" s="3">
        <v>0.50923529503013487</v>
      </c>
      <c r="Q60" s="3">
        <v>0.26472088526910553</v>
      </c>
      <c r="R60" s="3">
        <v>0.76327979135168311</v>
      </c>
      <c r="S60" s="3">
        <v>0.94608562636900051</v>
      </c>
      <c r="T60" s="3">
        <v>0.22791920130626087</v>
      </c>
      <c r="U60" s="3">
        <v>0.74670971199456926</v>
      </c>
      <c r="V60" s="3">
        <v>0.36850919197623366</v>
      </c>
      <c r="W60" s="3">
        <v>0.76464133711034787</v>
      </c>
      <c r="X60" s="3">
        <v>0.87415631136545358</v>
      </c>
      <c r="Y60" s="3">
        <v>0.70914647416657184</v>
      </c>
      <c r="Z60" s="3">
        <v>4.2381637515123138E-2</v>
      </c>
      <c r="AA60" s="3">
        <v>0.89366297714966381</v>
      </c>
      <c r="AB60" s="3">
        <v>0.16547581578398385</v>
      </c>
      <c r="AC60" s="3">
        <v>0.92814529746387164</v>
      </c>
      <c r="AD60" s="3">
        <v>0.184013177617114</v>
      </c>
      <c r="AE60" s="3">
        <v>0.13588133381961653</v>
      </c>
      <c r="AF60" s="3">
        <v>0.91631513867031888</v>
      </c>
      <c r="AG60" s="3">
        <v>0.38689748783343558</v>
      </c>
      <c r="AH60" s="3">
        <v>7.5847508414696896E-2</v>
      </c>
      <c r="AI60" s="3">
        <v>0.8595284872907395</v>
      </c>
      <c r="AJ60" s="3">
        <v>0.23902792892876856</v>
      </c>
      <c r="AK60" s="3">
        <v>0.44197798159449764</v>
      </c>
      <c r="AL60" s="3">
        <v>2.5208221566824007E-2</v>
      </c>
      <c r="AM60" s="3">
        <v>0.63759753857195522</v>
      </c>
      <c r="AN60" s="3">
        <v>0.63914353259118406</v>
      </c>
      <c r="AO60" s="3">
        <v>0.30079337527180061</v>
      </c>
      <c r="AP60" s="3">
        <v>0.31104628521085531</v>
      </c>
      <c r="AQ60" s="3">
        <v>0.27237622808030648</v>
      </c>
      <c r="AR60" s="3">
        <v>0.62475621581378893</v>
      </c>
      <c r="AS60" s="3">
        <v>0.83448796752787469</v>
      </c>
      <c r="AT60" s="3">
        <v>0.56084675993695909</v>
      </c>
      <c r="AU60" s="3">
        <v>0.71101855474158249</v>
      </c>
      <c r="AV60" s="3">
        <v>0.7435421332439518</v>
      </c>
      <c r="AW60" s="3">
        <v>0.21183160082793595</v>
      </c>
      <c r="AX60" s="3">
        <v>0.37749412025002904</v>
      </c>
      <c r="AY60" s="3">
        <v>0.15832422139843283</v>
      </c>
      <c r="AZ60" s="3">
        <v>0.68079144735927688</v>
      </c>
      <c r="BA60" s="3">
        <v>3.1879339256475125E-2</v>
      </c>
      <c r="BB60" s="3">
        <v>0.26969241675037714</v>
      </c>
      <c r="BC60" s="3">
        <v>0.66019152363711242</v>
      </c>
      <c r="BD60" s="3">
        <v>0.28063180793436682</v>
      </c>
      <c r="BE60" s="3">
        <v>0.39133176650256429</v>
      </c>
      <c r="BF60" s="3">
        <v>0.212892335144787</v>
      </c>
      <c r="BG60" s="3">
        <v>0.13308015746312518</v>
      </c>
      <c r="BH60" s="3">
        <v>0.18175370529819834</v>
      </c>
      <c r="BI60" s="3">
        <v>4.4409341638052102E-2</v>
      </c>
      <c r="BJ60" s="3">
        <v>0.58944037232873736</v>
      </c>
      <c r="BK60" s="3">
        <v>0.12067483059808692</v>
      </c>
      <c r="BL60" s="3">
        <v>0.1431886218244196</v>
      </c>
      <c r="BM60" s="3">
        <v>0.12127879826688492</v>
      </c>
      <c r="BN60" s="3">
        <v>0.716716409159047</v>
      </c>
      <c r="BO60" s="3">
        <v>0.26437396879940434</v>
      </c>
      <c r="BP60" s="3">
        <v>0.36779627314174457</v>
      </c>
      <c r="BQ60" s="3">
        <v>0.90678751627114729</v>
      </c>
      <c r="BR60" s="3">
        <v>6.3281042648943076E-2</v>
      </c>
      <c r="BS60" s="3">
        <v>0.67743585022979891</v>
      </c>
      <c r="BT60" s="3">
        <v>0.10620968077894366</v>
      </c>
      <c r="BU60" s="3">
        <v>0.70877688436329012</v>
      </c>
      <c r="BV60" s="2"/>
      <c r="BW60" s="2"/>
      <c r="BX60" s="2"/>
      <c r="BY60" s="2"/>
      <c r="BZ60" s="2"/>
      <c r="CA60" s="2"/>
      <c r="CB60" s="2"/>
      <c r="CC60" s="2"/>
    </row>
    <row r="61" spans="3:81" x14ac:dyDescent="0.25">
      <c r="C61" s="2">
        <v>56</v>
      </c>
      <c r="D61" s="3">
        <v>0.15848379663462497</v>
      </c>
      <c r="E61" s="3">
        <v>0.31046598801532288</v>
      </c>
      <c r="F61" s="3">
        <v>0.93490102964385313</v>
      </c>
      <c r="G61" s="3">
        <v>0.3683611506019101</v>
      </c>
      <c r="H61" s="3">
        <v>0.18892070766792024</v>
      </c>
      <c r="I61" s="3">
        <v>0.99398331852721</v>
      </c>
      <c r="J61" s="3">
        <v>0.98632791052076241</v>
      </c>
      <c r="K61" s="3">
        <v>0.57836598429204633</v>
      </c>
      <c r="L61" s="3">
        <v>0.65341205155011273</v>
      </c>
      <c r="M61" s="3">
        <v>0.89976708007953943</v>
      </c>
      <c r="N61" s="3">
        <v>0.80112885899866371</v>
      </c>
      <c r="O61" s="3">
        <v>6.5453115864295808E-2</v>
      </c>
      <c r="P61" s="3">
        <v>0.99593560411998039</v>
      </c>
      <c r="Q61" s="3">
        <v>0.49332904155852497</v>
      </c>
      <c r="R61" s="3">
        <v>0.37326184237478643</v>
      </c>
      <c r="S61" s="3">
        <v>0.74427302367064074</v>
      </c>
      <c r="T61" s="3">
        <v>0.18188608770497727</v>
      </c>
      <c r="U61" s="3">
        <v>6.6774512667839181E-2</v>
      </c>
      <c r="V61" s="3">
        <v>0.59546841545954265</v>
      </c>
      <c r="W61" s="3">
        <v>0.67567391702402335</v>
      </c>
      <c r="X61" s="3">
        <v>0.12406044941805106</v>
      </c>
      <c r="Y61" s="3">
        <v>0.7300225919026192</v>
      </c>
      <c r="Z61" s="3">
        <v>0.9784654597569391</v>
      </c>
      <c r="AA61" s="3">
        <v>0.22843792833525689</v>
      </c>
      <c r="AB61" s="3">
        <v>0.96308379277901135</v>
      </c>
      <c r="AC61" s="3">
        <v>0.55801693654591811</v>
      </c>
      <c r="AD61" s="3">
        <v>0.37862183727589993</v>
      </c>
      <c r="AE61" s="3">
        <v>0.98720347398958008</v>
      </c>
      <c r="AF61" s="3">
        <v>0.81038369310137603</v>
      </c>
      <c r="AG61" s="3">
        <v>0.26205335445239553</v>
      </c>
      <c r="AH61" s="3">
        <v>0.6280817508332851</v>
      </c>
      <c r="AI61" s="3">
        <v>0.70193891717499213</v>
      </c>
      <c r="AJ61" s="3">
        <v>0.97144456814719471</v>
      </c>
      <c r="AK61" s="3">
        <v>0.16147007201304497</v>
      </c>
      <c r="AL61" s="3">
        <v>0.88984119594834832</v>
      </c>
      <c r="AM61" s="3">
        <v>0.17157659050614493</v>
      </c>
      <c r="AN61" s="3">
        <v>0.71921073797838042</v>
      </c>
      <c r="AO61" s="3">
        <v>0.86324387659497137</v>
      </c>
      <c r="AP61" s="3">
        <v>0.82203326630827633</v>
      </c>
      <c r="AQ61" s="3">
        <v>0.31509431775252394</v>
      </c>
      <c r="AR61" s="3">
        <v>0.61648607853460224</v>
      </c>
      <c r="AS61" s="3">
        <v>0.87216023734309267</v>
      </c>
      <c r="AT61" s="3">
        <v>0.33454602875885786</v>
      </c>
      <c r="AU61" s="3">
        <v>0.1031108667670354</v>
      </c>
      <c r="AV61" s="3">
        <v>0.96779429093788794</v>
      </c>
      <c r="AW61" s="3">
        <v>0.97451380934852327</v>
      </c>
      <c r="AX61" s="3">
        <v>0.64169799474882561</v>
      </c>
      <c r="AY61" s="3">
        <v>1.6357328487597078E-2</v>
      </c>
      <c r="AZ61" s="3">
        <v>0.86785890616157124</v>
      </c>
      <c r="BA61" s="3">
        <v>0.26798901617732351</v>
      </c>
      <c r="BB61" s="3">
        <v>0.21900310130141365</v>
      </c>
      <c r="BC61" s="3">
        <v>0.59235888046204943</v>
      </c>
      <c r="BD61" s="3">
        <v>0.38180547244707042</v>
      </c>
      <c r="BE61" s="3">
        <v>0.56453271435033514</v>
      </c>
      <c r="BF61" s="3">
        <v>0.79838605884254255</v>
      </c>
      <c r="BG61" s="3">
        <v>0.94097331814647156</v>
      </c>
      <c r="BH61" s="3">
        <v>0.7595143458565119</v>
      </c>
      <c r="BI61" s="3">
        <v>0.11004518998510382</v>
      </c>
      <c r="BJ61" s="3">
        <v>0.86904009010380512</v>
      </c>
      <c r="BK61" s="3">
        <v>0.69079567743217052</v>
      </c>
      <c r="BL61" s="3">
        <v>0.33756766249469305</v>
      </c>
      <c r="BM61" s="3">
        <v>9.8197540504852965E-2</v>
      </c>
      <c r="BN61" s="3">
        <v>0.58270049092408349</v>
      </c>
      <c r="BO61" s="3">
        <v>0.1305984840453448</v>
      </c>
      <c r="BP61" s="3">
        <v>0.11656835143187638</v>
      </c>
      <c r="BQ61" s="3">
        <v>0.15568110052976414</v>
      </c>
      <c r="BR61" s="3">
        <v>0.35308710976411306</v>
      </c>
      <c r="BS61" s="3">
        <v>0.5029583110853113</v>
      </c>
      <c r="BT61" s="3">
        <v>0.73162261763862924</v>
      </c>
      <c r="BU61" s="3">
        <v>0.92769182462199518</v>
      </c>
      <c r="BV61" s="2"/>
      <c r="BW61" s="2"/>
      <c r="BX61" s="2"/>
      <c r="BY61" s="2"/>
      <c r="BZ61" s="2"/>
      <c r="CA61" s="2"/>
      <c r="CB61" s="2"/>
      <c r="CC61" s="2"/>
    </row>
    <row r="62" spans="3:81" x14ac:dyDescent="0.25">
      <c r="C62" s="2">
        <v>57</v>
      </c>
      <c r="D62" s="3">
        <v>0.89825572150278543</v>
      </c>
      <c r="E62" s="3">
        <v>0.93545194256442077</v>
      </c>
      <c r="F62" s="3">
        <v>0.15725548248938015</v>
      </c>
      <c r="G62" s="3">
        <v>0.69289823478789669</v>
      </c>
      <c r="H62" s="3">
        <v>0.34029117541318277</v>
      </c>
      <c r="I62" s="3">
        <v>0.45442185143827141</v>
      </c>
      <c r="J62" s="3">
        <v>0.51914748691375801</v>
      </c>
      <c r="K62" s="3">
        <v>0.3879533519101207</v>
      </c>
      <c r="L62" s="3">
        <v>0.16766018057727372</v>
      </c>
      <c r="M62" s="3">
        <v>0.11721143796086653</v>
      </c>
      <c r="N62" s="3">
        <v>0.98504719037532629</v>
      </c>
      <c r="O62" s="3">
        <v>0.29375279686485378</v>
      </c>
      <c r="P62" s="3">
        <v>0.84742963195491372</v>
      </c>
      <c r="Q62" s="3">
        <v>0.928655258727213</v>
      </c>
      <c r="R62" s="3">
        <v>7.726699865830311E-2</v>
      </c>
      <c r="S62" s="3">
        <v>0.95302139507638395</v>
      </c>
      <c r="T62" s="3">
        <v>0.78483520428219344</v>
      </c>
      <c r="U62" s="3">
        <v>6.8937141298042737E-2</v>
      </c>
      <c r="V62" s="3">
        <v>9.384600496512463E-2</v>
      </c>
      <c r="W62" s="3">
        <v>0.96483968091218275</v>
      </c>
      <c r="X62" s="3">
        <v>0.44651610071430037</v>
      </c>
      <c r="Y62" s="3">
        <v>0.68304603188626334</v>
      </c>
      <c r="Z62" s="3">
        <v>0.41903197615649612</v>
      </c>
      <c r="AA62" s="3">
        <v>0.87594488804288406</v>
      </c>
      <c r="AB62" s="3">
        <v>0.46528719729812729</v>
      </c>
      <c r="AC62" s="3">
        <v>0.15886248085191979</v>
      </c>
      <c r="AD62" s="3">
        <v>0.38028693551495163</v>
      </c>
      <c r="AE62" s="3">
        <v>0.30322053864284215</v>
      </c>
      <c r="AF62" s="3">
        <v>0.79651981546809225</v>
      </c>
      <c r="AG62" s="3">
        <v>0.55061684636110875</v>
      </c>
      <c r="AH62" s="3">
        <v>0.47579400013733475</v>
      </c>
      <c r="AI62" s="3">
        <v>0.78275072824450442</v>
      </c>
      <c r="AJ62" s="3">
        <v>3.269504882040597E-2</v>
      </c>
      <c r="AK62" s="3">
        <v>6.0183001542876591E-2</v>
      </c>
      <c r="AL62" s="3">
        <v>0.90512355257732913</v>
      </c>
      <c r="AM62" s="3">
        <v>0.39707593354396986</v>
      </c>
      <c r="AN62" s="3">
        <v>0.52440736929359721</v>
      </c>
      <c r="AO62" s="3">
        <v>0.78254604730011179</v>
      </c>
      <c r="AP62" s="3">
        <v>0.30567742614875049</v>
      </c>
      <c r="AQ62" s="3">
        <v>0.27790792759954308</v>
      </c>
      <c r="AR62" s="3">
        <v>0.8200538429177805</v>
      </c>
      <c r="AS62" s="3">
        <v>0.59483119568914744</v>
      </c>
      <c r="AT62" s="3">
        <v>0.67685593840718727</v>
      </c>
      <c r="AU62" s="3">
        <v>0.91503821219894022</v>
      </c>
      <c r="AV62" s="3">
        <v>0.65132271439580403</v>
      </c>
      <c r="AW62" s="3">
        <v>0.36839578268641904</v>
      </c>
      <c r="AX62" s="3">
        <v>0.42440983968602974</v>
      </c>
      <c r="AY62" s="3">
        <v>1.2498555000190592E-2</v>
      </c>
      <c r="AZ62" s="3">
        <v>0.70897703020561409</v>
      </c>
      <c r="BA62" s="3">
        <v>0.95605758940816721</v>
      </c>
      <c r="BB62" s="3">
        <v>0.42326161695483622</v>
      </c>
      <c r="BC62" s="3">
        <v>0.19069093687796779</v>
      </c>
      <c r="BD62" s="3">
        <v>5.7325349825696259E-2</v>
      </c>
      <c r="BE62" s="3">
        <v>0.75381319330831364</v>
      </c>
      <c r="BF62" s="3">
        <v>0.17000775846357075</v>
      </c>
      <c r="BG62" s="3">
        <v>0.81194889129150682</v>
      </c>
      <c r="BH62" s="3">
        <v>0.82142918295003631</v>
      </c>
      <c r="BI62" s="3">
        <v>0.71003873286678654</v>
      </c>
      <c r="BJ62" s="3">
        <v>0.36456103593842071</v>
      </c>
      <c r="BK62" s="3">
        <v>0.42999465674872928</v>
      </c>
      <c r="BL62" s="3">
        <v>6.9236816722003436E-2</v>
      </c>
      <c r="BM62" s="3">
        <v>0.404742781793763</v>
      </c>
      <c r="BN62" s="3">
        <v>0.62367009107191507</v>
      </c>
      <c r="BO62" s="3">
        <v>0.41103003736726851</v>
      </c>
      <c r="BP62" s="3">
        <v>0.27783000987601869</v>
      </c>
      <c r="BQ62" s="3">
        <v>0.9657314824762453</v>
      </c>
      <c r="BR62" s="3">
        <v>0.24515202766167143</v>
      </c>
      <c r="BS62" s="3">
        <v>0.29073765804534224</v>
      </c>
      <c r="BT62" s="3">
        <v>0.89076749945588696</v>
      </c>
      <c r="BU62" s="3">
        <v>0.95028738161472359</v>
      </c>
      <c r="BV62" s="2"/>
      <c r="BW62" s="2"/>
      <c r="BX62" s="2"/>
      <c r="BY62" s="2"/>
      <c r="BZ62" s="2"/>
      <c r="CA62" s="2"/>
      <c r="CB62" s="2"/>
      <c r="CC62" s="2"/>
    </row>
    <row r="63" spans="3:81" x14ac:dyDescent="0.25">
      <c r="C63" s="2">
        <v>58</v>
      </c>
      <c r="D63" s="3">
        <v>7.6742303569607762E-2</v>
      </c>
      <c r="E63" s="3">
        <v>0.70896152054102568</v>
      </c>
      <c r="F63" s="3">
        <v>0.8539681962383231</v>
      </c>
      <c r="G63" s="3">
        <v>0.6294557175233999</v>
      </c>
      <c r="H63" s="3">
        <v>0.24651538465328826</v>
      </c>
      <c r="I63" s="3">
        <v>0.61967994048914887</v>
      </c>
      <c r="J63" s="3">
        <v>0.67784730655722858</v>
      </c>
      <c r="K63" s="3">
        <v>0.46051171309394567</v>
      </c>
      <c r="L63" s="3">
        <v>0.2616087098643809</v>
      </c>
      <c r="M63" s="3">
        <v>0.96376502850566947</v>
      </c>
      <c r="N63" s="3">
        <v>0.37507025699217145</v>
      </c>
      <c r="O63" s="3">
        <v>0.54709390398340774</v>
      </c>
      <c r="P63" s="3">
        <v>0.18039881732210239</v>
      </c>
      <c r="Q63" s="3">
        <v>0.99121514362197838</v>
      </c>
      <c r="R63" s="3">
        <v>0.60419618110573459</v>
      </c>
      <c r="S63" s="3">
        <v>3.1655517077756601E-3</v>
      </c>
      <c r="T63" s="3">
        <v>0.11865906247214464</v>
      </c>
      <c r="U63" s="3">
        <v>0.30812815323060117</v>
      </c>
      <c r="V63" s="3">
        <v>0.76793631548283958</v>
      </c>
      <c r="W63" s="3">
        <v>0.10864212298618392</v>
      </c>
      <c r="X63" s="3">
        <v>0.56471811108869185</v>
      </c>
      <c r="Y63" s="3">
        <v>0.33865510721903158</v>
      </c>
      <c r="Z63" s="3">
        <v>0.76204610543139284</v>
      </c>
      <c r="AA63" s="3">
        <v>0.20411241723625717</v>
      </c>
      <c r="AB63" s="3">
        <v>0.91070054977515635</v>
      </c>
      <c r="AC63" s="3">
        <v>0.85138089892715407</v>
      </c>
      <c r="AD63" s="3">
        <v>0.19017628286926214</v>
      </c>
      <c r="AE63" s="3">
        <v>0.78705588918340308</v>
      </c>
      <c r="AF63" s="3">
        <v>0.77502689103027222</v>
      </c>
      <c r="AG63" s="3">
        <v>0.94396032160867782</v>
      </c>
      <c r="AH63" s="3">
        <v>0.3097863074339684</v>
      </c>
      <c r="AI63" s="3">
        <v>0.82067230808113534</v>
      </c>
      <c r="AJ63" s="3">
        <v>0.91301646367026135</v>
      </c>
      <c r="AK63" s="3">
        <v>0.28123439043905074</v>
      </c>
      <c r="AL63" s="3">
        <v>0.96131561971398816</v>
      </c>
      <c r="AM63" s="3">
        <v>0.1195481105357159</v>
      </c>
      <c r="AN63" s="3">
        <v>0.93682273310972053</v>
      </c>
      <c r="AO63" s="3">
        <v>0.7936127555047664</v>
      </c>
      <c r="AP63" s="3">
        <v>0.53043189546237235</v>
      </c>
      <c r="AQ63" s="3">
        <v>0.44261666515533693</v>
      </c>
      <c r="AR63" s="3">
        <v>2.1944158118006318E-2</v>
      </c>
      <c r="AS63" s="3">
        <v>0.5204317339536968</v>
      </c>
      <c r="AT63" s="3">
        <v>0.18795226842403168</v>
      </c>
      <c r="AU63" s="3">
        <v>0.63438313912919087</v>
      </c>
      <c r="AV63" s="3">
        <v>0.9307344931354371</v>
      </c>
      <c r="AW63" s="3">
        <v>0.3632803128374188</v>
      </c>
      <c r="AX63" s="3">
        <v>0.41322637651759564</v>
      </c>
      <c r="AY63" s="3">
        <v>0.26535321414811464</v>
      </c>
      <c r="AZ63" s="3">
        <v>4.3593492848542414E-2</v>
      </c>
      <c r="BA63" s="3">
        <v>0.83363876527847625</v>
      </c>
      <c r="BB63" s="3">
        <v>0.44085953061974459</v>
      </c>
      <c r="BC63" s="3">
        <v>0.44960147473065615</v>
      </c>
      <c r="BD63" s="3">
        <v>0.19328659753620225</v>
      </c>
      <c r="BE63" s="3">
        <v>0.36175668703919672</v>
      </c>
      <c r="BF63" s="3">
        <v>0.58714789265513589</v>
      </c>
      <c r="BG63" s="3">
        <v>0.15315619395616442</v>
      </c>
      <c r="BH63" s="3">
        <v>0.48304328714851386</v>
      </c>
      <c r="BI63" s="3">
        <v>0.13355019737889195</v>
      </c>
      <c r="BJ63" s="3">
        <v>0.86400948329310445</v>
      </c>
      <c r="BK63" s="3">
        <v>0.2456021149964428</v>
      </c>
      <c r="BL63" s="3">
        <v>0.33583281781670926</v>
      </c>
      <c r="BM63" s="3">
        <v>0.44876732262298447</v>
      </c>
      <c r="BN63" s="3">
        <v>9.8851188595343142E-2</v>
      </c>
      <c r="BO63" s="3">
        <v>0.64026570207656619</v>
      </c>
      <c r="BP63" s="3">
        <v>0.36519782266567935</v>
      </c>
      <c r="BQ63" s="3">
        <v>0.83299390792442751</v>
      </c>
      <c r="BR63" s="3">
        <v>0.3474634102443479</v>
      </c>
      <c r="BS63" s="3">
        <v>0.1447211433039719</v>
      </c>
      <c r="BT63" s="3">
        <v>0.3499766681059876</v>
      </c>
      <c r="BU63" s="3">
        <v>0.80536192314533428</v>
      </c>
      <c r="BV63" s="2"/>
      <c r="BW63" s="2"/>
      <c r="BX63" s="2"/>
      <c r="BY63" s="2"/>
      <c r="BZ63" s="2"/>
      <c r="CA63" s="2"/>
      <c r="CB63" s="2"/>
      <c r="CC63" s="2"/>
    </row>
    <row r="64" spans="3:81" x14ac:dyDescent="0.25">
      <c r="C64" s="2">
        <v>59</v>
      </c>
      <c r="D64" s="3">
        <v>0.17390342271468739</v>
      </c>
      <c r="E64" s="3">
        <v>0.76937207810176</v>
      </c>
      <c r="F64" s="3">
        <v>0.4549926333445814</v>
      </c>
      <c r="G64" s="3">
        <v>0.78948657057470806</v>
      </c>
      <c r="H64" s="3">
        <v>0.33276379129311318</v>
      </c>
      <c r="I64" s="3">
        <v>0.85607531412560567</v>
      </c>
      <c r="J64" s="3">
        <v>0.35198653367925359</v>
      </c>
      <c r="K64" s="3">
        <v>1.8018625651660569E-2</v>
      </c>
      <c r="L64" s="3">
        <v>0.48901054126987076</v>
      </c>
      <c r="M64" s="3">
        <v>0.56014635838219218</v>
      </c>
      <c r="N64" s="3">
        <v>0.25330803996567419</v>
      </c>
      <c r="O64" s="3">
        <v>0.83645386181916648</v>
      </c>
      <c r="P64" s="3">
        <v>0.99037811248405738</v>
      </c>
      <c r="Q64" s="3">
        <v>0.75661180475248557</v>
      </c>
      <c r="R64" s="3">
        <v>0.31867804860655236</v>
      </c>
      <c r="S64" s="3">
        <v>0.24547269986796372</v>
      </c>
      <c r="T64" s="3">
        <v>0.97638997594024646</v>
      </c>
      <c r="U64" s="3">
        <v>0.86661689196230141</v>
      </c>
      <c r="V64" s="3">
        <v>0.50457373944361916</v>
      </c>
      <c r="W64" s="3">
        <v>0.87457447165752877</v>
      </c>
      <c r="X64" s="3">
        <v>0.70097480392870204</v>
      </c>
      <c r="Y64" s="3">
        <v>0.87770826319403283</v>
      </c>
      <c r="Z64" s="3">
        <v>0.1146366287938495</v>
      </c>
      <c r="AA64" s="3">
        <v>3.8851935133823678E-2</v>
      </c>
      <c r="AB64" s="3">
        <v>0.80653880567287783</v>
      </c>
      <c r="AC64" s="3">
        <v>0.78176618875033033</v>
      </c>
      <c r="AD64" s="3">
        <v>7.4801880036798329E-2</v>
      </c>
      <c r="AE64" s="3">
        <v>0.25273266951240259</v>
      </c>
      <c r="AF64" s="3">
        <v>0.30929011120851424</v>
      </c>
      <c r="AG64" s="3">
        <v>0.18746592879842539</v>
      </c>
      <c r="AH64" s="3">
        <v>0.45915532319944086</v>
      </c>
      <c r="AI64" s="3">
        <v>3.7485691671637511E-2</v>
      </c>
      <c r="AJ64" s="3">
        <v>0.29669046400029964</v>
      </c>
      <c r="AK64" s="3">
        <v>0.14164849655795198</v>
      </c>
      <c r="AL64" s="3">
        <v>4.8214553844663555E-2</v>
      </c>
      <c r="AM64" s="3">
        <v>0.89740692452602167</v>
      </c>
      <c r="AN64" s="3">
        <v>0.76524158990545854</v>
      </c>
      <c r="AO64" s="3">
        <v>0.40569760712896075</v>
      </c>
      <c r="AP64" s="3">
        <v>0.85079947524257948</v>
      </c>
      <c r="AQ64" s="3">
        <v>0.29585831793142647</v>
      </c>
      <c r="AR64" s="3">
        <v>3.0985799980232542E-2</v>
      </c>
      <c r="AS64" s="3">
        <v>0.53700801345162852</v>
      </c>
      <c r="AT64" s="3">
        <v>0.97115045349600393</v>
      </c>
      <c r="AU64" s="3">
        <v>6.4538430140529068E-2</v>
      </c>
      <c r="AV64" s="3">
        <v>0.95613790326007386</v>
      </c>
      <c r="AW64" s="3">
        <v>0.40937330552660578</v>
      </c>
      <c r="AX64" s="3">
        <v>0.90877252559222277</v>
      </c>
      <c r="AY64" s="3">
        <v>4.3559535045745612E-2</v>
      </c>
      <c r="AZ64" s="3">
        <v>0.39973264519552543</v>
      </c>
      <c r="BA64" s="3">
        <v>0.20944405899387375</v>
      </c>
      <c r="BB64" s="3">
        <v>0.17743140273156754</v>
      </c>
      <c r="BC64" s="3">
        <v>0.22127991627670296</v>
      </c>
      <c r="BD64" s="3">
        <v>0.54255982831868566</v>
      </c>
      <c r="BE64" s="3">
        <v>0.11626770887980531</v>
      </c>
      <c r="BF64" s="3">
        <v>0.30906910514557551</v>
      </c>
      <c r="BG64" s="3">
        <v>8.3889769262096237E-2</v>
      </c>
      <c r="BH64" s="3">
        <v>0.70199560822747231</v>
      </c>
      <c r="BI64" s="3">
        <v>0.55609199037724355</v>
      </c>
      <c r="BJ64" s="3">
        <v>0.95621367084406905</v>
      </c>
      <c r="BK64" s="3">
        <v>0.67833256024592259</v>
      </c>
      <c r="BL64" s="3">
        <v>0.47952385719004909</v>
      </c>
      <c r="BM64" s="3">
        <v>0.55784064775752729</v>
      </c>
      <c r="BN64" s="3">
        <v>0.25647813603821557</v>
      </c>
      <c r="BO64" s="3">
        <v>0.27204339728616367</v>
      </c>
      <c r="BP64" s="3">
        <v>0.31421379998844767</v>
      </c>
      <c r="BQ64" s="3">
        <v>0.27852804351018157</v>
      </c>
      <c r="BR64" s="3">
        <v>1.747921040677447E-2</v>
      </c>
      <c r="BS64" s="3">
        <v>0.99301007751760584</v>
      </c>
      <c r="BT64" s="3">
        <v>0.33042738304182195</v>
      </c>
      <c r="BU64" s="3">
        <v>6.7836446900137015E-2</v>
      </c>
      <c r="BV64" s="2"/>
      <c r="BW64" s="2"/>
      <c r="BX64" s="2"/>
      <c r="BY64" s="2"/>
      <c r="BZ64" s="2"/>
      <c r="CA64" s="2"/>
      <c r="CB64" s="2"/>
      <c r="CC64" s="2"/>
    </row>
    <row r="65" spans="3:81" x14ac:dyDescent="0.25">
      <c r="C65" s="2">
        <v>60</v>
      </c>
      <c r="D65" s="3">
        <v>0.558643741249371</v>
      </c>
      <c r="E65" s="3">
        <v>0.32962179619385945</v>
      </c>
      <c r="F65" s="3">
        <v>0.62691173996762628</v>
      </c>
      <c r="G65" s="3">
        <v>0.29915740346668351</v>
      </c>
      <c r="H65" s="3">
        <v>0.24516860647761329</v>
      </c>
      <c r="I65" s="3">
        <v>0.41160206770556707</v>
      </c>
      <c r="J65" s="3">
        <v>0.26848163181526519</v>
      </c>
      <c r="K65" s="3">
        <v>0.52470779237109666</v>
      </c>
      <c r="L65" s="3">
        <v>3.923166013154078E-2</v>
      </c>
      <c r="M65" s="3">
        <v>0.89911528155626674</v>
      </c>
      <c r="N65" s="3">
        <v>0.16414259412752086</v>
      </c>
      <c r="O65" s="3">
        <v>0.12657682666351089</v>
      </c>
      <c r="P65" s="3">
        <v>8.7472977153294496E-3</v>
      </c>
      <c r="Q65" s="3">
        <v>0.93040822669622569</v>
      </c>
      <c r="R65" s="3">
        <v>0.19840409530195191</v>
      </c>
      <c r="S65" s="3">
        <v>0.62270182579025535</v>
      </c>
      <c r="T65" s="3">
        <v>0.96791069746712288</v>
      </c>
      <c r="U65" s="3">
        <v>0.26358994852246942</v>
      </c>
      <c r="V65" s="3">
        <v>0.16980534076701814</v>
      </c>
      <c r="W65" s="3">
        <v>0.30989241569946135</v>
      </c>
      <c r="X65" s="3">
        <v>0.8762166944838129</v>
      </c>
      <c r="Y65" s="3">
        <v>0.32123994236657827</v>
      </c>
      <c r="Z65" s="3">
        <v>0.85132561747313806</v>
      </c>
      <c r="AA65" s="3">
        <v>0.76975739526708398</v>
      </c>
      <c r="AB65" s="3">
        <v>5.3545457907354432E-2</v>
      </c>
      <c r="AC65" s="3">
        <v>0.84088138091270448</v>
      </c>
      <c r="AD65" s="3">
        <v>0.33358221171885905</v>
      </c>
      <c r="AE65" s="3">
        <v>7.8795504604279198E-2</v>
      </c>
      <c r="AF65" s="3">
        <v>0.44258043484271792</v>
      </c>
      <c r="AG65" s="3">
        <v>6.0284485296631107E-3</v>
      </c>
      <c r="AH65" s="3">
        <v>0.96312147052258956</v>
      </c>
      <c r="AI65" s="3">
        <v>0.12600498715438768</v>
      </c>
      <c r="AJ65" s="3">
        <v>0.48569240091402888</v>
      </c>
      <c r="AK65" s="3">
        <v>0.68237087633086813</v>
      </c>
      <c r="AL65" s="3">
        <v>0.80650073458722071</v>
      </c>
      <c r="AM65" s="3">
        <v>0.29318851245064659</v>
      </c>
      <c r="AN65" s="3">
        <v>0.45444078999160475</v>
      </c>
      <c r="AO65" s="3">
        <v>0.58749245118779014</v>
      </c>
      <c r="AP65" s="3">
        <v>2.7251344988312831E-2</v>
      </c>
      <c r="AQ65" s="3">
        <v>0.17175681174099855</v>
      </c>
      <c r="AR65" s="3">
        <v>0.23465175840426578</v>
      </c>
      <c r="AS65" s="3">
        <v>0.57599641388796641</v>
      </c>
      <c r="AT65" s="3">
        <v>0.57098859163461602</v>
      </c>
      <c r="AU65" s="3">
        <v>0.45054467678129584</v>
      </c>
      <c r="AV65" s="3">
        <v>0.77751738671910653</v>
      </c>
      <c r="AW65" s="3">
        <v>0.79434703199724144</v>
      </c>
      <c r="AX65" s="3">
        <v>9.9052688816078427E-2</v>
      </c>
      <c r="AY65" s="3">
        <v>0.3905388400285994</v>
      </c>
      <c r="AZ65" s="3">
        <v>0.89976159645540854</v>
      </c>
      <c r="BA65" s="3">
        <v>7.0500386923492475E-2</v>
      </c>
      <c r="BB65" s="3">
        <v>0.13216557189653855</v>
      </c>
      <c r="BC65" s="3">
        <v>0.53671318538817092</v>
      </c>
      <c r="BD65" s="3">
        <v>0.42704047652233268</v>
      </c>
      <c r="BE65" s="3">
        <v>9.4996275494807825E-2</v>
      </c>
      <c r="BF65" s="3">
        <v>0.73337001268732849</v>
      </c>
      <c r="BG65" s="3">
        <v>0.52380660036973781</v>
      </c>
      <c r="BH65" s="3">
        <v>0.687192220301311</v>
      </c>
      <c r="BI65" s="3">
        <v>0.27914369195306354</v>
      </c>
      <c r="BJ65" s="3">
        <v>0.52454582385371429</v>
      </c>
      <c r="BK65" s="3">
        <v>0.68803502003002448</v>
      </c>
      <c r="BL65" s="3">
        <v>0.89167298036884757</v>
      </c>
      <c r="BM65" s="3">
        <v>1.8004425320034989E-2</v>
      </c>
      <c r="BN65" s="3">
        <v>0.51427558429322362</v>
      </c>
      <c r="BO65" s="3">
        <v>2.356984291434594E-2</v>
      </c>
      <c r="BP65" s="3">
        <v>0.79578399365251473</v>
      </c>
      <c r="BQ65" s="3">
        <v>0.13985918257721563</v>
      </c>
      <c r="BR65" s="3">
        <v>0.44499080406343017</v>
      </c>
      <c r="BS65" s="3">
        <v>0.82482012328470011</v>
      </c>
      <c r="BT65" s="3">
        <v>0.31014836747896513</v>
      </c>
      <c r="BU65" s="3">
        <v>0.41296466681086696</v>
      </c>
      <c r="BV65" s="2"/>
      <c r="BW65" s="2"/>
      <c r="BX65" s="2"/>
      <c r="BY65" s="2"/>
      <c r="BZ65" s="2"/>
      <c r="CA65" s="2"/>
      <c r="CB65" s="2"/>
      <c r="CC65" s="2"/>
    </row>
    <row r="66" spans="3:81" x14ac:dyDescent="0.25">
      <c r="C66" s="2">
        <v>61</v>
      </c>
      <c r="D66" s="3">
        <v>0.41540637778120826</v>
      </c>
      <c r="E66" s="3">
        <v>0.22301770159770418</v>
      </c>
      <c r="F66" s="3">
        <v>0.13197612590898156</v>
      </c>
      <c r="G66" s="3">
        <v>4.3590571655182431E-2</v>
      </c>
      <c r="H66" s="3">
        <v>0.48465997383078407</v>
      </c>
      <c r="I66" s="3">
        <v>0.27686589295869257</v>
      </c>
      <c r="J66" s="3">
        <v>0.45708990705521035</v>
      </c>
      <c r="K66" s="3">
        <v>0.98662591211180029</v>
      </c>
      <c r="L66" s="3">
        <v>0.81619060840987645</v>
      </c>
      <c r="M66" s="3">
        <v>0.58392917251982257</v>
      </c>
      <c r="N66" s="3">
        <v>0.20631189483450385</v>
      </c>
      <c r="O66" s="3">
        <v>0.94880833542808196</v>
      </c>
      <c r="P66" s="3">
        <v>2.9729635367501173E-2</v>
      </c>
      <c r="Q66" s="3">
        <v>0.92606960597472709</v>
      </c>
      <c r="R66" s="3">
        <v>0.28893838581134923</v>
      </c>
      <c r="S66" s="3">
        <v>0.64047868020602827</v>
      </c>
      <c r="T66" s="3">
        <v>0.63904432014998758</v>
      </c>
      <c r="U66" s="3">
        <v>0.39677132525174064</v>
      </c>
      <c r="V66" s="3">
        <v>0.50107959316178241</v>
      </c>
      <c r="W66" s="3">
        <v>0.16263044009149086</v>
      </c>
      <c r="X66" s="3">
        <v>0.22426528755782971</v>
      </c>
      <c r="Y66" s="3">
        <v>7.6402758302301588E-2</v>
      </c>
      <c r="Z66" s="3">
        <v>0.27173875079748455</v>
      </c>
      <c r="AA66" s="3">
        <v>0.15200105073198489</v>
      </c>
      <c r="AB66" s="3">
        <v>0.36068057805192055</v>
      </c>
      <c r="AC66" s="3">
        <v>0.32508009292368956</v>
      </c>
      <c r="AD66" s="3">
        <v>0.39661433640725696</v>
      </c>
      <c r="AE66" s="3">
        <v>2.33503627338838E-3</v>
      </c>
      <c r="AF66" s="3">
        <v>0.91222464494625388</v>
      </c>
      <c r="AG66" s="3">
        <v>0.36592289661738542</v>
      </c>
      <c r="AH66" s="3">
        <v>0.26368757683047361</v>
      </c>
      <c r="AI66" s="3">
        <v>0.39361918564890142</v>
      </c>
      <c r="AJ66" s="3">
        <v>0.53206637493016118</v>
      </c>
      <c r="AK66" s="3">
        <v>0.60497575290609162</v>
      </c>
      <c r="AL66" s="3">
        <v>0.15964187446185352</v>
      </c>
      <c r="AM66" s="3">
        <v>0.66943602481459341</v>
      </c>
      <c r="AN66" s="3">
        <v>0.98290981916637532</v>
      </c>
      <c r="AO66" s="3">
        <v>0.44848658896351634</v>
      </c>
      <c r="AP66" s="3">
        <v>0.34589150463602014</v>
      </c>
      <c r="AQ66" s="3">
        <v>0.96731810809763852</v>
      </c>
      <c r="AR66" s="3">
        <v>0.38595107643279192</v>
      </c>
      <c r="AS66" s="3">
        <v>0.96869834990171522</v>
      </c>
      <c r="AT66" s="3">
        <v>0.29885720070489008</v>
      </c>
      <c r="AU66" s="3">
        <v>0.41224564943425523</v>
      </c>
      <c r="AV66" s="3">
        <v>0.55851017768454625</v>
      </c>
      <c r="AW66" s="3">
        <v>0.46568647216934533</v>
      </c>
      <c r="AX66" s="3">
        <v>0.52875126496019265</v>
      </c>
      <c r="AY66" s="3">
        <v>6.7284578875031809E-2</v>
      </c>
      <c r="AZ66" s="3">
        <v>0.68499691349307246</v>
      </c>
      <c r="BA66" s="3">
        <v>0.20357232495837174</v>
      </c>
      <c r="BB66" s="3">
        <v>2.6086993504809253E-2</v>
      </c>
      <c r="BC66" s="3">
        <v>0.8664959494343174</v>
      </c>
      <c r="BD66" s="3">
        <v>9.5217367809266595E-2</v>
      </c>
      <c r="BE66" s="3">
        <v>0.24142179253820362</v>
      </c>
      <c r="BF66" s="3">
        <v>0.86159671827749484</v>
      </c>
      <c r="BG66" s="3">
        <v>0.38932434286939677</v>
      </c>
      <c r="BH66" s="3">
        <v>0.83298288591808411</v>
      </c>
      <c r="BI66" s="3">
        <v>0.59541436349632981</v>
      </c>
      <c r="BJ66" s="3">
        <v>0.95483465925602395</v>
      </c>
      <c r="BK66" s="3">
        <v>0.19175996876761836</v>
      </c>
      <c r="BL66" s="3">
        <v>0.57482521107503182</v>
      </c>
      <c r="BM66" s="3">
        <v>0.12207387260453817</v>
      </c>
      <c r="BN66" s="3">
        <v>0.79199476457338169</v>
      </c>
      <c r="BO66" s="3">
        <v>0.80096347035938231</v>
      </c>
      <c r="BP66" s="3">
        <v>0.87462327129131245</v>
      </c>
      <c r="BQ66" s="3">
        <v>0.71550611401746445</v>
      </c>
      <c r="BR66" s="3">
        <v>0.57169068847381699</v>
      </c>
      <c r="BS66" s="3">
        <v>0.61097091336682174</v>
      </c>
      <c r="BT66" s="3">
        <v>3.5323119780442003E-2</v>
      </c>
      <c r="BU66" s="3">
        <v>4.4829754042314818E-3</v>
      </c>
      <c r="BV66" s="2"/>
      <c r="BW66" s="2"/>
      <c r="BX66" s="2"/>
      <c r="BY66" s="2"/>
      <c r="BZ66" s="2"/>
      <c r="CA66" s="2"/>
      <c r="CB66" s="2"/>
      <c r="CC66" s="2"/>
    </row>
    <row r="67" spans="3:81" x14ac:dyDescent="0.25">
      <c r="C67" s="2">
        <v>62</v>
      </c>
      <c r="D67" s="3">
        <v>0.31806834056986288</v>
      </c>
      <c r="E67" s="3">
        <v>0.22078672184707193</v>
      </c>
      <c r="F67" s="3">
        <v>0.89562262794322112</v>
      </c>
      <c r="G67" s="3">
        <v>0.99839423123855042</v>
      </c>
      <c r="H67" s="3">
        <v>0.32812938611377784</v>
      </c>
      <c r="I67" s="3">
        <v>0.87081632589575186</v>
      </c>
      <c r="J67" s="3">
        <v>0.90221972686009766</v>
      </c>
      <c r="K67" s="3">
        <v>0.61416392326754776</v>
      </c>
      <c r="L67" s="3">
        <v>0.21916701093347324</v>
      </c>
      <c r="M67" s="3">
        <v>0.80145541270549148</v>
      </c>
      <c r="N67" s="3">
        <v>0.27986430243985105</v>
      </c>
      <c r="O67" s="3">
        <v>0.45139052553337089</v>
      </c>
      <c r="P67" s="3">
        <v>8.2776052129886035E-2</v>
      </c>
      <c r="Q67" s="3">
        <v>0.35291909402478849</v>
      </c>
      <c r="R67" s="3">
        <v>0.61012134448792643</v>
      </c>
      <c r="S67" s="3">
        <v>0.7171473984124247</v>
      </c>
      <c r="T67" s="3">
        <v>0.18195715502022947</v>
      </c>
      <c r="U67" s="3">
        <v>0.89880718570070428</v>
      </c>
      <c r="V67" s="3">
        <v>0.47433762281920289</v>
      </c>
      <c r="W67" s="3">
        <v>0.28468878822758115</v>
      </c>
      <c r="X67" s="3">
        <v>0.98571247678030283</v>
      </c>
      <c r="Y67" s="3">
        <v>0.16171425942564077</v>
      </c>
      <c r="Z67" s="3">
        <v>0.64723305970514278</v>
      </c>
      <c r="AA67" s="3">
        <v>0.83377704265018604</v>
      </c>
      <c r="AB67" s="3">
        <v>5.0121982820610866E-2</v>
      </c>
      <c r="AC67" s="3">
        <v>0.58847147486236173</v>
      </c>
      <c r="AD67" s="3">
        <v>0.10199634119086021</v>
      </c>
      <c r="AE67" s="3">
        <v>0.36793109312837335</v>
      </c>
      <c r="AF67" s="3">
        <v>0.15210100645421842</v>
      </c>
      <c r="AG67" s="3">
        <v>0.30454566045674647</v>
      </c>
      <c r="AH67" s="3">
        <v>0.54089673341883304</v>
      </c>
      <c r="AI67" s="3">
        <v>0.49767855730716859</v>
      </c>
      <c r="AJ67" s="3">
        <v>0.20269099663746737</v>
      </c>
      <c r="AK67" s="3">
        <v>0.28942859926776543</v>
      </c>
      <c r="AL67" s="3">
        <v>0.99866991061374666</v>
      </c>
      <c r="AM67" s="3">
        <v>2.7449191399964934E-2</v>
      </c>
      <c r="AN67" s="3">
        <v>0.41567436148182824</v>
      </c>
      <c r="AO67" s="3">
        <v>0.5105450207058031</v>
      </c>
      <c r="AP67" s="3">
        <v>0.58609112345956194</v>
      </c>
      <c r="AQ67" s="3">
        <v>0.17239510093180621</v>
      </c>
      <c r="AR67" s="3">
        <v>0.78101633651956925</v>
      </c>
      <c r="AS67" s="3">
        <v>0.76071405426774052</v>
      </c>
      <c r="AT67" s="3">
        <v>0.98535441522749079</v>
      </c>
      <c r="AU67" s="3">
        <v>0.86963855889717601</v>
      </c>
      <c r="AV67" s="3">
        <v>0.29585020771945392</v>
      </c>
      <c r="AW67" s="3">
        <v>4.61284837960243E-2</v>
      </c>
      <c r="AX67" s="3">
        <v>0.19137963942922009</v>
      </c>
      <c r="AY67" s="3">
        <v>0.90332599150770143</v>
      </c>
      <c r="AZ67" s="3">
        <v>0.2412825020377638</v>
      </c>
      <c r="BA67" s="3">
        <v>0.79189012405195924</v>
      </c>
      <c r="BB67" s="3">
        <v>0.55717969138209122</v>
      </c>
      <c r="BC67" s="3">
        <v>0.72256658117198125</v>
      </c>
      <c r="BD67" s="3">
        <v>0.39152757220280854</v>
      </c>
      <c r="BE67" s="3">
        <v>0.13740941200177648</v>
      </c>
      <c r="BF67" s="3">
        <v>0.34867940491704341</v>
      </c>
      <c r="BG67" s="3">
        <v>0.60405103666368909</v>
      </c>
      <c r="BH67" s="3">
        <v>0.12011264390375898</v>
      </c>
      <c r="BI67" s="3">
        <v>6.9776226686358744E-2</v>
      </c>
      <c r="BJ67" s="3">
        <v>0.81795893561748756</v>
      </c>
      <c r="BK67" s="3">
        <v>0.57419366260486293</v>
      </c>
      <c r="BL67" s="3">
        <v>0.44677753817159527</v>
      </c>
      <c r="BM67" s="3">
        <v>0.21478469922016152</v>
      </c>
      <c r="BN67" s="3">
        <v>0.71387179921626953</v>
      </c>
      <c r="BO67" s="3">
        <v>0.45666924971885003</v>
      </c>
      <c r="BP67" s="3">
        <v>0.38477836196212256</v>
      </c>
      <c r="BQ67" s="3">
        <v>0.88841420558679851</v>
      </c>
      <c r="BR67" s="3">
        <v>0.72080020179482196</v>
      </c>
      <c r="BS67" s="3">
        <v>0.43328361911436764</v>
      </c>
      <c r="BT67" s="3">
        <v>0.32812073599777458</v>
      </c>
      <c r="BU67" s="3">
        <v>0.23964221004198305</v>
      </c>
      <c r="BV67" s="2"/>
      <c r="BW67" s="2"/>
      <c r="BX67" s="2"/>
      <c r="BY67" s="2"/>
      <c r="BZ67" s="2"/>
      <c r="CA67" s="2"/>
      <c r="CB67" s="2"/>
      <c r="CC67" s="2"/>
    </row>
    <row r="68" spans="3:81" x14ac:dyDescent="0.25">
      <c r="C68" s="2">
        <v>63</v>
      </c>
      <c r="D68" s="3">
        <v>0.54952734900630695</v>
      </c>
      <c r="E68" s="3">
        <v>0.90958986496331418</v>
      </c>
      <c r="F68" s="3">
        <v>0.20119172920277961</v>
      </c>
      <c r="G68" s="3">
        <v>0.43621420668074617</v>
      </c>
      <c r="H68" s="3">
        <v>0.42746968984885159</v>
      </c>
      <c r="I68" s="3">
        <v>0.89176021493771218</v>
      </c>
      <c r="J68" s="3">
        <v>5.031373746286194E-2</v>
      </c>
      <c r="K68" s="3">
        <v>0.14934532111587229</v>
      </c>
      <c r="L68" s="3">
        <v>0.40041881916247823</v>
      </c>
      <c r="M68" s="3">
        <v>0.1024239506897745</v>
      </c>
      <c r="N68" s="3">
        <v>0.57828509889542135</v>
      </c>
      <c r="O68" s="3">
        <v>0.10777112682836609</v>
      </c>
      <c r="P68" s="3">
        <v>9.3561732047963031E-2</v>
      </c>
      <c r="Q68" s="3">
        <v>0.21122220078187159</v>
      </c>
      <c r="R68" s="3">
        <v>9.8281473270486974E-2</v>
      </c>
      <c r="S68" s="3">
        <v>0.32311783438886854</v>
      </c>
      <c r="T68" s="3">
        <v>0.71092611914643822</v>
      </c>
      <c r="U68" s="3">
        <v>0.2079003396371355</v>
      </c>
      <c r="V68" s="3">
        <v>0.972252574603373</v>
      </c>
      <c r="W68" s="3">
        <v>0.35764760453015709</v>
      </c>
      <c r="X68" s="3">
        <v>0.50379937175850853</v>
      </c>
      <c r="Y68" s="3">
        <v>0.51364615053106166</v>
      </c>
      <c r="Z68" s="3">
        <v>0.25845989552940274</v>
      </c>
      <c r="AA68" s="3">
        <v>8.3463740624202032E-2</v>
      </c>
      <c r="AB68" s="3">
        <v>0.50003839368634573</v>
      </c>
      <c r="AC68" s="3">
        <v>0.37692992252174529</v>
      </c>
      <c r="AD68" s="3">
        <v>0.75134456963063556</v>
      </c>
      <c r="AE68" s="3">
        <v>3.9311631180465101E-2</v>
      </c>
      <c r="AF68" s="3">
        <v>0.63616781440418158</v>
      </c>
      <c r="AG68" s="3">
        <v>0.13325966837182746</v>
      </c>
      <c r="AH68" s="3">
        <v>0.14589971990004424</v>
      </c>
      <c r="AI68" s="3">
        <v>0.6096537236429399</v>
      </c>
      <c r="AJ68" s="3">
        <v>0.46054381436020519</v>
      </c>
      <c r="AK68" s="3">
        <v>0.28761144636452307</v>
      </c>
      <c r="AL68" s="3">
        <v>0.62101264836976833</v>
      </c>
      <c r="AM68" s="3">
        <v>0.14578698539356805</v>
      </c>
      <c r="AN68" s="3">
        <v>0.90689913403637912</v>
      </c>
      <c r="AO68" s="3">
        <v>0.29445819889566793</v>
      </c>
      <c r="AP68" s="3">
        <v>0.77094201743852553</v>
      </c>
      <c r="AQ68" s="3">
        <v>0.42557156031252941</v>
      </c>
      <c r="AR68" s="3">
        <v>0.21605679369717645</v>
      </c>
      <c r="AS68" s="3">
        <v>0.16520647632272578</v>
      </c>
      <c r="AT68" s="3">
        <v>0.7291437359007642</v>
      </c>
      <c r="AU68" s="3">
        <v>0.8519806423363232</v>
      </c>
      <c r="AV68" s="3">
        <v>0.1053305474605245</v>
      </c>
      <c r="AW68" s="3">
        <v>0.73712027293537319</v>
      </c>
      <c r="AX68" s="3">
        <v>0.77652885412063377</v>
      </c>
      <c r="AY68" s="3">
        <v>0.93505840794218709</v>
      </c>
      <c r="AZ68" s="3">
        <v>0.85796202344164163</v>
      </c>
      <c r="BA68" s="3">
        <v>0.79818493749203834</v>
      </c>
      <c r="BB68" s="3">
        <v>0.73445839679235736</v>
      </c>
      <c r="BC68" s="3">
        <v>0.52736647052889296</v>
      </c>
      <c r="BD68" s="3">
        <v>0.67153041002166269</v>
      </c>
      <c r="BE68" s="3">
        <v>0.6210752641580114</v>
      </c>
      <c r="BF68" s="3">
        <v>9.9487019570204671E-2</v>
      </c>
      <c r="BG68" s="3">
        <v>0.24290845533598537</v>
      </c>
      <c r="BH68" s="3">
        <v>4.17283221413004E-2</v>
      </c>
      <c r="BI68" s="3">
        <v>0.81433847398550419</v>
      </c>
      <c r="BJ68" s="3">
        <v>0.11094441132639232</v>
      </c>
      <c r="BK68" s="3">
        <v>0.8526874791250304</v>
      </c>
      <c r="BL68" s="3">
        <v>0.44569361630474236</v>
      </c>
      <c r="BM68" s="3">
        <v>8.518075916150103E-2</v>
      </c>
      <c r="BN68" s="3">
        <v>0.32503154200813777</v>
      </c>
      <c r="BO68" s="3">
        <v>0.40791924630983145</v>
      </c>
      <c r="BP68" s="3">
        <v>0.97542413273822914</v>
      </c>
      <c r="BQ68" s="3">
        <v>0.56940635332122347</v>
      </c>
      <c r="BR68" s="3">
        <v>0.65806651185158893</v>
      </c>
      <c r="BS68" s="3">
        <v>0.38694137084483782</v>
      </c>
      <c r="BT68" s="3">
        <v>0.30378024367714584</v>
      </c>
      <c r="BU68" s="3">
        <v>0.9708323023372768</v>
      </c>
      <c r="BV68" s="2"/>
      <c r="BW68" s="2"/>
      <c r="BX68" s="2"/>
      <c r="BY68" s="2"/>
      <c r="BZ68" s="2"/>
      <c r="CA68" s="2"/>
      <c r="CB68" s="2"/>
      <c r="CC68" s="2"/>
    </row>
    <row r="69" spans="3:81" x14ac:dyDescent="0.25">
      <c r="C69" s="2">
        <v>64</v>
      </c>
      <c r="D69" s="3">
        <v>0.48981984400096978</v>
      </c>
      <c r="E69" s="3">
        <v>0.71040003224856552</v>
      </c>
      <c r="F69" s="3">
        <v>5.4596457716686531E-2</v>
      </c>
      <c r="G69" s="3">
        <v>0.39149427834694583</v>
      </c>
      <c r="H69" s="3">
        <v>0.57280460778358244</v>
      </c>
      <c r="I69" s="3">
        <v>0.12946033760675479</v>
      </c>
      <c r="J69" s="3">
        <v>0.54032137809060032</v>
      </c>
      <c r="K69" s="3">
        <v>0.31180980070704911</v>
      </c>
      <c r="L69" s="3">
        <v>0.16185704996171246</v>
      </c>
      <c r="M69" s="3">
        <v>0.83844789581090651</v>
      </c>
      <c r="N69" s="3">
        <v>0.70095701039537772</v>
      </c>
      <c r="O69" s="3">
        <v>5.686349868282814E-2</v>
      </c>
      <c r="P69" s="3">
        <v>0.43443714380570742</v>
      </c>
      <c r="Q69" s="3">
        <v>8.3257873684708494E-2</v>
      </c>
      <c r="R69" s="3">
        <v>0.99263000215318309</v>
      </c>
      <c r="S69" s="3">
        <v>0.26371542047784746</v>
      </c>
      <c r="T69" s="3">
        <v>0.27950618419836049</v>
      </c>
      <c r="U69" s="3">
        <v>0.43156853295861708</v>
      </c>
      <c r="V69" s="3">
        <v>0.40041753054531237</v>
      </c>
      <c r="W69" s="3">
        <v>0.67606996062083136</v>
      </c>
      <c r="X69" s="3">
        <v>0.6883610539444045</v>
      </c>
      <c r="Y69" s="3">
        <v>0.440673382186763</v>
      </c>
      <c r="Z69" s="3">
        <v>0.98795528792366161</v>
      </c>
      <c r="AA69" s="3">
        <v>0.84185077603234126</v>
      </c>
      <c r="AB69" s="3">
        <v>0.16176492348351534</v>
      </c>
      <c r="AC69" s="3">
        <v>0.3998022645123831</v>
      </c>
      <c r="AD69" s="3">
        <v>0.58167830380758945</v>
      </c>
      <c r="AE69" s="3">
        <v>0.94839058811118293</v>
      </c>
      <c r="AF69" s="3">
        <v>0.56929939038602284</v>
      </c>
      <c r="AG69" s="3">
        <v>0.44959912171926897</v>
      </c>
      <c r="AH69" s="3">
        <v>0.32913912960287217</v>
      </c>
      <c r="AI69" s="3">
        <v>0.48025942893461637</v>
      </c>
      <c r="AJ69" s="3">
        <v>6.5560572754964408E-2</v>
      </c>
      <c r="AK69" s="3">
        <v>0.3631025837742794</v>
      </c>
      <c r="AL69" s="3">
        <v>0.43218641487551746</v>
      </c>
      <c r="AM69" s="3">
        <v>0.30423316013812818</v>
      </c>
      <c r="AN69" s="3">
        <v>0.73894881378706989</v>
      </c>
      <c r="AO69" s="3">
        <v>0.87805169027419538</v>
      </c>
      <c r="AP69" s="3">
        <v>0.86327641552191769</v>
      </c>
      <c r="AQ69" s="3">
        <v>0.46404435251135312</v>
      </c>
      <c r="AR69" s="3">
        <v>8.5042535719155765E-2</v>
      </c>
      <c r="AS69" s="3">
        <v>0.41977527853353847</v>
      </c>
      <c r="AT69" s="3">
        <v>0.63208935673153199</v>
      </c>
      <c r="AU69" s="3">
        <v>0.43341641742586523</v>
      </c>
      <c r="AV69" s="3">
        <v>0.3606484528175502</v>
      </c>
      <c r="AW69" s="3">
        <v>0.58453349802269616</v>
      </c>
      <c r="AX69" s="3">
        <v>0.9241317350874253</v>
      </c>
      <c r="AY69" s="3">
        <v>0.42357134177309108</v>
      </c>
      <c r="AZ69" s="3">
        <v>0.28787168995716672</v>
      </c>
      <c r="BA69" s="3">
        <v>0.43855390559495588</v>
      </c>
      <c r="BB69" s="3">
        <v>9.4001474800926133E-2</v>
      </c>
      <c r="BC69" s="3">
        <v>0.57361050930239788</v>
      </c>
      <c r="BD69" s="3">
        <v>0.92076416412545858</v>
      </c>
      <c r="BE69" s="3">
        <v>0.39179110806268014</v>
      </c>
      <c r="BF69" s="3">
        <v>0.80383156652684062</v>
      </c>
      <c r="BG69" s="3">
        <v>0.15953969574978433</v>
      </c>
      <c r="BH69" s="3">
        <v>0.44271253860708615</v>
      </c>
      <c r="BI69" s="3">
        <v>0.40960258406988814</v>
      </c>
      <c r="BJ69" s="3">
        <v>0.70072007972428818</v>
      </c>
      <c r="BK69" s="3">
        <v>0.63227403715784702</v>
      </c>
      <c r="BL69" s="3">
        <v>0.30094063401269222</v>
      </c>
      <c r="BM69" s="3">
        <v>0.16845003686248861</v>
      </c>
      <c r="BN69" s="3">
        <v>9.6355704500948547E-2</v>
      </c>
      <c r="BO69" s="3">
        <v>0.8711952149165767</v>
      </c>
      <c r="BP69" s="3">
        <v>0.31661052468501105</v>
      </c>
      <c r="BQ69" s="3">
        <v>0.53141755775163035</v>
      </c>
      <c r="BR69" s="3">
        <v>0.69820721558616661</v>
      </c>
      <c r="BS69" s="3">
        <v>0.19572007712888018</v>
      </c>
      <c r="BT69" s="3">
        <v>0.52956821261171882</v>
      </c>
      <c r="BU69" s="3">
        <v>0.64886728319404308</v>
      </c>
      <c r="BV69" s="2"/>
      <c r="BW69" s="2"/>
      <c r="BX69" s="2"/>
      <c r="BY69" s="2"/>
      <c r="BZ69" s="2"/>
      <c r="CA69" s="2"/>
      <c r="CB69" s="2"/>
      <c r="CC69" s="2"/>
    </row>
    <row r="70" spans="3:81" x14ac:dyDescent="0.25">
      <c r="C70" s="2">
        <v>65</v>
      </c>
      <c r="D70" s="3">
        <v>0.59293748875399988</v>
      </c>
      <c r="E70" s="3">
        <v>0.36756778772708687</v>
      </c>
      <c r="F70" s="3">
        <v>0.14536053314427455</v>
      </c>
      <c r="G70" s="3">
        <v>0.24855799672352596</v>
      </c>
      <c r="H70" s="3">
        <v>0.99468238529034048</v>
      </c>
      <c r="I70" s="3">
        <v>0.75317364335013626</v>
      </c>
      <c r="J70" s="3">
        <v>0.26648121913663581</v>
      </c>
      <c r="K70" s="3">
        <v>0.19002945310730868</v>
      </c>
      <c r="L70" s="3">
        <v>0.23557252475226953</v>
      </c>
      <c r="M70" s="3">
        <v>0.50798014729475494</v>
      </c>
      <c r="N70" s="3">
        <v>0.44725225621495468</v>
      </c>
      <c r="O70" s="3">
        <v>0.89459330072797794</v>
      </c>
      <c r="P70" s="3">
        <v>0.3743385366735511</v>
      </c>
      <c r="Q70" s="3">
        <v>0.90948221736559309</v>
      </c>
      <c r="R70" s="3">
        <v>0.82685922578365045</v>
      </c>
      <c r="S70" s="3">
        <v>0.68774113388266145</v>
      </c>
      <c r="T70" s="3">
        <v>0.53958318958164297</v>
      </c>
      <c r="U70" s="3">
        <v>0.81224653100513966</v>
      </c>
      <c r="V70" s="3">
        <v>0.63843091731932788</v>
      </c>
      <c r="W70" s="3">
        <v>0.17073290862073154</v>
      </c>
      <c r="X70" s="3">
        <v>0.81655875601392369</v>
      </c>
      <c r="Y70" s="3">
        <v>0.57583386066135811</v>
      </c>
      <c r="Z70" s="3">
        <v>0.8896286883702289</v>
      </c>
      <c r="AA70" s="3">
        <v>0.9289014117067711</v>
      </c>
      <c r="AB70" s="3">
        <v>0.1647690565594111</v>
      </c>
      <c r="AC70" s="3">
        <v>0.85418008959014091</v>
      </c>
      <c r="AD70" s="3">
        <v>0.23403102180832236</v>
      </c>
      <c r="AE70" s="3">
        <v>0.86958860802856386</v>
      </c>
      <c r="AF70" s="3">
        <v>0.37195376681441927</v>
      </c>
      <c r="AG70" s="3">
        <v>0.51115638479174663</v>
      </c>
      <c r="AH70" s="3">
        <v>0.47991859601750197</v>
      </c>
      <c r="AI70" s="3">
        <v>0.61629884939263047</v>
      </c>
      <c r="AJ70" s="3">
        <v>3.2489241125786328E-2</v>
      </c>
      <c r="AK70" s="3">
        <v>0.55851283261799078</v>
      </c>
      <c r="AL70" s="3">
        <v>0.62063747667213975</v>
      </c>
      <c r="AM70" s="3">
        <v>0.6380125109725493</v>
      </c>
      <c r="AN70" s="3">
        <v>0.30008593456023125</v>
      </c>
      <c r="AO70" s="3">
        <v>0.13905764123492204</v>
      </c>
      <c r="AP70" s="3">
        <v>0.25518485746417852</v>
      </c>
      <c r="AQ70" s="3">
        <v>0.44860286893593126</v>
      </c>
      <c r="AR70" s="3">
        <v>0.86435744888718324</v>
      </c>
      <c r="AS70" s="3">
        <v>0.41055217864846771</v>
      </c>
      <c r="AT70" s="3">
        <v>0.93811402513895592</v>
      </c>
      <c r="AU70" s="3">
        <v>0.19718884435476025</v>
      </c>
      <c r="AV70" s="3">
        <v>0.90048407725446966</v>
      </c>
      <c r="AW70" s="3">
        <v>0.82229846489604463</v>
      </c>
      <c r="AX70" s="3">
        <v>0.23157778975615906</v>
      </c>
      <c r="AY70" s="3">
        <v>0.99112274635286224</v>
      </c>
      <c r="AZ70" s="3">
        <v>0.67001346640732562</v>
      </c>
      <c r="BA70" s="3">
        <v>0.36923978914695821</v>
      </c>
      <c r="BB70" s="3">
        <v>0.41901045405700876</v>
      </c>
      <c r="BC70" s="3">
        <v>0.3936376922993855</v>
      </c>
      <c r="BD70" s="3">
        <v>0.82482827459489194</v>
      </c>
      <c r="BE70" s="3">
        <v>0.61187232301394423</v>
      </c>
      <c r="BF70" s="3">
        <v>0.12627003086673827</v>
      </c>
      <c r="BG70" s="3">
        <v>0.89645214420699748</v>
      </c>
      <c r="BH70" s="3">
        <v>0.58918635728945123</v>
      </c>
      <c r="BI70" s="3">
        <v>0.91362527047016029</v>
      </c>
      <c r="BJ70" s="3">
        <v>0.84092791519015808</v>
      </c>
      <c r="BK70" s="3">
        <v>0.27236460151911202</v>
      </c>
      <c r="BL70" s="3">
        <v>0.57886428100074994</v>
      </c>
      <c r="BM70" s="3">
        <v>0.36222675354413525</v>
      </c>
      <c r="BN70" s="3">
        <v>0.34273642874802013</v>
      </c>
      <c r="BO70" s="3">
        <v>0.78195874243286623</v>
      </c>
      <c r="BP70" s="3">
        <v>0.45674945309841153</v>
      </c>
      <c r="BQ70" s="3">
        <v>0.71361689568347586</v>
      </c>
      <c r="BR70" s="3">
        <v>0.30472080434057658</v>
      </c>
      <c r="BS70" s="3">
        <v>0.45345337495629578</v>
      </c>
      <c r="BT70" s="3">
        <v>0.60499051710124829</v>
      </c>
      <c r="BU70" s="3">
        <v>0.81795575166988832</v>
      </c>
      <c r="BV70" s="2"/>
      <c r="BW70" s="2"/>
      <c r="BX70" s="2"/>
      <c r="BY70" s="2"/>
      <c r="BZ70" s="2"/>
      <c r="CA70" s="2"/>
      <c r="CB70" s="2"/>
      <c r="CC70" s="2"/>
    </row>
    <row r="71" spans="3:81" x14ac:dyDescent="0.25">
      <c r="C71" s="2">
        <v>66</v>
      </c>
      <c r="D71" s="3">
        <v>0.23904581432164596</v>
      </c>
      <c r="E71" s="3">
        <v>0.81811646634656221</v>
      </c>
      <c r="F71" s="3">
        <v>0.42349894667280219</v>
      </c>
      <c r="G71" s="3">
        <v>0.26765628181623813</v>
      </c>
      <c r="H71" s="3">
        <v>0.91628776578620941</v>
      </c>
      <c r="I71" s="3">
        <v>0.55700293132448775</v>
      </c>
      <c r="J71" s="3">
        <v>0.23891715753892595</v>
      </c>
      <c r="K71" s="3">
        <v>0.71606064561695548</v>
      </c>
      <c r="L71" s="3">
        <v>0.2191182230634301</v>
      </c>
      <c r="M71" s="3">
        <v>0.75434875973609539</v>
      </c>
      <c r="N71" s="3">
        <v>0.97529534264145101</v>
      </c>
      <c r="O71" s="3">
        <v>0.8894721064954686</v>
      </c>
      <c r="P71" s="3">
        <v>0.67739350142232035</v>
      </c>
      <c r="Q71" s="3">
        <v>0.39912536655709485</v>
      </c>
      <c r="R71" s="3">
        <v>0.42907542540975319</v>
      </c>
      <c r="S71" s="3">
        <v>0.54550598432582009</v>
      </c>
      <c r="T71" s="3">
        <v>0.74977561382865632</v>
      </c>
      <c r="U71" s="3">
        <v>0.5738744381495906</v>
      </c>
      <c r="V71" s="3">
        <v>0.71131586642063882</v>
      </c>
      <c r="W71" s="3">
        <v>2.6834510084684293E-2</v>
      </c>
      <c r="X71" s="3">
        <v>0.80548368313144458</v>
      </c>
      <c r="Y71" s="3">
        <v>4.5810083939567647E-2</v>
      </c>
      <c r="Z71" s="3">
        <v>3.7062400399794249E-2</v>
      </c>
      <c r="AA71" s="3">
        <v>0.32445509135603234</v>
      </c>
      <c r="AB71" s="3">
        <v>0.76734123081133154</v>
      </c>
      <c r="AC71" s="3">
        <v>0.94760757595312717</v>
      </c>
      <c r="AD71" s="3">
        <v>0.23812736597805984</v>
      </c>
      <c r="AE71" s="3">
        <v>4.5549887927366028E-2</v>
      </c>
      <c r="AF71" s="3">
        <v>0.68349266728255575</v>
      </c>
      <c r="AG71" s="3">
        <v>0.66812004066961583</v>
      </c>
      <c r="AH71" s="3">
        <v>0.7130867497281328</v>
      </c>
      <c r="AI71" s="3">
        <v>0.11663480414713479</v>
      </c>
      <c r="AJ71" s="3">
        <v>0.78780155896087678</v>
      </c>
      <c r="AK71" s="3">
        <v>0.85960777377725417</v>
      </c>
      <c r="AL71" s="3">
        <v>0.1561458696243605</v>
      </c>
      <c r="AM71" s="3">
        <v>0.86253922556111728</v>
      </c>
      <c r="AN71" s="3">
        <v>2.6730657014069514E-2</v>
      </c>
      <c r="AO71" s="3">
        <v>0.98164122248710761</v>
      </c>
      <c r="AP71" s="3">
        <v>0.11950192129911796</v>
      </c>
      <c r="AQ71" s="3">
        <v>0.24717397848255085</v>
      </c>
      <c r="AR71" s="3">
        <v>0.76843623430673236</v>
      </c>
      <c r="AS71" s="3">
        <v>0.56556259663772113</v>
      </c>
      <c r="AT71" s="3">
        <v>1.1266315019776485E-2</v>
      </c>
      <c r="AU71" s="3">
        <v>0.87800315790167638</v>
      </c>
      <c r="AV71" s="3">
        <v>0.58366007514355678</v>
      </c>
      <c r="AW71" s="3">
        <v>0.91639260387382282</v>
      </c>
      <c r="AX71" s="3">
        <v>0.14449943368279616</v>
      </c>
      <c r="AY71" s="3">
        <v>0.76829777766035134</v>
      </c>
      <c r="AZ71" s="3">
        <v>0.17479836067845989</v>
      </c>
      <c r="BA71" s="3">
        <v>0.54635699136615523</v>
      </c>
      <c r="BB71" s="3">
        <v>0.99109633322118207</v>
      </c>
      <c r="BC71" s="3">
        <v>0.58940680804675916</v>
      </c>
      <c r="BD71" s="3">
        <v>0.49998244838693784</v>
      </c>
      <c r="BE71" s="3">
        <v>9.57401140198475E-2</v>
      </c>
      <c r="BF71" s="3">
        <v>0.87515209451871234</v>
      </c>
      <c r="BG71" s="3">
        <v>1.0634605745418746E-4</v>
      </c>
      <c r="BH71" s="3">
        <v>1.5876888254553245E-2</v>
      </c>
      <c r="BI71" s="3">
        <v>0.9330646338345906</v>
      </c>
      <c r="BJ71" s="3">
        <v>0.15814627090191413</v>
      </c>
      <c r="BK71" s="3">
        <v>0.65416830510218515</v>
      </c>
      <c r="BL71" s="3">
        <v>0.45338023926606696</v>
      </c>
      <c r="BM71" s="3">
        <v>0.33118377599166637</v>
      </c>
      <c r="BN71" s="3">
        <v>0.21598922875305071</v>
      </c>
      <c r="BO71" s="3">
        <v>0.70692090970727239</v>
      </c>
      <c r="BP71" s="3">
        <v>0.64188338033492498</v>
      </c>
      <c r="BQ71" s="3">
        <v>0.81433884083035923</v>
      </c>
      <c r="BR71" s="3">
        <v>6.5077692273498577E-3</v>
      </c>
      <c r="BS71" s="3">
        <v>0.41856029335212064</v>
      </c>
      <c r="BT71" s="3">
        <v>0.13002209840415957</v>
      </c>
      <c r="BU71" s="3">
        <v>0.61787846306412386</v>
      </c>
      <c r="BV71" s="2"/>
      <c r="BW71" s="2"/>
      <c r="BX71" s="2"/>
      <c r="BY71" s="2"/>
      <c r="BZ71" s="2"/>
      <c r="CA71" s="2"/>
      <c r="CB71" s="2"/>
      <c r="CC71" s="2"/>
    </row>
    <row r="72" spans="3:81" x14ac:dyDescent="0.25">
      <c r="C72" s="2">
        <v>67</v>
      </c>
      <c r="D72" s="3">
        <v>0.82487551266213111</v>
      </c>
      <c r="E72" s="3">
        <v>0.49464506544794995</v>
      </c>
      <c r="F72" s="3">
        <v>0.5125457345370269</v>
      </c>
      <c r="G72" s="3">
        <v>0.94468365413175515</v>
      </c>
      <c r="H72" s="3">
        <v>5.5745999295736648E-2</v>
      </c>
      <c r="I72" s="3">
        <v>2.9904697235445088E-2</v>
      </c>
      <c r="J72" s="3">
        <v>0.73621623140899795</v>
      </c>
      <c r="K72" s="3">
        <v>0.62541998610290017</v>
      </c>
      <c r="L72" s="3">
        <v>0.97893622808512704</v>
      </c>
      <c r="M72" s="3">
        <v>0.52783970580781625</v>
      </c>
      <c r="N72" s="3">
        <v>0.69513630778981361</v>
      </c>
      <c r="O72" s="3">
        <v>0.96175484718315674</v>
      </c>
      <c r="P72" s="3">
        <v>0.81517487804294408</v>
      </c>
      <c r="Q72" s="3">
        <v>0.50956068041211589</v>
      </c>
      <c r="R72" s="3">
        <v>0.5827565195535912</v>
      </c>
      <c r="S72" s="3">
        <v>0.11688837392019025</v>
      </c>
      <c r="T72" s="3">
        <v>0.55736360155498721</v>
      </c>
      <c r="U72" s="3">
        <v>0.56282903976840659</v>
      </c>
      <c r="V72" s="3">
        <v>3.6613808216288124E-3</v>
      </c>
      <c r="W72" s="3">
        <v>0.95452664117071018</v>
      </c>
      <c r="X72" s="3">
        <v>0.74645122951931808</v>
      </c>
      <c r="Y72" s="3">
        <v>0.87105487330393827</v>
      </c>
      <c r="Z72" s="3">
        <v>0.16454934035295665</v>
      </c>
      <c r="AA72" s="3">
        <v>0.87378977113849177</v>
      </c>
      <c r="AB72" s="3">
        <v>0.60781278380132842</v>
      </c>
      <c r="AC72" s="3">
        <v>0.84241697165909446</v>
      </c>
      <c r="AD72" s="3">
        <v>0.83631816443296969</v>
      </c>
      <c r="AE72" s="3">
        <v>0.44896305626170407</v>
      </c>
      <c r="AF72" s="3">
        <v>0.3901024858994816</v>
      </c>
      <c r="AG72" s="3">
        <v>0.84765337451061007</v>
      </c>
      <c r="AH72" s="3">
        <v>0.2709031574311821</v>
      </c>
      <c r="AI72" s="3">
        <v>0.80819949849395523</v>
      </c>
      <c r="AJ72" s="3">
        <v>0.10186001220026786</v>
      </c>
      <c r="AK72" s="3">
        <v>0.24461138504867697</v>
      </c>
      <c r="AL72" s="3">
        <v>0.47003764333462772</v>
      </c>
      <c r="AM72" s="3">
        <v>0.65274527716556108</v>
      </c>
      <c r="AN72" s="3">
        <v>0.21026794577185337</v>
      </c>
      <c r="AO72" s="3">
        <v>0.95541200325908704</v>
      </c>
      <c r="AP72" s="3">
        <v>0.14885734212624269</v>
      </c>
      <c r="AQ72" s="3">
        <v>0.69741911568994408</v>
      </c>
      <c r="AR72" s="3">
        <v>0.78162722349806291</v>
      </c>
      <c r="AS72" s="3">
        <v>9.3623216771575368E-2</v>
      </c>
      <c r="AT72" s="3">
        <v>0.62188021088689427</v>
      </c>
      <c r="AU72" s="3">
        <v>0.6970321451694681</v>
      </c>
      <c r="AV72" s="3">
        <v>0.56025239293230733</v>
      </c>
      <c r="AW72" s="3">
        <v>0.11122572285638144</v>
      </c>
      <c r="AX72" s="3">
        <v>0.47198380035048704</v>
      </c>
      <c r="AY72" s="3">
        <v>0.75007805716222287</v>
      </c>
      <c r="AZ72" s="3">
        <v>0.477799257132972</v>
      </c>
      <c r="BA72" s="3">
        <v>0.24471562737195163</v>
      </c>
      <c r="BB72" s="3">
        <v>0.76009313665975542</v>
      </c>
      <c r="BC72" s="3">
        <v>0.94289471557995619</v>
      </c>
      <c r="BD72" s="3">
        <v>7.8759561648878984E-2</v>
      </c>
      <c r="BE72" s="3">
        <v>0.77402598435339764</v>
      </c>
      <c r="BF72" s="3">
        <v>0.65092118499520979</v>
      </c>
      <c r="BG72" s="3">
        <v>0.68672001686184403</v>
      </c>
      <c r="BH72" s="3">
        <v>0.84659233535515543</v>
      </c>
      <c r="BI72" s="3">
        <v>0.39309819045550576</v>
      </c>
      <c r="BJ72" s="3">
        <v>0.76050048091361844</v>
      </c>
      <c r="BK72" s="3">
        <v>0.24713895529939167</v>
      </c>
      <c r="BL72" s="3">
        <v>0.18971015610254638</v>
      </c>
      <c r="BM72" s="3">
        <v>0.43842549823882249</v>
      </c>
      <c r="BN72" s="3">
        <v>0.24604796706762055</v>
      </c>
      <c r="BO72" s="3">
        <v>0.71833860512253944</v>
      </c>
      <c r="BP72" s="3">
        <v>0.17214915295350153</v>
      </c>
      <c r="BQ72" s="3">
        <v>0.10146536025004116</v>
      </c>
      <c r="BR72" s="3">
        <v>9.1146573123045305E-2</v>
      </c>
      <c r="BS72" s="3">
        <v>0.93343998569170261</v>
      </c>
      <c r="BT72" s="3">
        <v>0.29290561974034091</v>
      </c>
      <c r="BU72" s="3">
        <v>0.30966769011277795</v>
      </c>
      <c r="BV72" s="2"/>
      <c r="BW72" s="2"/>
      <c r="BX72" s="2"/>
      <c r="BY72" s="2"/>
      <c r="BZ72" s="2"/>
      <c r="CA72" s="2"/>
      <c r="CB72" s="2"/>
      <c r="CC72" s="2"/>
    </row>
    <row r="73" spans="3:81" x14ac:dyDescent="0.25">
      <c r="C73" s="2">
        <v>68</v>
      </c>
      <c r="D73" s="3">
        <v>0.63774915291109491</v>
      </c>
      <c r="E73" s="3">
        <v>0.12796117555297459</v>
      </c>
      <c r="F73" s="3">
        <v>0.31906200917247296</v>
      </c>
      <c r="G73" s="3">
        <v>0.16072632294187716</v>
      </c>
      <c r="H73" s="3">
        <v>0.23292523884799765</v>
      </c>
      <c r="I73" s="3">
        <v>0.80078788937819134</v>
      </c>
      <c r="J73" s="3">
        <v>0.1365671551233214</v>
      </c>
      <c r="K73" s="3">
        <v>0.92863051580560718</v>
      </c>
      <c r="L73" s="3">
        <v>0.11109586062714316</v>
      </c>
      <c r="M73" s="3">
        <v>0.23895778884938834</v>
      </c>
      <c r="N73" s="3">
        <v>1.1051496369006042E-2</v>
      </c>
      <c r="O73" s="3">
        <v>0.84121575178008323</v>
      </c>
      <c r="P73" s="3">
        <v>0.40144563038659986</v>
      </c>
      <c r="Q73" s="3">
        <v>3.0403429334147747E-2</v>
      </c>
      <c r="R73" s="3">
        <v>0.70282540480344091</v>
      </c>
      <c r="S73" s="3">
        <v>0.32808717471598359</v>
      </c>
      <c r="T73" s="3">
        <v>0.27651781637215755</v>
      </c>
      <c r="U73" s="3">
        <v>0.86279182609898397</v>
      </c>
      <c r="V73" s="3">
        <v>0.64578065093704284</v>
      </c>
      <c r="W73" s="3">
        <v>0.32173298747560353</v>
      </c>
      <c r="X73" s="3">
        <v>0.16227366871486315</v>
      </c>
      <c r="Y73" s="3">
        <v>0.72935792997449933</v>
      </c>
      <c r="Z73" s="3">
        <v>0.84040735552300727</v>
      </c>
      <c r="AA73" s="3">
        <v>0.4813439257282176</v>
      </c>
      <c r="AB73" s="3">
        <v>0.73904859249111077</v>
      </c>
      <c r="AC73" s="3">
        <v>0.6298369990722763</v>
      </c>
      <c r="AD73" s="3">
        <v>0.4592063448311583</v>
      </c>
      <c r="AE73" s="3">
        <v>0.63770833972064689</v>
      </c>
      <c r="AF73" s="3">
        <v>0.60648758487876586</v>
      </c>
      <c r="AG73" s="3">
        <v>0.75582123199898998</v>
      </c>
      <c r="AH73" s="3">
        <v>0.3190922157902667</v>
      </c>
      <c r="AI73" s="3">
        <v>0.53257310162471871</v>
      </c>
      <c r="AJ73" s="3">
        <v>0.21485842557416124</v>
      </c>
      <c r="AK73" s="3">
        <v>0.75652569177240081</v>
      </c>
      <c r="AL73" s="3">
        <v>0.47501241494677571</v>
      </c>
      <c r="AM73" s="3">
        <v>0.93974083541079945</v>
      </c>
      <c r="AN73" s="3">
        <v>0.64466592742115691</v>
      </c>
      <c r="AO73" s="3">
        <v>0.92919416486024031</v>
      </c>
      <c r="AP73" s="3">
        <v>0.83809652864570916</v>
      </c>
      <c r="AQ73" s="3">
        <v>0.65335072070426092</v>
      </c>
      <c r="AR73" s="3">
        <v>0.60479102557365072</v>
      </c>
      <c r="AS73" s="3">
        <v>0.1981091919532838</v>
      </c>
      <c r="AT73" s="3">
        <v>0.18896281874070375</v>
      </c>
      <c r="AU73" s="3">
        <v>0.33342078756589533</v>
      </c>
      <c r="AV73" s="3">
        <v>0.51217969416422748</v>
      </c>
      <c r="AW73" s="3">
        <v>0.86140716013548368</v>
      </c>
      <c r="AX73" s="3">
        <v>0.13558283922709913</v>
      </c>
      <c r="AY73" s="3">
        <v>0.59452596650615985</v>
      </c>
      <c r="AZ73" s="3">
        <v>0.26254674494460728</v>
      </c>
      <c r="BA73" s="3">
        <v>4.6503148048362641E-2</v>
      </c>
      <c r="BB73" s="3">
        <v>0.59156342125783146</v>
      </c>
      <c r="BC73" s="3">
        <v>0.33698927653000155</v>
      </c>
      <c r="BD73" s="3">
        <v>0.15266618598253057</v>
      </c>
      <c r="BE73" s="3">
        <v>0.22959383435183689</v>
      </c>
      <c r="BF73" s="3">
        <v>0.9835446816076695</v>
      </c>
      <c r="BG73" s="3">
        <v>0.16292575055216452</v>
      </c>
      <c r="BH73" s="3">
        <v>0.7394053272108051</v>
      </c>
      <c r="BI73" s="3">
        <v>0.84239763145753721</v>
      </c>
      <c r="BJ73" s="3">
        <v>0.4296872309355344</v>
      </c>
      <c r="BK73" s="3">
        <v>0.18460300361871873</v>
      </c>
      <c r="BL73" s="3">
        <v>0.93858458362341524</v>
      </c>
      <c r="BM73" s="3">
        <v>0.60673619105837628</v>
      </c>
      <c r="BN73" s="3">
        <v>0.84619550259480514</v>
      </c>
      <c r="BO73" s="3">
        <v>0.58293280194813213</v>
      </c>
      <c r="BP73" s="3">
        <v>9.7930088496941958E-2</v>
      </c>
      <c r="BQ73" s="3">
        <v>0.18373437635252177</v>
      </c>
      <c r="BR73" s="3">
        <v>0.81066338078505318</v>
      </c>
      <c r="BS73" s="3">
        <v>0.79609755493473233</v>
      </c>
      <c r="BT73" s="3">
        <v>0.68472689487643867</v>
      </c>
      <c r="BU73" s="3">
        <v>0.87726128593269026</v>
      </c>
      <c r="BV73" s="2"/>
      <c r="BW73" s="2"/>
      <c r="BX73" s="2"/>
      <c r="BY73" s="2"/>
      <c r="BZ73" s="2"/>
      <c r="CA73" s="2"/>
      <c r="CB73" s="2"/>
      <c r="CC73" s="2"/>
    </row>
    <row r="74" spans="3:81" x14ac:dyDescent="0.25">
      <c r="C74" s="2">
        <v>69</v>
      </c>
      <c r="D74" s="3">
        <v>0.67985093591429258</v>
      </c>
      <c r="E74" s="3">
        <v>0.3634030697692705</v>
      </c>
      <c r="F74" s="3">
        <v>0.80835069234295265</v>
      </c>
      <c r="G74" s="3">
        <v>0.12764472218608203</v>
      </c>
      <c r="H74" s="3">
        <v>0.21196786454315519</v>
      </c>
      <c r="I74" s="3">
        <v>0.34948538961431641</v>
      </c>
      <c r="J74" s="3">
        <v>0.45531059289527787</v>
      </c>
      <c r="K74" s="3">
        <v>0.73768544878317799</v>
      </c>
      <c r="L74" s="3">
        <v>0.52557819852977317</v>
      </c>
      <c r="M74" s="3">
        <v>0.68705722483761233</v>
      </c>
      <c r="N74" s="3">
        <v>0.27178938439298306</v>
      </c>
      <c r="O74" s="3">
        <v>0.78906805880175213</v>
      </c>
      <c r="P74" s="3">
        <v>0.42776958076045135</v>
      </c>
      <c r="Q74" s="3">
        <v>0.56091558931092245</v>
      </c>
      <c r="R74" s="3">
        <v>0.30643704619401912</v>
      </c>
      <c r="S74" s="3">
        <v>5.9936431048017047E-2</v>
      </c>
      <c r="T74" s="3">
        <v>0.20670154261651041</v>
      </c>
      <c r="U74" s="3">
        <v>0.16500381668054265</v>
      </c>
      <c r="V74" s="3">
        <v>0.11596786755824773</v>
      </c>
      <c r="W74" s="3">
        <v>0.94265958766213742</v>
      </c>
      <c r="X74" s="3">
        <v>0.40352943748283288</v>
      </c>
      <c r="Y74" s="3">
        <v>0.23638770620832805</v>
      </c>
      <c r="Z74" s="3">
        <v>0.95796641709003016</v>
      </c>
      <c r="AA74" s="3">
        <v>0.68555069015200187</v>
      </c>
      <c r="AB74" s="3">
        <v>0.70588149248059007</v>
      </c>
      <c r="AC74" s="3">
        <v>0.49571999106536113</v>
      </c>
      <c r="AD74" s="3">
        <v>0.17512058345132842</v>
      </c>
      <c r="AE74" s="3">
        <v>0.34409238653173746</v>
      </c>
      <c r="AF74" s="3">
        <v>0.7603880806074137</v>
      </c>
      <c r="AG74" s="3">
        <v>0.11726889278345143</v>
      </c>
      <c r="AH74" s="3">
        <v>0.94966176578659411</v>
      </c>
      <c r="AI74" s="3">
        <v>5.1099561119618664E-2</v>
      </c>
      <c r="AJ74" s="3">
        <v>0.24252304584069928</v>
      </c>
      <c r="AK74" s="3">
        <v>0.18396441842362865</v>
      </c>
      <c r="AL74" s="3">
        <v>0.47539798134778177</v>
      </c>
      <c r="AM74" s="3">
        <v>0.60147538894272479</v>
      </c>
      <c r="AN74" s="3">
        <v>0.31024861969945838</v>
      </c>
      <c r="AO74" s="3">
        <v>0.99684957499507498</v>
      </c>
      <c r="AP74" s="3">
        <v>5.7238837714375101E-3</v>
      </c>
      <c r="AQ74" s="3">
        <v>0.47473595442243688</v>
      </c>
      <c r="AR74" s="3">
        <v>0.96719578822148633</v>
      </c>
      <c r="AS74" s="3">
        <v>0.49786835311960742</v>
      </c>
      <c r="AT74" s="3">
        <v>0.53095974659088241</v>
      </c>
      <c r="AU74" s="3">
        <v>0.92206682847203336</v>
      </c>
      <c r="AV74" s="3">
        <v>0.48355894830579915</v>
      </c>
      <c r="AW74" s="3">
        <v>0.67901706271998996</v>
      </c>
      <c r="AX74" s="3">
        <v>0.17520323723662357</v>
      </c>
      <c r="AY74" s="3">
        <v>0.98314965995315662</v>
      </c>
      <c r="AZ74" s="3">
        <v>0.57109297856593932</v>
      </c>
      <c r="BA74" s="3">
        <v>0.90956977127145477</v>
      </c>
      <c r="BB74" s="3">
        <v>6.2212790399779228E-2</v>
      </c>
      <c r="BC74" s="3">
        <v>0.30959185966952418</v>
      </c>
      <c r="BD74" s="3">
        <v>0.11198156926160419</v>
      </c>
      <c r="BE74" s="3">
        <v>0.72989184339189594</v>
      </c>
      <c r="BF74" s="3">
        <v>5.8544773972063369E-2</v>
      </c>
      <c r="BG74" s="3">
        <v>0.16421095590218082</v>
      </c>
      <c r="BH74" s="3">
        <v>0.18942552242229149</v>
      </c>
      <c r="BI74" s="3">
        <v>7.1857516124818499E-2</v>
      </c>
      <c r="BJ74" s="3">
        <v>0.84318011398585968</v>
      </c>
      <c r="BK74" s="3">
        <v>0.93298479489266017</v>
      </c>
      <c r="BL74" s="3">
        <v>2.3537955980430181E-2</v>
      </c>
      <c r="BM74" s="3">
        <v>0.15930645980543079</v>
      </c>
      <c r="BN74" s="3">
        <v>5.365588655020459E-3</v>
      </c>
      <c r="BO74" s="3">
        <v>0.36429176481072678</v>
      </c>
      <c r="BP74" s="3">
        <v>0.74510864938837262</v>
      </c>
      <c r="BQ74" s="3">
        <v>0.34121318146733337</v>
      </c>
      <c r="BR74" s="3">
        <v>0.62770429270993044</v>
      </c>
      <c r="BS74" s="3">
        <v>0.64523612725624513</v>
      </c>
      <c r="BT74" s="3">
        <v>4.4982165720997447E-2</v>
      </c>
      <c r="BU74" s="3">
        <v>0.26957638657589145</v>
      </c>
      <c r="BV74" s="2"/>
      <c r="BW74" s="2"/>
      <c r="BX74" s="2"/>
      <c r="BY74" s="2"/>
      <c r="BZ74" s="2"/>
      <c r="CA74" s="2"/>
      <c r="CB74" s="2"/>
      <c r="CC74" s="2"/>
    </row>
    <row r="75" spans="3:81" x14ac:dyDescent="0.25">
      <c r="C75" s="2">
        <v>70</v>
      </c>
      <c r="D75" s="3">
        <v>0.97692702599172077</v>
      </c>
      <c r="E75" s="3">
        <v>0.7087617738392249</v>
      </c>
      <c r="F75" s="3">
        <v>0.4933569949518769</v>
      </c>
      <c r="G75" s="3">
        <v>0.33440657275744468</v>
      </c>
      <c r="H75" s="3">
        <v>0.96775785376112144</v>
      </c>
      <c r="I75" s="3">
        <v>0.99947021087369337</v>
      </c>
      <c r="J75" s="3">
        <v>0.51559004359190364</v>
      </c>
      <c r="K75" s="3">
        <v>6.7635989958336307E-2</v>
      </c>
      <c r="L75" s="3">
        <v>0.77599918084230679</v>
      </c>
      <c r="M75" s="3">
        <v>0.16683785483168467</v>
      </c>
      <c r="N75" s="3">
        <v>0.34666174559248686</v>
      </c>
      <c r="O75" s="3">
        <v>0.28520069693172945</v>
      </c>
      <c r="P75" s="3">
        <v>0.19509039744864864</v>
      </c>
      <c r="Q75" s="3">
        <v>0.29976174627247942</v>
      </c>
      <c r="R75" s="3">
        <v>0.94412962249858712</v>
      </c>
      <c r="S75" s="3">
        <v>8.2255270392292301E-2</v>
      </c>
      <c r="T75" s="3">
        <v>0.78089048415462392</v>
      </c>
      <c r="U75" s="3">
        <v>0.83103150139838733</v>
      </c>
      <c r="V75" s="3">
        <v>0.83433629951559751</v>
      </c>
      <c r="W75" s="3">
        <v>0.56469850493613249</v>
      </c>
      <c r="X75" s="3">
        <v>0.15575424031855489</v>
      </c>
      <c r="Y75" s="3">
        <v>2.6831423532240883E-3</v>
      </c>
      <c r="Z75" s="3">
        <v>0.219050197640551</v>
      </c>
      <c r="AA75" s="3">
        <v>0.13996544107054321</v>
      </c>
      <c r="AB75" s="3">
        <v>0.65894899674321961</v>
      </c>
      <c r="AC75" s="3">
        <v>0.47013887656428643</v>
      </c>
      <c r="AD75" s="3">
        <v>0.15036230149920449</v>
      </c>
      <c r="AE75" s="3">
        <v>0.95999716287978032</v>
      </c>
      <c r="AF75" s="3">
        <v>0.25614858081480318</v>
      </c>
      <c r="AG75" s="3">
        <v>0.75341671867706428</v>
      </c>
      <c r="AH75" s="3">
        <v>0.14616107837280967</v>
      </c>
      <c r="AI75" s="3">
        <v>0.84717337592105946</v>
      </c>
      <c r="AJ75" s="3">
        <v>0.1405034223516326</v>
      </c>
      <c r="AK75" s="3">
        <v>0.36927112434727272</v>
      </c>
      <c r="AL75" s="3">
        <v>0.88121769082894064</v>
      </c>
      <c r="AM75" s="3">
        <v>0.57665858669438186</v>
      </c>
      <c r="AN75" s="3">
        <v>0.8236003343075472</v>
      </c>
      <c r="AO75" s="3">
        <v>0.46822586583668913</v>
      </c>
      <c r="AP75" s="3">
        <v>0.24340319773132368</v>
      </c>
      <c r="AQ75" s="3">
        <v>0.53505867600092072</v>
      </c>
      <c r="AR75" s="3">
        <v>0.83286618533692092</v>
      </c>
      <c r="AS75" s="3">
        <v>0.39408715320692655</v>
      </c>
      <c r="AT75" s="3">
        <v>0.4394045700232303</v>
      </c>
      <c r="AU75" s="3">
        <v>0.13859197361768649</v>
      </c>
      <c r="AV75" s="3">
        <v>0.75644381046340914</v>
      </c>
      <c r="AW75" s="3">
        <v>0.58358326395663718</v>
      </c>
      <c r="AX75" s="3">
        <v>7.9387707152782983E-2</v>
      </c>
      <c r="AY75" s="3">
        <v>0.85385153414687842</v>
      </c>
      <c r="AZ75" s="3">
        <v>0.13358595458602274</v>
      </c>
      <c r="BA75" s="3">
        <v>0.35489314256830473</v>
      </c>
      <c r="BB75" s="3">
        <v>0.89621665849278698</v>
      </c>
      <c r="BC75" s="3">
        <v>0.90787138727346872</v>
      </c>
      <c r="BD75" s="3">
        <v>0.36733766374610255</v>
      </c>
      <c r="BE75" s="3">
        <v>0.29891855323967553</v>
      </c>
      <c r="BF75" s="3">
        <v>0.8942717030636409</v>
      </c>
      <c r="BG75" s="3">
        <v>5.4294775150459551E-2</v>
      </c>
      <c r="BH75" s="3">
        <v>0.64723668020794944</v>
      </c>
      <c r="BI75" s="3">
        <v>0.75682719866787951</v>
      </c>
      <c r="BJ75" s="3">
        <v>0.42621487348099663</v>
      </c>
      <c r="BK75" s="3">
        <v>0.16855708703595573</v>
      </c>
      <c r="BL75" s="3">
        <v>0.53488023447605837</v>
      </c>
      <c r="BM75" s="3">
        <v>0.44634642171090411</v>
      </c>
      <c r="BN75" s="3">
        <v>0.27337741561100948</v>
      </c>
      <c r="BO75" s="3">
        <v>0.87780768562982747</v>
      </c>
      <c r="BP75" s="3">
        <v>0.25821909447857083</v>
      </c>
      <c r="BQ75" s="3">
        <v>0.67134966001214935</v>
      </c>
      <c r="BR75" s="3">
        <v>0.50222618157114973</v>
      </c>
      <c r="BS75" s="3">
        <v>0.61707362446032132</v>
      </c>
      <c r="BT75" s="3">
        <v>0.61614023919602279</v>
      </c>
      <c r="BU75" s="3">
        <v>0.96222882179806679</v>
      </c>
      <c r="BV75" s="2"/>
      <c r="BW75" s="2"/>
      <c r="BX75" s="2"/>
      <c r="BY75" s="2"/>
      <c r="BZ75" s="2"/>
      <c r="CA75" s="2"/>
      <c r="CB75" s="2"/>
      <c r="CC75" s="2"/>
    </row>
    <row r="76" spans="3:81" x14ac:dyDescent="0.25">
      <c r="C76" s="2">
        <v>71</v>
      </c>
      <c r="D76" s="3">
        <v>0.88707617848995457</v>
      </c>
      <c r="E76" s="3">
        <v>1.6133448254541327E-2</v>
      </c>
      <c r="F76" s="3">
        <v>0.30357951308411957</v>
      </c>
      <c r="G76" s="3">
        <v>0.47083112887827805</v>
      </c>
      <c r="H76" s="3">
        <v>3.1215414534132679E-2</v>
      </c>
      <c r="I76" s="3">
        <v>0.61423757150203473</v>
      </c>
      <c r="J76" s="3">
        <v>4.9393024350627868E-2</v>
      </c>
      <c r="K76" s="3">
        <v>0.17940480131112946</v>
      </c>
      <c r="L76" s="3">
        <v>0.54988923218673513</v>
      </c>
      <c r="M76" s="3">
        <v>0.50350042054209365</v>
      </c>
      <c r="N76" s="3">
        <v>0.5574869010273259</v>
      </c>
      <c r="O76" s="3">
        <v>0.41290892944903945</v>
      </c>
      <c r="P76" s="3">
        <v>0.26154614634516604</v>
      </c>
      <c r="Q76" s="3">
        <v>0.69605316765655867</v>
      </c>
      <c r="R76" s="3">
        <v>0.74493198041559261</v>
      </c>
      <c r="S76" s="3">
        <v>0.36673521385756402</v>
      </c>
      <c r="T76" s="3">
        <v>7.2517223731659142E-2</v>
      </c>
      <c r="U76" s="3">
        <v>0.34185412629830958</v>
      </c>
      <c r="V76" s="3">
        <v>0.70492910949995113</v>
      </c>
      <c r="W76" s="3">
        <v>0.28407458206918901</v>
      </c>
      <c r="X76" s="3">
        <v>0.74642249562867358</v>
      </c>
      <c r="Y76" s="3">
        <v>0.74049523070484058</v>
      </c>
      <c r="Z76" s="3">
        <v>8.1195157514945437E-2</v>
      </c>
      <c r="AA76" s="3">
        <v>0.20307998387225723</v>
      </c>
      <c r="AB76" s="3">
        <v>0.98701218431316451</v>
      </c>
      <c r="AC76" s="3">
        <v>0.25761386748467541</v>
      </c>
      <c r="AD76" s="3">
        <v>0.81775233549469917</v>
      </c>
      <c r="AE76" s="3">
        <v>0.38321140534211007</v>
      </c>
      <c r="AF76" s="3">
        <v>0.75652200521775514</v>
      </c>
      <c r="AG76" s="3">
        <v>0.67076578272611143</v>
      </c>
      <c r="AH76" s="3">
        <v>0.976500518421488</v>
      </c>
      <c r="AI76" s="3">
        <v>0.63336515860870291</v>
      </c>
      <c r="AJ76" s="3">
        <v>0.47567140549338849</v>
      </c>
      <c r="AK76" s="3">
        <v>0.15524485942041233</v>
      </c>
      <c r="AL76" s="3">
        <v>0.41107645547417382</v>
      </c>
      <c r="AM76" s="3">
        <v>0.20475402957163424</v>
      </c>
      <c r="AN76" s="3">
        <v>0.70643035601265791</v>
      </c>
      <c r="AO76" s="3">
        <v>0.27358225030466787</v>
      </c>
      <c r="AP76" s="3">
        <v>0.33244606835569956</v>
      </c>
      <c r="AQ76" s="3">
        <v>0.94670088129636087</v>
      </c>
      <c r="AR76" s="3">
        <v>0.36206599902731895</v>
      </c>
      <c r="AS76" s="3">
        <v>0.72949376356187501</v>
      </c>
      <c r="AT76" s="3">
        <v>0.8698596236643017</v>
      </c>
      <c r="AU76" s="3">
        <v>0.44221018769401998</v>
      </c>
      <c r="AV76" s="3">
        <v>0.67520609059447056</v>
      </c>
      <c r="AW76" s="3">
        <v>0.60557636506078216</v>
      </c>
      <c r="AX76" s="3">
        <v>0.70380691021843</v>
      </c>
      <c r="AY76" s="3">
        <v>0.55602460787237729</v>
      </c>
      <c r="AZ76" s="3">
        <v>0.65457497910657225</v>
      </c>
      <c r="BA76" s="3">
        <v>7.1722516769334721E-4</v>
      </c>
      <c r="BB76" s="3">
        <v>0.16370961496468983</v>
      </c>
      <c r="BC76" s="3">
        <v>0.72145131621608549</v>
      </c>
      <c r="BD76" s="3">
        <v>0.26063998235115515</v>
      </c>
      <c r="BE76" s="3">
        <v>0.19444703229695481</v>
      </c>
      <c r="BF76" s="3">
        <v>0.23223801696351976</v>
      </c>
      <c r="BG76" s="3">
        <v>0.96598267737840937</v>
      </c>
      <c r="BH76" s="3">
        <v>0.96999403612605339</v>
      </c>
      <c r="BI76" s="3">
        <v>0.92173328861842463</v>
      </c>
      <c r="BJ76" s="3">
        <v>0.32586686250736119</v>
      </c>
      <c r="BK76" s="3">
        <v>0.37163035060542915</v>
      </c>
      <c r="BL76" s="3">
        <v>0.16588914219205242</v>
      </c>
      <c r="BM76" s="3">
        <v>0.72822860779395981</v>
      </c>
      <c r="BN76" s="3">
        <v>0.82427730685919653</v>
      </c>
      <c r="BO76" s="3">
        <v>4.661427708729049E-2</v>
      </c>
      <c r="BP76" s="3">
        <v>0.79322718670545189</v>
      </c>
      <c r="BQ76" s="3">
        <v>6.2373994302588387E-2</v>
      </c>
      <c r="BR76" s="3">
        <v>0.83530088107646272</v>
      </c>
      <c r="BS76" s="3">
        <v>0.55546825602247241</v>
      </c>
      <c r="BT76" s="3">
        <v>5.7270333313444111E-2</v>
      </c>
      <c r="BU76" s="3">
        <v>0.47085143582650879</v>
      </c>
      <c r="BV76" s="2"/>
      <c r="BW76" s="2"/>
      <c r="BX76" s="2"/>
      <c r="BY76" s="2"/>
      <c r="BZ76" s="2"/>
      <c r="CA76" s="2"/>
      <c r="CB76" s="2"/>
      <c r="CC76" s="2"/>
    </row>
    <row r="77" spans="3:81" x14ac:dyDescent="0.25">
      <c r="C77" s="2">
        <v>72</v>
      </c>
      <c r="D77" s="3">
        <v>0.47900491452935756</v>
      </c>
      <c r="E77" s="3">
        <v>0.62519282760390182</v>
      </c>
      <c r="F77" s="3">
        <v>0.48673436056979558</v>
      </c>
      <c r="G77" s="3">
        <v>0.17036614862209909</v>
      </c>
      <c r="H77" s="3">
        <v>0.63383840722167917</v>
      </c>
      <c r="I77" s="3">
        <v>6.3036466816272951E-2</v>
      </c>
      <c r="J77" s="3">
        <v>0.21588216957147699</v>
      </c>
      <c r="K77" s="3">
        <v>8.7493020252072951E-3</v>
      </c>
      <c r="L77" s="3">
        <v>0.87470996100411602</v>
      </c>
      <c r="M77" s="3">
        <v>0.90916715826848959</v>
      </c>
      <c r="N77" s="3">
        <v>0.32865324894847314</v>
      </c>
      <c r="O77" s="3">
        <v>0.6288376758730585</v>
      </c>
      <c r="P77" s="3">
        <v>0.97991411504317427</v>
      </c>
      <c r="Q77" s="3">
        <v>0.31941655699140081</v>
      </c>
      <c r="R77" s="3">
        <v>1.9431099791725859E-2</v>
      </c>
      <c r="S77" s="3">
        <v>0.67262843269504513</v>
      </c>
      <c r="T77" s="3">
        <v>1.4965826598149046E-2</v>
      </c>
      <c r="U77" s="3">
        <v>0.20877972720123883</v>
      </c>
      <c r="V77" s="3">
        <v>7.3212386988480427E-2</v>
      </c>
      <c r="W77" s="3">
        <v>0.85561372205046682</v>
      </c>
      <c r="X77" s="3">
        <v>0.71701491881728741</v>
      </c>
      <c r="Y77" s="3">
        <v>0.92447971156283171</v>
      </c>
      <c r="Z77" s="3">
        <v>9.8662250651187611E-2</v>
      </c>
      <c r="AA77" s="3">
        <v>0.61910448838314802</v>
      </c>
      <c r="AB77" s="3">
        <v>0.84856652365984442</v>
      </c>
      <c r="AC77" s="3">
        <v>0.65555738465919966</v>
      </c>
      <c r="AD77" s="3">
        <v>0.35291707259216698</v>
      </c>
      <c r="AE77" s="3">
        <v>0.53888220155120714</v>
      </c>
      <c r="AF77" s="3">
        <v>0.88222896164892162</v>
      </c>
      <c r="AG77" s="3">
        <v>0.45030022743130538</v>
      </c>
      <c r="AH77" s="3">
        <v>0.63461138997436617</v>
      </c>
      <c r="AI77" s="3">
        <v>0.92514607241014646</v>
      </c>
      <c r="AJ77" s="3">
        <v>0.44840684044646206</v>
      </c>
      <c r="AK77" s="3">
        <v>0.70695759332365371</v>
      </c>
      <c r="AL77" s="3">
        <v>0.55763479880996014</v>
      </c>
      <c r="AM77" s="3">
        <v>0.10195807014378799</v>
      </c>
      <c r="AN77" s="3">
        <v>0.38422542230843448</v>
      </c>
      <c r="AO77" s="3">
        <v>0.14415483747565949</v>
      </c>
      <c r="AP77" s="3">
        <v>0.23718410497238396</v>
      </c>
      <c r="AQ77" s="3">
        <v>0.81650657624284129</v>
      </c>
      <c r="AR77" s="3">
        <v>0.82044202203864391</v>
      </c>
      <c r="AS77" s="3">
        <v>0.89779953334124607</v>
      </c>
      <c r="AT77" s="3">
        <v>0.91971409939041848</v>
      </c>
      <c r="AU77" s="3">
        <v>0.45134202500836285</v>
      </c>
      <c r="AV77" s="3">
        <v>0.70124091462167093</v>
      </c>
      <c r="AW77" s="3">
        <v>0.20147892567956027</v>
      </c>
      <c r="AX77" s="3">
        <v>7.170884879263606E-2</v>
      </c>
      <c r="AY77" s="3">
        <v>0.23826392498645299</v>
      </c>
      <c r="AZ77" s="3">
        <v>0.17611327218114692</v>
      </c>
      <c r="BA77" s="3">
        <v>0.90868042073384958</v>
      </c>
      <c r="BB77" s="3">
        <v>0.22707440874892548</v>
      </c>
      <c r="BC77" s="3">
        <v>0.26769157710746594</v>
      </c>
      <c r="BD77" s="3">
        <v>0.63079541974106479</v>
      </c>
      <c r="BE77" s="3">
        <v>9.3559697872309777E-2</v>
      </c>
      <c r="BF77" s="3">
        <v>0.98747009770126815</v>
      </c>
      <c r="BG77" s="3">
        <v>0.25950710980073299</v>
      </c>
      <c r="BH77" s="3">
        <v>0.9815602238981932</v>
      </c>
      <c r="BI77" s="3">
        <v>0.44093021300801372</v>
      </c>
      <c r="BJ77" s="3">
        <v>0.85363952912756669</v>
      </c>
      <c r="BK77" s="3">
        <v>0.23937301920742093</v>
      </c>
      <c r="BL77" s="3">
        <v>0.39844286421982933</v>
      </c>
      <c r="BM77" s="3">
        <v>6.2722673255568573E-3</v>
      </c>
      <c r="BN77" s="3">
        <v>0.53574229111355554</v>
      </c>
      <c r="BO77" s="3">
        <v>1.6210302007190758E-2</v>
      </c>
      <c r="BP77" s="3">
        <v>0.92626646985107763</v>
      </c>
      <c r="BQ77" s="3">
        <v>0.4499447426148806</v>
      </c>
      <c r="BR77" s="3">
        <v>0.9316211795735001</v>
      </c>
      <c r="BS77" s="3">
        <v>0.44616800035938697</v>
      </c>
      <c r="BT77" s="3">
        <v>0.10966709287889331</v>
      </c>
      <c r="BU77" s="3">
        <v>0.9305460608594428</v>
      </c>
      <c r="BV77" s="2"/>
      <c r="BW77" s="2"/>
      <c r="BX77" s="2"/>
      <c r="BY77" s="2"/>
      <c r="BZ77" s="2"/>
      <c r="CA77" s="2"/>
      <c r="CB77" s="2"/>
      <c r="CC77" s="2"/>
    </row>
    <row r="78" spans="3:81" x14ac:dyDescent="0.25">
      <c r="C78" s="2">
        <v>73</v>
      </c>
      <c r="D78" s="3">
        <v>0.97361678537220708</v>
      </c>
      <c r="E78" s="3">
        <v>0.38878924690333638</v>
      </c>
      <c r="F78" s="3">
        <v>0.90841696088603063</v>
      </c>
      <c r="G78" s="3">
        <v>0.34557191359112149</v>
      </c>
      <c r="H78" s="3">
        <v>0.57698454618296346</v>
      </c>
      <c r="I78" s="3">
        <v>0.54651429931817741</v>
      </c>
      <c r="J78" s="3">
        <v>0.72988870818764484</v>
      </c>
      <c r="K78" s="3">
        <v>0.76970587803345758</v>
      </c>
      <c r="L78" s="3">
        <v>0.28195059764139085</v>
      </c>
      <c r="M78" s="3">
        <v>0.54962817419112509</v>
      </c>
      <c r="N78" s="3">
        <v>0.26307061182306624</v>
      </c>
      <c r="O78" s="3">
        <v>4.2831730854977823E-2</v>
      </c>
      <c r="P78" s="3">
        <v>0.50538784032952355</v>
      </c>
      <c r="Q78" s="3">
        <v>0.50234778973886551</v>
      </c>
      <c r="R78" s="3">
        <v>5.5308437652169529E-2</v>
      </c>
      <c r="S78" s="3">
        <v>0.29751810085331454</v>
      </c>
      <c r="T78" s="3">
        <v>0.16387326371989641</v>
      </c>
      <c r="U78" s="3">
        <v>0.30097340496625469</v>
      </c>
      <c r="V78" s="3">
        <v>0.66437317749761904</v>
      </c>
      <c r="W78" s="3">
        <v>0.53083336820426641</v>
      </c>
      <c r="X78" s="3">
        <v>0.71978943841189968</v>
      </c>
      <c r="Y78" s="3">
        <v>0.34038574117294773</v>
      </c>
      <c r="Z78" s="3">
        <v>0.38211495947105145</v>
      </c>
      <c r="AA78" s="3">
        <v>0.45452174995337968</v>
      </c>
      <c r="AB78" s="3">
        <v>0.51820371103097884</v>
      </c>
      <c r="AC78" s="3">
        <v>0.60055257196717893</v>
      </c>
      <c r="AD78" s="3">
        <v>2.609438975413414E-2</v>
      </c>
      <c r="AE78" s="3">
        <v>0.27246617633263814</v>
      </c>
      <c r="AF78" s="3">
        <v>0.94164087736263657</v>
      </c>
      <c r="AG78" s="3">
        <v>0.45204286684512207</v>
      </c>
      <c r="AH78" s="3">
        <v>0.37317968555743142</v>
      </c>
      <c r="AI78" s="3">
        <v>0.73750332869964519</v>
      </c>
      <c r="AJ78" s="3">
        <v>0.72200732406906132</v>
      </c>
      <c r="AK78" s="3">
        <v>0.55679564812386872</v>
      </c>
      <c r="AL78" s="3">
        <v>0.58172188923359014</v>
      </c>
      <c r="AM78" s="3">
        <v>0.89009161175371643</v>
      </c>
      <c r="AN78" s="3">
        <v>0.4613959841452927</v>
      </c>
      <c r="AO78" s="3">
        <v>0.49817723577839712</v>
      </c>
      <c r="AP78" s="3">
        <v>0.80001738072146966</v>
      </c>
      <c r="AQ78" s="3">
        <v>3.8122172326372494E-3</v>
      </c>
      <c r="AR78" s="3">
        <v>0.58515713366036914</v>
      </c>
      <c r="AS78" s="3">
        <v>0.55943954822276976</v>
      </c>
      <c r="AT78" s="3">
        <v>0.83303420242286985</v>
      </c>
      <c r="AU78" s="3">
        <v>0.45831095806480926</v>
      </c>
      <c r="AV78" s="3">
        <v>4.0044469957284279E-2</v>
      </c>
      <c r="AW78" s="3">
        <v>0.44314063733516529</v>
      </c>
      <c r="AX78" s="3">
        <v>7.9220684766513894E-2</v>
      </c>
      <c r="AY78" s="3">
        <v>0.58593140521614284</v>
      </c>
      <c r="AZ78" s="3">
        <v>0.23609879590327087</v>
      </c>
      <c r="BA78" s="3">
        <v>0.54672954885694902</v>
      </c>
      <c r="BB78" s="3">
        <v>8.4503171883588357E-2</v>
      </c>
      <c r="BC78" s="3">
        <v>0.33363057618239766</v>
      </c>
      <c r="BD78" s="3">
        <v>0.60819462739191388</v>
      </c>
      <c r="BE78" s="3">
        <v>0.28135070523435801</v>
      </c>
      <c r="BF78" s="3">
        <v>0.14296426012640218</v>
      </c>
      <c r="BG78" s="3">
        <v>0.34124369355795192</v>
      </c>
      <c r="BH78" s="3">
        <v>8.7897926603800358E-2</v>
      </c>
      <c r="BI78" s="3">
        <v>0.27674848960144272</v>
      </c>
      <c r="BJ78" s="3">
        <v>0.75647585695813979</v>
      </c>
      <c r="BK78" s="3">
        <v>0.74758871551454786</v>
      </c>
      <c r="BL78" s="3">
        <v>3.7805556400798968E-2</v>
      </c>
      <c r="BM78" s="3">
        <v>8.0811530112778751E-4</v>
      </c>
      <c r="BN78" s="3">
        <v>0.61938120216615289</v>
      </c>
      <c r="BO78" s="3">
        <v>0.97200326979197738</v>
      </c>
      <c r="BP78" s="3">
        <v>0.14257813794895846</v>
      </c>
      <c r="BQ78" s="3">
        <v>0.29939214556624094</v>
      </c>
      <c r="BR78" s="3">
        <v>0.91006111614594332</v>
      </c>
      <c r="BS78" s="3">
        <v>0.81156624578501979</v>
      </c>
      <c r="BT78" s="3">
        <v>0.13993826519769292</v>
      </c>
      <c r="BU78" s="3">
        <v>0.79239068615150399</v>
      </c>
      <c r="BV78" s="2"/>
      <c r="BW78" s="2"/>
      <c r="BX78" s="2"/>
      <c r="BY78" s="2"/>
      <c r="BZ78" s="2"/>
      <c r="CA78" s="2"/>
      <c r="CB78" s="2"/>
      <c r="CC78" s="2"/>
    </row>
    <row r="79" spans="3:81" x14ac:dyDescent="0.25">
      <c r="C79" s="2">
        <v>74</v>
      </c>
      <c r="D79" s="3">
        <v>8.1877624117942083E-2</v>
      </c>
      <c r="E79" s="3">
        <v>8.4721511696016605E-2</v>
      </c>
      <c r="F79" s="3">
        <v>0.32192546656382115</v>
      </c>
      <c r="G79" s="3">
        <v>0.81676664904240226</v>
      </c>
      <c r="H79" s="3">
        <v>0.53977689459571754</v>
      </c>
      <c r="I79" s="3">
        <v>0.73233428437673509</v>
      </c>
      <c r="J79" s="3">
        <v>0.55957323220922528</v>
      </c>
      <c r="K79" s="3">
        <v>0.5111347886665385</v>
      </c>
      <c r="L79" s="3">
        <v>0.70536291407526264</v>
      </c>
      <c r="M79" s="3">
        <v>0.16283647837328985</v>
      </c>
      <c r="N79" s="3">
        <v>0.35284951328942549</v>
      </c>
      <c r="O79" s="3">
        <v>0.94062768444822498</v>
      </c>
      <c r="P79" s="3">
        <v>0.94341973618857822</v>
      </c>
      <c r="Q79" s="3">
        <v>0.48510068132036932</v>
      </c>
      <c r="R79" s="3">
        <v>3.3424497673126385E-2</v>
      </c>
      <c r="S79" s="3">
        <v>0.22120288040518488</v>
      </c>
      <c r="T79" s="3">
        <v>0.46939296311258305</v>
      </c>
      <c r="U79" s="3">
        <v>0.51566819504978534</v>
      </c>
      <c r="V79" s="3">
        <v>0.2863704041235875</v>
      </c>
      <c r="W79" s="3">
        <v>0.72612572883899718</v>
      </c>
      <c r="X79" s="3">
        <v>0.27757605724217704</v>
      </c>
      <c r="Y79" s="3">
        <v>0.49690721944736382</v>
      </c>
      <c r="Z79" s="3">
        <v>0.58754103836456506</v>
      </c>
      <c r="AA79" s="3">
        <v>0.46619342003395448</v>
      </c>
      <c r="AB79" s="3">
        <v>0.78386540380386771</v>
      </c>
      <c r="AC79" s="3">
        <v>0.1524498413527654</v>
      </c>
      <c r="AD79" s="3">
        <v>0.31392431702486501</v>
      </c>
      <c r="AE79" s="3">
        <v>0.99870969590732439</v>
      </c>
      <c r="AF79" s="3">
        <v>0.73598442799703345</v>
      </c>
      <c r="AG79" s="3">
        <v>0.40281671580648615</v>
      </c>
      <c r="AH79" s="3">
        <v>0.77969879430613687</v>
      </c>
      <c r="AI79" s="3">
        <v>0.4951629899277874</v>
      </c>
      <c r="AJ79" s="3">
        <v>0.71138398667717651</v>
      </c>
      <c r="AK79" s="3">
        <v>0.16842220176888423</v>
      </c>
      <c r="AL79" s="3">
        <v>0.6239575746706234</v>
      </c>
      <c r="AM79" s="3">
        <v>2.5501755117149805E-2</v>
      </c>
      <c r="AN79" s="3">
        <v>0.45846654696611144</v>
      </c>
      <c r="AO79" s="3">
        <v>0.1865964883638237</v>
      </c>
      <c r="AP79" s="3">
        <v>0.68658602415497816</v>
      </c>
      <c r="AQ79" s="3">
        <v>2.0452321714783617E-2</v>
      </c>
      <c r="AR79" s="3">
        <v>0.39185947757354722</v>
      </c>
      <c r="AS79" s="3">
        <v>0.48967024577839291</v>
      </c>
      <c r="AT79" s="3">
        <v>6.3427374285078275E-2</v>
      </c>
      <c r="AU79" s="3">
        <v>4.1844454538936593E-2</v>
      </c>
      <c r="AV79" s="3">
        <v>0.59797965932362296</v>
      </c>
      <c r="AW79" s="3">
        <v>0.11201408078790842</v>
      </c>
      <c r="AX79" s="3">
        <v>8.95132910998786E-2</v>
      </c>
      <c r="AY79" s="3">
        <v>0.76356470963231571</v>
      </c>
      <c r="AZ79" s="3">
        <v>0.77064473314307824</v>
      </c>
      <c r="BA79" s="3">
        <v>0.42232190639560163</v>
      </c>
      <c r="BB79" s="3">
        <v>0.33807425143418557</v>
      </c>
      <c r="BC79" s="3">
        <v>9.2163536521376099E-2</v>
      </c>
      <c r="BD79" s="3">
        <v>7.8113441434373598E-2</v>
      </c>
      <c r="BE79" s="3">
        <v>0.77425896307089404</v>
      </c>
      <c r="BF79" s="3">
        <v>0.43604765000068268</v>
      </c>
      <c r="BG79" s="3">
        <v>0.98047876061521511</v>
      </c>
      <c r="BH79" s="3">
        <v>0.19883505582451322</v>
      </c>
      <c r="BI79" s="3">
        <v>6.3584484717241097E-2</v>
      </c>
      <c r="BJ79" s="3">
        <v>0.72473587706243214</v>
      </c>
      <c r="BK79" s="3">
        <v>5.2012402435581473E-2</v>
      </c>
      <c r="BL79" s="3">
        <v>0.70981796758305371</v>
      </c>
      <c r="BM79" s="3">
        <v>0.21605493697811429</v>
      </c>
      <c r="BN79" s="3">
        <v>0.81807010169035144</v>
      </c>
      <c r="BO79" s="3">
        <v>0.64284070126619919</v>
      </c>
      <c r="BP79" s="3">
        <v>0.64218283409246912</v>
      </c>
      <c r="BQ79" s="3">
        <v>0.34382405027417062</v>
      </c>
      <c r="BR79" s="3">
        <v>0.69379495159628557</v>
      </c>
      <c r="BS79" s="3">
        <v>0.14622724968966394</v>
      </c>
      <c r="BT79" s="3">
        <v>0.89665273066062634</v>
      </c>
      <c r="BU79" s="3">
        <v>0.32391675904174666</v>
      </c>
      <c r="BV79" s="2"/>
      <c r="BW79" s="2"/>
      <c r="BX79" s="2"/>
      <c r="BY79" s="2"/>
      <c r="BZ79" s="2"/>
      <c r="CA79" s="2"/>
      <c r="CB79" s="2"/>
      <c r="CC79" s="2"/>
    </row>
    <row r="80" spans="3:81" x14ac:dyDescent="0.25">
      <c r="C80" s="2">
        <v>75</v>
      </c>
      <c r="D80" s="3">
        <v>3.0894336777178344E-2</v>
      </c>
      <c r="E80" s="3">
        <v>0.4227599883695633</v>
      </c>
      <c r="F80" s="3">
        <v>0.60665429211020627</v>
      </c>
      <c r="G80" s="3">
        <v>0.97005620850529173</v>
      </c>
      <c r="H80" s="3">
        <v>0.62694919358150525</v>
      </c>
      <c r="I80" s="3">
        <v>0.86997417584521397</v>
      </c>
      <c r="J80" s="3">
        <v>0.36595043748399647</v>
      </c>
      <c r="K80" s="3">
        <v>0.41170225551195339</v>
      </c>
      <c r="L80" s="3">
        <v>0.48257423542177413</v>
      </c>
      <c r="M80" s="3">
        <v>0.76811925353294785</v>
      </c>
      <c r="N80" s="3">
        <v>2.3731605718456339E-2</v>
      </c>
      <c r="O80" s="3">
        <v>0.43393498494957106</v>
      </c>
      <c r="P80" s="3">
        <v>0.53061304939062404</v>
      </c>
      <c r="Q80" s="3">
        <v>0.31193114905836816</v>
      </c>
      <c r="R80" s="3">
        <v>0.56162515976658656</v>
      </c>
      <c r="S80" s="3">
        <v>0.44923969301247113</v>
      </c>
      <c r="T80" s="3">
        <v>0.22203131612325189</v>
      </c>
      <c r="U80" s="3">
        <v>0.38009999392560623</v>
      </c>
      <c r="V80" s="3">
        <v>0.68865885978078212</v>
      </c>
      <c r="W80" s="3">
        <v>0.74901211651629473</v>
      </c>
      <c r="X80" s="3">
        <v>0.8339624243621655</v>
      </c>
      <c r="Y80" s="3">
        <v>0.15094930216532987</v>
      </c>
      <c r="Z80" s="3">
        <v>0.54733433277285681</v>
      </c>
      <c r="AA80" s="3">
        <v>0.20028289167540625</v>
      </c>
      <c r="AB80" s="3">
        <v>0.45499938665987172</v>
      </c>
      <c r="AC80" s="3">
        <v>0.44123280061153047</v>
      </c>
      <c r="AD80" s="3">
        <v>0.52956861193336902</v>
      </c>
      <c r="AE80" s="3">
        <v>0.81555283267775425</v>
      </c>
      <c r="AF80" s="3">
        <v>0.58855611741023828</v>
      </c>
      <c r="AG80" s="3">
        <v>0.37301778261755347</v>
      </c>
      <c r="AH80" s="3">
        <v>0.9520196967865362</v>
      </c>
      <c r="AI80" s="3">
        <v>0.58146603617280257</v>
      </c>
      <c r="AJ80" s="3">
        <v>0.10365820759805533</v>
      </c>
      <c r="AK80" s="3">
        <v>0.79111204529933943</v>
      </c>
      <c r="AL80" s="3">
        <v>0.79074994380680874</v>
      </c>
      <c r="AM80" s="3">
        <v>0.22659918331550966</v>
      </c>
      <c r="AN80" s="3">
        <v>0.61386312365864715</v>
      </c>
      <c r="AO80" s="3">
        <v>0.3170643698881318</v>
      </c>
      <c r="AP80" s="3">
        <v>0.78201961028461664</v>
      </c>
      <c r="AQ80" s="3">
        <v>0.57247681437391862</v>
      </c>
      <c r="AR80" s="3">
        <v>0.64091121035965759</v>
      </c>
      <c r="AS80" s="3">
        <v>0.8855240247405074</v>
      </c>
      <c r="AT80" s="3">
        <v>0.58362580287058563</v>
      </c>
      <c r="AU80" s="3">
        <v>0.8119832352824321</v>
      </c>
      <c r="AV80" s="3">
        <v>0.1586553274436745</v>
      </c>
      <c r="AW80" s="3">
        <v>0.5401725615562919</v>
      </c>
      <c r="AX80" s="3">
        <v>0.32832154504113964</v>
      </c>
      <c r="AY80" s="3">
        <v>0.16638636693315267</v>
      </c>
      <c r="AZ80" s="3">
        <v>0.95098431940008221</v>
      </c>
      <c r="BA80" s="3">
        <v>0.18698809858741683</v>
      </c>
      <c r="BB80" s="3">
        <v>0.59067599132319959</v>
      </c>
      <c r="BC80" s="3">
        <v>0.64042960533688442</v>
      </c>
      <c r="BD80" s="3">
        <v>0.91202798539178243</v>
      </c>
      <c r="BE80" s="3">
        <v>0.72511676200665121</v>
      </c>
      <c r="BF80" s="3">
        <v>0.54185330982074709</v>
      </c>
      <c r="BG80" s="3">
        <v>0.69820780569153518</v>
      </c>
      <c r="BH80" s="3">
        <v>0.74692694938405035</v>
      </c>
      <c r="BI80" s="3">
        <v>0.40203483589058908</v>
      </c>
      <c r="BJ80" s="3">
        <v>0.77271418753018628</v>
      </c>
      <c r="BK80" s="3">
        <v>0.4493679957596014</v>
      </c>
      <c r="BL80" s="3">
        <v>0.66416895892097472</v>
      </c>
      <c r="BM80" s="3">
        <v>0.89648206617518111</v>
      </c>
      <c r="BN80" s="3">
        <v>0.73163282675284014</v>
      </c>
      <c r="BO80" s="3">
        <v>4.8462161193396414E-2</v>
      </c>
      <c r="BP80" s="3">
        <v>0.96644636713901622</v>
      </c>
      <c r="BQ80" s="3">
        <v>0.71959160483662032</v>
      </c>
      <c r="BR80" s="3">
        <v>0.39840557943588717</v>
      </c>
      <c r="BS80" s="3">
        <v>1.6583607468706019E-2</v>
      </c>
      <c r="BT80" s="3">
        <v>0.38189215755899497</v>
      </c>
      <c r="BU80" s="3">
        <v>0.6460179551366495</v>
      </c>
      <c r="BV80" s="2"/>
      <c r="BW80" s="2"/>
      <c r="BX80" s="2"/>
      <c r="BY80" s="2"/>
      <c r="BZ80" s="2"/>
      <c r="CA80" s="2"/>
      <c r="CB80" s="2"/>
      <c r="CC80" s="2"/>
    </row>
    <row r="81" spans="3:81" x14ac:dyDescent="0.25">
      <c r="C81" s="2">
        <v>76</v>
      </c>
      <c r="D81" s="3">
        <v>0.20508808813533252</v>
      </c>
      <c r="E81" s="3">
        <v>2.9373510014807369E-3</v>
      </c>
      <c r="F81" s="3">
        <v>0.79936829310779134</v>
      </c>
      <c r="G81" s="3">
        <v>0.88337569445749275</v>
      </c>
      <c r="H81" s="3">
        <v>7.8963554458344465E-4</v>
      </c>
      <c r="I81" s="3">
        <v>0.39003036594694918</v>
      </c>
      <c r="J81" s="3">
        <v>0.43247794321945221</v>
      </c>
      <c r="K81" s="3">
        <v>0.26081286766716627</v>
      </c>
      <c r="L81" s="3">
        <v>4.8941973932686844E-2</v>
      </c>
      <c r="M81" s="3">
        <v>0.16923178797663374</v>
      </c>
      <c r="N81" s="3">
        <v>0.25641314594290676</v>
      </c>
      <c r="O81" s="3">
        <v>0.5959044357676847</v>
      </c>
      <c r="P81" s="3">
        <v>0.28851544863567402</v>
      </c>
      <c r="Q81" s="3">
        <v>0.52601153564852787</v>
      </c>
      <c r="R81" s="3">
        <v>0.69194562367849333</v>
      </c>
      <c r="S81" s="3">
        <v>0.27904821565485394</v>
      </c>
      <c r="T81" s="3">
        <v>5.0593317703058527E-2</v>
      </c>
      <c r="U81" s="3">
        <v>0.26913489296075666</v>
      </c>
      <c r="V81" s="3">
        <v>0.30556848520664426</v>
      </c>
      <c r="W81" s="3">
        <v>0.5541141126966167</v>
      </c>
      <c r="X81" s="3">
        <v>0.77627264479761793</v>
      </c>
      <c r="Y81" s="3">
        <v>0.57393324221404374</v>
      </c>
      <c r="Z81" s="3">
        <v>0.89529658588770511</v>
      </c>
      <c r="AA81" s="3">
        <v>0.44776078209357584</v>
      </c>
      <c r="AB81" s="3">
        <v>0.17322223769303435</v>
      </c>
      <c r="AC81" s="3">
        <v>9.9864146954336208E-2</v>
      </c>
      <c r="AD81" s="3">
        <v>0.12116376555699981</v>
      </c>
      <c r="AE81" s="3">
        <v>0.7342963651620128</v>
      </c>
      <c r="AF81" s="3">
        <v>0.72830535651678019</v>
      </c>
      <c r="AG81" s="3">
        <v>0.80502956726026631</v>
      </c>
      <c r="AH81" s="3">
        <v>0.61246765035246642</v>
      </c>
      <c r="AI81" s="3">
        <v>0.91815897516185008</v>
      </c>
      <c r="AJ81" s="3">
        <v>1.9877197089371967E-2</v>
      </c>
      <c r="AK81" s="3">
        <v>0.24302041369513461</v>
      </c>
      <c r="AL81" s="3">
        <v>0.69203198782488506</v>
      </c>
      <c r="AM81" s="3">
        <v>0.49080605403130073</v>
      </c>
      <c r="AN81" s="3">
        <v>4.9911418801087404E-2</v>
      </c>
      <c r="AO81" s="3">
        <v>0.96226668592518316</v>
      </c>
      <c r="AP81" s="3">
        <v>0.75923449626968909</v>
      </c>
      <c r="AQ81" s="3">
        <v>4.6488410871353691E-2</v>
      </c>
      <c r="AR81" s="3">
        <v>0.64477665504765136</v>
      </c>
      <c r="AS81" s="3">
        <v>0.13023294583362355</v>
      </c>
      <c r="AT81" s="3">
        <v>0.49862205341089938</v>
      </c>
      <c r="AU81" s="3">
        <v>0.76972209995899044</v>
      </c>
      <c r="AV81" s="3">
        <v>0.22829051019790025</v>
      </c>
      <c r="AW81" s="3">
        <v>0.40414952406784843</v>
      </c>
      <c r="AX81" s="3">
        <v>0.58574478646774231</v>
      </c>
      <c r="AY81" s="3">
        <v>0.74147123372616885</v>
      </c>
      <c r="AZ81" s="3">
        <v>0.94874624033347943</v>
      </c>
      <c r="BA81" s="3">
        <v>0.65801695035737695</v>
      </c>
      <c r="BB81" s="3">
        <v>0.24595521177699509</v>
      </c>
      <c r="BC81" s="3">
        <v>0.46691611480271011</v>
      </c>
      <c r="BD81" s="3">
        <v>0.76863826012680514</v>
      </c>
      <c r="BE81" s="3">
        <v>0.13418265688269504</v>
      </c>
      <c r="BF81" s="3">
        <v>0.78256240342338768</v>
      </c>
      <c r="BG81" s="3">
        <v>0.22382335028268574</v>
      </c>
      <c r="BH81" s="3">
        <v>0.16873632153206852</v>
      </c>
      <c r="BI81" s="3">
        <v>5.4423622173272568E-2</v>
      </c>
      <c r="BJ81" s="3">
        <v>0.89668525471673721</v>
      </c>
      <c r="BK81" s="3">
        <v>0.88182296539404237</v>
      </c>
      <c r="BL81" s="3">
        <v>0.6080684892080167</v>
      </c>
      <c r="BM81" s="3">
        <v>0.85755505398643728</v>
      </c>
      <c r="BN81" s="3">
        <v>0.23978435284714372</v>
      </c>
      <c r="BO81" s="3">
        <v>0.82124440121406439</v>
      </c>
      <c r="BP81" s="3">
        <v>0.22989754465536127</v>
      </c>
      <c r="BQ81" s="3">
        <v>0.96362475374498191</v>
      </c>
      <c r="BR81" s="3">
        <v>0.36599198974815095</v>
      </c>
      <c r="BS81" s="3">
        <v>0.43528880298284922</v>
      </c>
      <c r="BT81" s="3">
        <v>0.84770815440811909</v>
      </c>
      <c r="BU81" s="3">
        <v>0.45333771682452473</v>
      </c>
      <c r="BV81" s="2"/>
      <c r="BW81" s="2"/>
      <c r="BX81" s="2"/>
      <c r="BY81" s="2"/>
      <c r="BZ81" s="2"/>
      <c r="CA81" s="2"/>
      <c r="CB81" s="2"/>
      <c r="CC81" s="2"/>
    </row>
    <row r="82" spans="3:81" x14ac:dyDescent="0.25">
      <c r="C82" s="2">
        <v>77</v>
      </c>
      <c r="D82" s="3">
        <v>0.72507139547697474</v>
      </c>
      <c r="E82" s="3">
        <v>0.36992552238949361</v>
      </c>
      <c r="F82" s="3">
        <v>0.203589709023836</v>
      </c>
      <c r="G82" s="3">
        <v>0.93760844696885326</v>
      </c>
      <c r="H82" s="3">
        <v>0.50601660392834547</v>
      </c>
      <c r="I82" s="3">
        <v>0.26216118599131255</v>
      </c>
      <c r="J82" s="3">
        <v>0.50135453882262071</v>
      </c>
      <c r="K82" s="3">
        <v>0.7843783488052225</v>
      </c>
      <c r="L82" s="3">
        <v>0.79624681840645484</v>
      </c>
      <c r="M82" s="3">
        <v>0.67825266595471412</v>
      </c>
      <c r="N82" s="3">
        <v>0.4989319186941884</v>
      </c>
      <c r="O82" s="3">
        <v>0.62271145777765224</v>
      </c>
      <c r="P82" s="3">
        <v>0.93980119331303413</v>
      </c>
      <c r="Q82" s="3">
        <v>0.38796585861264132</v>
      </c>
      <c r="R82" s="3">
        <v>0.83144178581553063</v>
      </c>
      <c r="S82" s="3">
        <v>0.76001914337153464</v>
      </c>
      <c r="T82" s="3">
        <v>0.83324312361203678</v>
      </c>
      <c r="U82" s="3">
        <v>0.41511007396410993</v>
      </c>
      <c r="V82" s="3">
        <v>0.67407179212749413</v>
      </c>
      <c r="W82" s="3">
        <v>0.93428468834170297</v>
      </c>
      <c r="X82" s="3">
        <v>0.3185493041755405</v>
      </c>
      <c r="Y82" s="3">
        <v>0.93351885273367807</v>
      </c>
      <c r="Z82" s="3">
        <v>0.18930502291789553</v>
      </c>
      <c r="AA82" s="3">
        <v>0.70520423950928923</v>
      </c>
      <c r="AB82" s="3">
        <v>0.24511302976268368</v>
      </c>
      <c r="AC82" s="3">
        <v>0.43211178723679722</v>
      </c>
      <c r="AD82" s="3">
        <v>0.19183459927369328</v>
      </c>
      <c r="AE82" s="3">
        <v>0.24969922881090234</v>
      </c>
      <c r="AF82" s="3">
        <v>0.8897709559028949</v>
      </c>
      <c r="AG82" s="3">
        <v>0.10510055136527774</v>
      </c>
      <c r="AH82" s="3">
        <v>0.31749963752524035</v>
      </c>
      <c r="AI82" s="3">
        <v>0.17408808793581032</v>
      </c>
      <c r="AJ82" s="3">
        <v>5.2078318877428864E-2</v>
      </c>
      <c r="AK82" s="3">
        <v>0.62558160436921695</v>
      </c>
      <c r="AL82" s="3">
        <v>0.10148726170291966</v>
      </c>
      <c r="AM82" s="3">
        <v>0.27958845073971028</v>
      </c>
      <c r="AN82" s="3">
        <v>0.64905312488551747</v>
      </c>
      <c r="AO82" s="3">
        <v>0.38133019109825461</v>
      </c>
      <c r="AP82" s="3">
        <v>0.77470572390320247</v>
      </c>
      <c r="AQ82" s="3">
        <v>0.87078578059486778</v>
      </c>
      <c r="AR82" s="3">
        <v>9.455744981720049E-2</v>
      </c>
      <c r="AS82" s="3">
        <v>0.87456138611467005</v>
      </c>
      <c r="AT82" s="3">
        <v>8.8513505205648713E-2</v>
      </c>
      <c r="AU82" s="3">
        <v>6.2397624681157504E-2</v>
      </c>
      <c r="AV82" s="3">
        <v>1.4166658080524419E-2</v>
      </c>
      <c r="AW82" s="3">
        <v>0.55403014628110725</v>
      </c>
      <c r="AX82" s="3">
        <v>0.32099786773681538</v>
      </c>
      <c r="AY82" s="3">
        <v>0.63730792929696767</v>
      </c>
      <c r="AZ82" s="3">
        <v>2.4560618939084566E-3</v>
      </c>
      <c r="BA82" s="3">
        <v>0.53987932028391905</v>
      </c>
      <c r="BB82" s="3">
        <v>0.9955796928257985</v>
      </c>
      <c r="BC82" s="3">
        <v>0.72675023721821008</v>
      </c>
      <c r="BD82" s="3">
        <v>0.57293391268394112</v>
      </c>
      <c r="BE82" s="3">
        <v>0.1568509401814322</v>
      </c>
      <c r="BF82" s="3">
        <v>0.89847290012654224</v>
      </c>
      <c r="BG82" s="3">
        <v>0.77850178171155304</v>
      </c>
      <c r="BH82" s="3">
        <v>0.82041027262090271</v>
      </c>
      <c r="BI82" s="3">
        <v>0.38113547492148736</v>
      </c>
      <c r="BJ82" s="3">
        <v>0.4569606633840454</v>
      </c>
      <c r="BK82" s="3">
        <v>0.92067711791525864</v>
      </c>
      <c r="BL82" s="3">
        <v>3.8198007378516086E-2</v>
      </c>
      <c r="BM82" s="3">
        <v>0.67496007502918054</v>
      </c>
      <c r="BN82" s="3">
        <v>0.92027137557714078</v>
      </c>
      <c r="BO82" s="3">
        <v>0.23380621619289188</v>
      </c>
      <c r="BP82" s="3">
        <v>0.10397416731054732</v>
      </c>
      <c r="BQ82" s="3">
        <v>0.38944745725433716</v>
      </c>
      <c r="BR82" s="3">
        <v>0.81919318612202441</v>
      </c>
      <c r="BS82" s="3">
        <v>0.62877240978948856</v>
      </c>
      <c r="BT82" s="3">
        <v>0.11274499919895387</v>
      </c>
      <c r="BU82" s="3">
        <v>0.42222065931643538</v>
      </c>
      <c r="BV82" s="2"/>
      <c r="BW82" s="2"/>
      <c r="BX82" s="2"/>
      <c r="BY82" s="2"/>
      <c r="BZ82" s="2"/>
      <c r="CA82" s="2"/>
      <c r="CB82" s="2"/>
      <c r="CC82" s="2"/>
    </row>
    <row r="83" spans="3:81" x14ac:dyDescent="0.25">
      <c r="C83" s="2">
        <v>78</v>
      </c>
      <c r="D83" s="3">
        <v>0.13590883097974127</v>
      </c>
      <c r="E83" s="3">
        <v>2.6324881921680587E-2</v>
      </c>
      <c r="F83" s="3">
        <v>9.7681471478538673E-2</v>
      </c>
      <c r="G83" s="3">
        <v>0.92314316316098555</v>
      </c>
      <c r="H83" s="3">
        <v>0.15078064038563055</v>
      </c>
      <c r="I83" s="3">
        <v>0.38369039899249768</v>
      </c>
      <c r="J83" s="3">
        <v>0.29955203605058489</v>
      </c>
      <c r="K83" s="3">
        <v>0.8797445218073513</v>
      </c>
      <c r="L83" s="3">
        <v>0.88584099797502991</v>
      </c>
      <c r="M83" s="3">
        <v>0.90571019110152706</v>
      </c>
      <c r="N83" s="3">
        <v>0.82277407228883248</v>
      </c>
      <c r="O83" s="3">
        <v>0.29180737386849975</v>
      </c>
      <c r="P83" s="3">
        <v>0.14828175226550122</v>
      </c>
      <c r="Q83" s="3">
        <v>0.69599255579050645</v>
      </c>
      <c r="R83" s="3">
        <v>0.36285609652746664</v>
      </c>
      <c r="S83" s="3">
        <v>0.46384001533297192</v>
      </c>
      <c r="T83" s="3">
        <v>0.42397757768137789</v>
      </c>
      <c r="U83" s="3">
        <v>0.97567200403483356</v>
      </c>
      <c r="V83" s="3">
        <v>0.97086373794234437</v>
      </c>
      <c r="W83" s="3">
        <v>0.64636039269680323</v>
      </c>
      <c r="X83" s="3">
        <v>0.47710681509750075</v>
      </c>
      <c r="Y83" s="3">
        <v>0.24571703812001555</v>
      </c>
      <c r="Z83" s="3">
        <v>0.24056775177001599</v>
      </c>
      <c r="AA83" s="3">
        <v>0.89928646020935665</v>
      </c>
      <c r="AB83" s="3">
        <v>0.36193073440288748</v>
      </c>
      <c r="AC83" s="3">
        <v>0.77430937833622671</v>
      </c>
      <c r="AD83" s="3">
        <v>0.74082538152989019</v>
      </c>
      <c r="AE83" s="3">
        <v>0.71654753993300502</v>
      </c>
      <c r="AF83" s="3">
        <v>0.15124434945866982</v>
      </c>
      <c r="AG83" s="3">
        <v>0.27121956946870485</v>
      </c>
      <c r="AH83" s="3">
        <v>0.69932854896415741</v>
      </c>
      <c r="AI83" s="3">
        <v>0.10173592652476615</v>
      </c>
      <c r="AJ83" s="3">
        <v>0.99116437366137733</v>
      </c>
      <c r="AK83" s="3">
        <v>0.4390048376073119</v>
      </c>
      <c r="AL83" s="3">
        <v>0.47579859970281813</v>
      </c>
      <c r="AM83" s="3">
        <v>0.56155979315391202</v>
      </c>
      <c r="AN83" s="3">
        <v>0.24607384852479552</v>
      </c>
      <c r="AO83" s="3">
        <v>0.27443777498358612</v>
      </c>
      <c r="AP83" s="3">
        <v>0.55741741913303877</v>
      </c>
      <c r="AQ83" s="3">
        <v>0.12137899249558881</v>
      </c>
      <c r="AR83" s="3">
        <v>0.504284268739284</v>
      </c>
      <c r="AS83" s="3">
        <v>0.75376399814525052</v>
      </c>
      <c r="AT83" s="3">
        <v>0.49473014897845091</v>
      </c>
      <c r="AU83" s="3">
        <v>0.95431998878553159</v>
      </c>
      <c r="AV83" s="3">
        <v>0.98200064674662912</v>
      </c>
      <c r="AW83" s="3">
        <v>0.12440303279203568</v>
      </c>
      <c r="AX83" s="3">
        <v>0.77797298263965908</v>
      </c>
      <c r="AY83" s="3">
        <v>0.77287697774908048</v>
      </c>
      <c r="AZ83" s="3">
        <v>0.9832252004790818</v>
      </c>
      <c r="BA83" s="3">
        <v>9.2400022452228447E-2</v>
      </c>
      <c r="BB83" s="3">
        <v>0.5877978061895629</v>
      </c>
      <c r="BC83" s="3">
        <v>0.85477955010169759</v>
      </c>
      <c r="BD83" s="3">
        <v>0.46547441279688273</v>
      </c>
      <c r="BE83" s="3">
        <v>0.27357350513305556</v>
      </c>
      <c r="BF83" s="3">
        <v>0.11353734472593857</v>
      </c>
      <c r="BG83" s="3">
        <v>0.27146588862375032</v>
      </c>
      <c r="BH83" s="3">
        <v>0.8771004544454466</v>
      </c>
      <c r="BI83" s="3">
        <v>0.29177081478838551</v>
      </c>
      <c r="BJ83" s="3">
        <v>0.13471181058480686</v>
      </c>
      <c r="BK83" s="3">
        <v>0.73236842192167517</v>
      </c>
      <c r="BL83" s="3">
        <v>0.86818803139416434</v>
      </c>
      <c r="BM83" s="3">
        <v>0.60485640131775209</v>
      </c>
      <c r="BN83" s="3">
        <v>0.95180561716792456</v>
      </c>
      <c r="BO83" s="3">
        <v>0.73892751099874998</v>
      </c>
      <c r="BP83" s="3">
        <v>0.16424700402149306</v>
      </c>
      <c r="BQ83" s="3">
        <v>0.27923436212990715</v>
      </c>
      <c r="BR83" s="3">
        <v>6.9635354898288648E-3</v>
      </c>
      <c r="BS83" s="3">
        <v>0.60765079949935241</v>
      </c>
      <c r="BT83" s="3">
        <v>0.76391080341819773</v>
      </c>
      <c r="BU83" s="3">
        <v>0.19924754812021128</v>
      </c>
      <c r="BV83" s="2"/>
      <c r="BW83" s="2"/>
      <c r="BX83" s="2"/>
      <c r="BY83" s="2"/>
      <c r="BZ83" s="2"/>
      <c r="CA83" s="2"/>
      <c r="CB83" s="2"/>
      <c r="CC83" s="2"/>
    </row>
    <row r="84" spans="3:81" x14ac:dyDescent="0.25">
      <c r="C84" s="2">
        <v>79</v>
      </c>
      <c r="D84" s="3">
        <v>0.53231901715824459</v>
      </c>
      <c r="E84" s="3">
        <v>0.80424780509733718</v>
      </c>
      <c r="F84" s="3">
        <v>0.61842172013994079</v>
      </c>
      <c r="G84" s="3">
        <v>0.59828590714935792</v>
      </c>
      <c r="H84" s="3">
        <v>0.65598603664227806</v>
      </c>
      <c r="I84" s="3">
        <v>0.60399736821513195</v>
      </c>
      <c r="J84" s="3">
        <v>0.28136108867323562</v>
      </c>
      <c r="K84" s="3">
        <v>0.10177973079369163</v>
      </c>
      <c r="L84" s="3">
        <v>0.94807834187662943</v>
      </c>
      <c r="M84" s="3">
        <v>0.76508487470499364</v>
      </c>
      <c r="N84" s="3">
        <v>0.42884117765446828</v>
      </c>
      <c r="O84" s="3">
        <v>0.14992759621981677</v>
      </c>
      <c r="P84" s="3">
        <v>0.3694183133669896</v>
      </c>
      <c r="Q84" s="3">
        <v>8.6141070016188426E-2</v>
      </c>
      <c r="R84" s="3">
        <v>0.45236859129366092</v>
      </c>
      <c r="S84" s="3">
        <v>0.47481088343269062</v>
      </c>
      <c r="T84" s="3">
        <v>4.3355728025521789E-2</v>
      </c>
      <c r="U84" s="3">
        <v>0.6968814468026111</v>
      </c>
      <c r="V84" s="3">
        <v>0.81133589027910613</v>
      </c>
      <c r="W84" s="3">
        <v>0.35025656699514374</v>
      </c>
      <c r="X84" s="3">
        <v>0.643498984876544</v>
      </c>
      <c r="Y84" s="3">
        <v>0.27218479562150211</v>
      </c>
      <c r="Z84" s="3">
        <v>0.47120879689318873</v>
      </c>
      <c r="AA84" s="3">
        <v>0.66822098205521752</v>
      </c>
      <c r="AB84" s="3">
        <v>0.82336933967523018</v>
      </c>
      <c r="AC84" s="3">
        <v>0.35211681520506088</v>
      </c>
      <c r="AD84" s="3">
        <v>0.59271687503527248</v>
      </c>
      <c r="AE84" s="3">
        <v>0.78879457105111694</v>
      </c>
      <c r="AF84" s="3">
        <v>0.82164765503963522</v>
      </c>
      <c r="AG84" s="3">
        <v>0.51099317302653791</v>
      </c>
      <c r="AH84" s="3">
        <v>1.7240933187607665E-2</v>
      </c>
      <c r="AI84" s="3">
        <v>0.58556239171813229</v>
      </c>
      <c r="AJ84" s="3">
        <v>0.87023834271015488</v>
      </c>
      <c r="AK84" s="3">
        <v>0.87639146072726326</v>
      </c>
      <c r="AL84" s="3">
        <v>0.17968597956911259</v>
      </c>
      <c r="AM84" s="3">
        <v>0.24148594327081829</v>
      </c>
      <c r="AN84" s="3">
        <v>2.0860795074602145E-2</v>
      </c>
      <c r="AO84" s="3">
        <v>0.88160415562396677</v>
      </c>
      <c r="AP84" s="3">
        <v>0.69211944026276329</v>
      </c>
      <c r="AQ84" s="3">
        <v>0.49592793203605012</v>
      </c>
      <c r="AR84" s="3">
        <v>0.98430779933650481</v>
      </c>
      <c r="AS84" s="3">
        <v>0.63475034773430872</v>
      </c>
      <c r="AT84" s="3">
        <v>0.10852070463594476</v>
      </c>
      <c r="AU84" s="3">
        <v>0.87354318010344989</v>
      </c>
      <c r="AV84" s="3">
        <v>0.73577184418232178</v>
      </c>
      <c r="AW84" s="3">
        <v>0.63832201880164618</v>
      </c>
      <c r="AX84" s="3">
        <v>0.88452906521241981</v>
      </c>
      <c r="AY84" s="3">
        <v>0.66119598405843361</v>
      </c>
      <c r="AZ84" s="3">
        <v>0.89058862485822476</v>
      </c>
      <c r="BA84" s="3">
        <v>0.63873256890430719</v>
      </c>
      <c r="BB84" s="3">
        <v>5.8919668195425157E-2</v>
      </c>
      <c r="BC84" s="3">
        <v>0.58731291609087655</v>
      </c>
      <c r="BD84" s="3">
        <v>0.48181328909325072</v>
      </c>
      <c r="BE84" s="3">
        <v>0.69350970611980567</v>
      </c>
      <c r="BF84" s="3">
        <v>0.3695650494859023</v>
      </c>
      <c r="BG84" s="3">
        <v>0.25251286252552241</v>
      </c>
      <c r="BH84" s="3">
        <v>0.59481268439031199</v>
      </c>
      <c r="BI84" s="3">
        <v>0.29588621251385672</v>
      </c>
      <c r="BJ84" s="3">
        <v>0.50785747000045733</v>
      </c>
      <c r="BK84" s="3">
        <v>0.69705066760419943</v>
      </c>
      <c r="BL84" s="3">
        <v>2.4960806643940958E-2</v>
      </c>
      <c r="BM84" s="3">
        <v>0.80967819065175339</v>
      </c>
      <c r="BN84" s="3">
        <v>7.917099707576869E-2</v>
      </c>
      <c r="BO84" s="3">
        <v>0.25482493999247524</v>
      </c>
      <c r="BP84" s="3">
        <v>0.59246566102798082</v>
      </c>
      <c r="BQ84" s="3">
        <v>0.68786686327292768</v>
      </c>
      <c r="BR84" s="3">
        <v>0.61975557627265287</v>
      </c>
      <c r="BS84" s="3">
        <v>0.27963718672329974</v>
      </c>
      <c r="BT84" s="3">
        <v>0.21614520157060035</v>
      </c>
      <c r="BU84" s="3">
        <v>4.7071683032268385E-2</v>
      </c>
      <c r="BV84" s="2"/>
      <c r="BW84" s="2"/>
      <c r="BX84" s="2"/>
      <c r="BY84" s="2"/>
      <c r="BZ84" s="2"/>
      <c r="CA84" s="2"/>
      <c r="CB84" s="2"/>
      <c r="CC84" s="2"/>
    </row>
    <row r="85" spans="3:81" x14ac:dyDescent="0.25">
      <c r="C85" s="2">
        <v>80</v>
      </c>
      <c r="D85" s="3">
        <v>0.18688627441709016</v>
      </c>
      <c r="E85" s="3">
        <v>0.92939592404317173</v>
      </c>
      <c r="F85" s="3">
        <v>0.80454246419899156</v>
      </c>
      <c r="G85" s="3">
        <v>0.61888700555775722</v>
      </c>
      <c r="H85" s="3">
        <v>0.96988692526775278</v>
      </c>
      <c r="I85" s="3">
        <v>0.97456278161561916</v>
      </c>
      <c r="J85" s="3">
        <v>5.0605742522063846E-2</v>
      </c>
      <c r="K85" s="3">
        <v>0.61299637169550669</v>
      </c>
      <c r="L85" s="3">
        <v>0.56789505199290347</v>
      </c>
      <c r="M85" s="3">
        <v>0.10866374334474993</v>
      </c>
      <c r="N85" s="3">
        <v>0.8328354392313021</v>
      </c>
      <c r="O85" s="3">
        <v>0.91195615434803767</v>
      </c>
      <c r="P85" s="3">
        <v>0.66868700944538828</v>
      </c>
      <c r="Q85" s="3">
        <v>0.75640769271714059</v>
      </c>
      <c r="R85" s="3">
        <v>0.27358608057005362</v>
      </c>
      <c r="S85" s="3">
        <v>0.39798517806356237</v>
      </c>
      <c r="T85" s="3">
        <v>0.54472845700382266</v>
      </c>
      <c r="U85" s="3">
        <v>0.69092875332224335</v>
      </c>
      <c r="V85" s="3">
        <v>0.55879940100222636</v>
      </c>
      <c r="W85" s="3">
        <v>0.33901053874021614</v>
      </c>
      <c r="X85" s="3">
        <v>0.79260009437729539</v>
      </c>
      <c r="Y85" s="3">
        <v>0.48729916540825624</v>
      </c>
      <c r="Z85" s="3">
        <v>0.71475267489376193</v>
      </c>
      <c r="AA85" s="3">
        <v>0.31674916990106672</v>
      </c>
      <c r="AB85" s="3">
        <v>0.40244320361409935</v>
      </c>
      <c r="AC85" s="3">
        <v>0.11695100738790065</v>
      </c>
      <c r="AD85" s="3">
        <v>0.11222602890959177</v>
      </c>
      <c r="AE85" s="3">
        <v>9.6514661577453698E-3</v>
      </c>
      <c r="AF85" s="3">
        <v>0.27803827688086613</v>
      </c>
      <c r="AG85" s="3">
        <v>2.7380133166091891E-2</v>
      </c>
      <c r="AH85" s="3">
        <v>0.33091928763912526</v>
      </c>
      <c r="AI85" s="3">
        <v>0.34964236503700319</v>
      </c>
      <c r="AJ85" s="3">
        <v>2.4787026307615201E-2</v>
      </c>
      <c r="AK85" s="3">
        <v>0.366121057896869</v>
      </c>
      <c r="AL85" s="3">
        <v>0.96724847414178672</v>
      </c>
      <c r="AM85" s="3">
        <v>0.69780316522694541</v>
      </c>
      <c r="AN85" s="3">
        <v>0.30381864832498584</v>
      </c>
      <c r="AO85" s="3">
        <v>0.39678813778679245</v>
      </c>
      <c r="AP85" s="3">
        <v>0.39341134273086376</v>
      </c>
      <c r="AQ85" s="3">
        <v>0.5870085409404221</v>
      </c>
      <c r="AR85" s="3">
        <v>0.34852087984183588</v>
      </c>
      <c r="AS85" s="3">
        <v>0.47903736996948498</v>
      </c>
      <c r="AT85" s="3">
        <v>0.92249892048989357</v>
      </c>
      <c r="AU85" s="3">
        <v>0.84776146703009569</v>
      </c>
      <c r="AV85" s="3">
        <v>0.95994392708340548</v>
      </c>
      <c r="AW85" s="3">
        <v>0.45310630547489761</v>
      </c>
      <c r="AX85" s="3">
        <v>0.91741585681585913</v>
      </c>
      <c r="AY85" s="3">
        <v>0.43110075821632021</v>
      </c>
      <c r="AZ85" s="3">
        <v>0.56879006141524324</v>
      </c>
      <c r="BA85" s="3">
        <v>3.1188049369885729E-3</v>
      </c>
      <c r="BB85" s="3">
        <v>0.10877640709215819</v>
      </c>
      <c r="BC85" s="3">
        <v>0.40356531630797854</v>
      </c>
      <c r="BD85" s="3">
        <v>0.41666204993545808</v>
      </c>
      <c r="BE85" s="3">
        <v>0.56394436555610494</v>
      </c>
      <c r="BF85" s="3">
        <v>5.7747744014085445E-2</v>
      </c>
      <c r="BG85" s="3">
        <v>0.11157054357636109</v>
      </c>
      <c r="BH85" s="3">
        <v>0.46171995804080312</v>
      </c>
      <c r="BI85" s="3">
        <v>0.33016857254954313</v>
      </c>
      <c r="BJ85" s="3">
        <v>0.9096237030997848</v>
      </c>
      <c r="BK85" s="3">
        <v>0.90014049219968639</v>
      </c>
      <c r="BL85" s="3">
        <v>0.60446014089845912</v>
      </c>
      <c r="BM85" s="3">
        <v>0.12315314391514498</v>
      </c>
      <c r="BN85" s="3">
        <v>0.5096871985525272</v>
      </c>
      <c r="BO85" s="3">
        <v>0.93465047277106394</v>
      </c>
      <c r="BP85" s="3">
        <v>0.37752409563957878</v>
      </c>
      <c r="BQ85" s="3">
        <v>0.3429477238724935</v>
      </c>
      <c r="BR85" s="3">
        <v>0.32344951374443887</v>
      </c>
      <c r="BS85" s="3">
        <v>0.91643278168427889</v>
      </c>
      <c r="BT85" s="3">
        <v>0.99214209543761123</v>
      </c>
      <c r="BU85" s="3">
        <v>0.47962168103834257</v>
      </c>
      <c r="BV85" s="2"/>
      <c r="BW85" s="2"/>
      <c r="BX85" s="2"/>
      <c r="BY85" s="2"/>
      <c r="BZ85" s="2"/>
      <c r="CA85" s="2"/>
      <c r="CB85" s="2"/>
      <c r="CC85" s="2"/>
    </row>
    <row r="86" spans="3:81" x14ac:dyDescent="0.25">
      <c r="C86" s="2">
        <v>81</v>
      </c>
      <c r="D86" s="3">
        <v>0.94405700390054481</v>
      </c>
      <c r="E86" s="3">
        <v>0.90638684548815807</v>
      </c>
      <c r="F86" s="3">
        <v>0.80200992167276275</v>
      </c>
      <c r="G86" s="3">
        <v>0.51245793418596963</v>
      </c>
      <c r="H86" s="3">
        <v>0.90561193158368269</v>
      </c>
      <c r="I86" s="3">
        <v>0.90622648788713922</v>
      </c>
      <c r="J86" s="3">
        <v>0.37763293820781674</v>
      </c>
      <c r="K86" s="3">
        <v>0.93556877548847817</v>
      </c>
      <c r="L86" s="3">
        <v>0.76846521074473595</v>
      </c>
      <c r="M86" s="3">
        <v>0.4934167034357676</v>
      </c>
      <c r="N86" s="3">
        <v>0.30516069585820405</v>
      </c>
      <c r="O86" s="3">
        <v>0.20212875245494921</v>
      </c>
      <c r="P86" s="3">
        <v>0.9820427799793765</v>
      </c>
      <c r="Q86" s="3">
        <v>0.2817025372273908</v>
      </c>
      <c r="R86" s="3">
        <v>0.88342144041018189</v>
      </c>
      <c r="S86" s="3">
        <v>0.53325758812087531</v>
      </c>
      <c r="T86" s="3">
        <v>0.15160360669411133</v>
      </c>
      <c r="U86" s="3">
        <v>7.6117870002252785E-2</v>
      </c>
      <c r="V86" s="3">
        <v>0.65904331487238543</v>
      </c>
      <c r="W86" s="3">
        <v>0.16488104038534135</v>
      </c>
      <c r="X86" s="3">
        <v>0.91166178361055639</v>
      </c>
      <c r="Y86" s="3">
        <v>0.75262516017751968</v>
      </c>
      <c r="Z86" s="3">
        <v>0.895653496017349</v>
      </c>
      <c r="AA86" s="3">
        <v>0.77378826324949279</v>
      </c>
      <c r="AB86" s="3">
        <v>0.83269894734640471</v>
      </c>
      <c r="AC86" s="3">
        <v>0.52348841693720005</v>
      </c>
      <c r="AD86" s="3">
        <v>0.6713051393364039</v>
      </c>
      <c r="AE86" s="3">
        <v>0.25808607127662708</v>
      </c>
      <c r="AF86" s="3">
        <v>0.31720704023355406</v>
      </c>
      <c r="AG86" s="3">
        <v>0.93057346313073652</v>
      </c>
      <c r="AH86" s="3">
        <v>0.56913708112726469</v>
      </c>
      <c r="AI86" s="3">
        <v>4.9068326198945966E-2</v>
      </c>
      <c r="AJ86" s="3">
        <v>0.2181274544593621</v>
      </c>
      <c r="AK86" s="3">
        <v>0.17714955593583503</v>
      </c>
      <c r="AL86" s="3">
        <v>0.30161349173302088</v>
      </c>
      <c r="AM86" s="3">
        <v>0.82559744505698363</v>
      </c>
      <c r="AN86" s="3">
        <v>0.52931232919119342</v>
      </c>
      <c r="AO86" s="3">
        <v>0.75514137551842886</v>
      </c>
      <c r="AP86" s="3">
        <v>0.91805802014768867</v>
      </c>
      <c r="AQ86" s="3">
        <v>0.82044176146698866</v>
      </c>
      <c r="AR86" s="3">
        <v>0.8017627703760517</v>
      </c>
      <c r="AS86" s="3">
        <v>6.8196064870109319E-2</v>
      </c>
      <c r="AT86" s="3">
        <v>0.68526394889232733</v>
      </c>
      <c r="AU86" s="3">
        <v>0.36856080927212365</v>
      </c>
      <c r="AV86" s="3">
        <v>0.47794251154703138</v>
      </c>
      <c r="AW86" s="3">
        <v>0.35913824870605537</v>
      </c>
      <c r="AX86" s="3">
        <v>0.22784230301626973</v>
      </c>
      <c r="AY86" s="3">
        <v>6.6985261031190069E-2</v>
      </c>
      <c r="AZ86" s="3">
        <v>0.49467162589478653</v>
      </c>
      <c r="BA86" s="3">
        <v>0.17850676305074598</v>
      </c>
      <c r="BB86" s="3">
        <v>0.58161357030912697</v>
      </c>
      <c r="BC86" s="3">
        <v>0.4102942790404005</v>
      </c>
      <c r="BD86" s="3">
        <v>0.23076848889370216</v>
      </c>
      <c r="BE86" s="3">
        <v>0.79141842600296408</v>
      </c>
      <c r="BF86" s="3">
        <v>7.661120783705222E-2</v>
      </c>
      <c r="BG86" s="3">
        <v>0.17436342565543728</v>
      </c>
      <c r="BH86" s="3">
        <v>0.55850816605303111</v>
      </c>
      <c r="BI86" s="3">
        <v>0.59456544003442025</v>
      </c>
      <c r="BJ86" s="3">
        <v>2.4026092075541405E-2</v>
      </c>
      <c r="BK86" s="3">
        <v>0.22737186959954381</v>
      </c>
      <c r="BL86" s="3">
        <v>0.33118742840175808</v>
      </c>
      <c r="BM86" s="3">
        <v>0.33233652832318261</v>
      </c>
      <c r="BN86" s="3">
        <v>0.5231504960185146</v>
      </c>
      <c r="BO86" s="3">
        <v>0.548148300248398</v>
      </c>
      <c r="BP86" s="3">
        <v>0.85193305620622239</v>
      </c>
      <c r="BQ86" s="3">
        <v>0.99703863244882007</v>
      </c>
      <c r="BR86" s="3">
        <v>0.35328285394156878</v>
      </c>
      <c r="BS86" s="3">
        <v>0.65127284649514872</v>
      </c>
      <c r="BT86" s="3">
        <v>0.74756624402259475</v>
      </c>
      <c r="BU86" s="3">
        <v>0.83399892801924158</v>
      </c>
      <c r="BV86" s="2"/>
      <c r="BW86" s="2"/>
      <c r="BX86" s="2"/>
      <c r="BY86" s="2"/>
      <c r="BZ86" s="2"/>
      <c r="CA86" s="2"/>
      <c r="CB86" s="2"/>
      <c r="CC86" s="2"/>
    </row>
    <row r="87" spans="3:81" x14ac:dyDescent="0.25">
      <c r="C87" s="2">
        <v>82</v>
      </c>
      <c r="D87" s="3">
        <v>0.45115176893247189</v>
      </c>
      <c r="E87" s="3">
        <v>0.9186362602840904</v>
      </c>
      <c r="F87" s="3">
        <v>0.49161259662888679</v>
      </c>
      <c r="G87" s="3">
        <v>0.18437507640656736</v>
      </c>
      <c r="H87" s="3">
        <v>0.62252416210699013</v>
      </c>
      <c r="I87" s="3">
        <v>1.533769645463201E-2</v>
      </c>
      <c r="J87" s="3">
        <v>0.86539573311902784</v>
      </c>
      <c r="K87" s="3">
        <v>0.38991979563913326</v>
      </c>
      <c r="L87" s="3">
        <v>0.6905103164151003</v>
      </c>
      <c r="M87" s="3">
        <v>0.18446244645316401</v>
      </c>
      <c r="N87" s="3">
        <v>0.32119176444327147</v>
      </c>
      <c r="O87" s="3">
        <v>0.87147887150245162</v>
      </c>
      <c r="P87" s="3">
        <v>0.86863689087920326</v>
      </c>
      <c r="Q87" s="3">
        <v>0.65553811277287577</v>
      </c>
      <c r="R87" s="3">
        <v>0.4815147250921944</v>
      </c>
      <c r="S87" s="3">
        <v>0.33289409917687585</v>
      </c>
      <c r="T87" s="3">
        <v>0.51619997769538994</v>
      </c>
      <c r="U87" s="3">
        <v>0.76316515718204059</v>
      </c>
      <c r="V87" s="3">
        <v>0.63186874190474518</v>
      </c>
      <c r="W87" s="3">
        <v>0.59293061652273471</v>
      </c>
      <c r="X87" s="3">
        <v>0.93531886706183331</v>
      </c>
      <c r="Y87" s="3">
        <v>0.66942119565453828</v>
      </c>
      <c r="Z87" s="3">
        <v>0.26809954059779062</v>
      </c>
      <c r="AA87" s="3">
        <v>0.73608227435222662</v>
      </c>
      <c r="AB87" s="3">
        <v>0.20067125473835579</v>
      </c>
      <c r="AC87" s="3">
        <v>0.40125043485350675</v>
      </c>
      <c r="AD87" s="3">
        <v>0.46376942554845624</v>
      </c>
      <c r="AE87" s="3">
        <v>0.23571405424004743</v>
      </c>
      <c r="AF87" s="3">
        <v>0.31075152374494475</v>
      </c>
      <c r="AG87" s="3">
        <v>0.1123947527736463</v>
      </c>
      <c r="AH87" s="3">
        <v>0.46804504967139693</v>
      </c>
      <c r="AI87" s="3">
        <v>0.47190592827654587</v>
      </c>
      <c r="AJ87" s="3">
        <v>0.73622535490113217</v>
      </c>
      <c r="AK87" s="3">
        <v>0.81020507061965286</v>
      </c>
      <c r="AL87" s="3">
        <v>0.34685508969796597</v>
      </c>
      <c r="AM87" s="3">
        <v>0.70274989559966472</v>
      </c>
      <c r="AN87" s="3">
        <v>0.12353642044320101</v>
      </c>
      <c r="AO87" s="3">
        <v>0.7758299536300981</v>
      </c>
      <c r="AP87" s="3">
        <v>0.6226588364914033</v>
      </c>
      <c r="AQ87" s="3">
        <v>0.4631445603995894</v>
      </c>
      <c r="AR87" s="3">
        <v>0.90779621936430188</v>
      </c>
      <c r="AS87" s="3">
        <v>0.5642820508563996</v>
      </c>
      <c r="AT87" s="3">
        <v>0.55309286856998252</v>
      </c>
      <c r="AU87" s="3">
        <v>0.84165615491340307</v>
      </c>
      <c r="AV87" s="3">
        <v>0.12354124253172394</v>
      </c>
      <c r="AW87" s="3">
        <v>0.82235516062027192</v>
      </c>
      <c r="AX87" s="3">
        <v>1.874137473819093E-2</v>
      </c>
      <c r="AY87" s="3">
        <v>0.79109312977532198</v>
      </c>
      <c r="AZ87" s="3">
        <v>0.16305751604550178</v>
      </c>
      <c r="BA87" s="3">
        <v>0.87179030930824675</v>
      </c>
      <c r="BB87" s="3">
        <v>0.75186962788951883</v>
      </c>
      <c r="BC87" s="3">
        <v>0.99218569234067366</v>
      </c>
      <c r="BD87" s="3">
        <v>0.99355189139592082</v>
      </c>
      <c r="BE87" s="3">
        <v>6.5885341951428922E-2</v>
      </c>
      <c r="BF87" s="3">
        <v>5.5246615150482126E-2</v>
      </c>
      <c r="BG87" s="3">
        <v>0.91123990886227246</v>
      </c>
      <c r="BH87" s="3">
        <v>0.28527323945650784</v>
      </c>
      <c r="BI87" s="3">
        <v>0.33880179406484789</v>
      </c>
      <c r="BJ87" s="3">
        <v>0.91771500972780018</v>
      </c>
      <c r="BK87" s="3">
        <v>0.54020196169332424</v>
      </c>
      <c r="BL87" s="3">
        <v>0.41118674908601449</v>
      </c>
      <c r="BM87" s="3">
        <v>0.85311415740090957</v>
      </c>
      <c r="BN87" s="3">
        <v>0.56986643077673793</v>
      </c>
      <c r="BO87" s="3">
        <v>0.61605159445278035</v>
      </c>
      <c r="BP87" s="3">
        <v>0.66165288099175257</v>
      </c>
      <c r="BQ87" s="3">
        <v>0.20058973600679386</v>
      </c>
      <c r="BR87" s="3">
        <v>0.9781996626481797</v>
      </c>
      <c r="BS87" s="3">
        <v>0.38004445825997601</v>
      </c>
      <c r="BT87" s="3">
        <v>0.88442406081458402</v>
      </c>
      <c r="BU87" s="3">
        <v>0.89991270767807052</v>
      </c>
      <c r="BV87" s="2"/>
      <c r="BW87" s="2"/>
      <c r="BX87" s="2"/>
      <c r="BY87" s="2"/>
      <c r="BZ87" s="2"/>
      <c r="CA87" s="2"/>
      <c r="CB87" s="2"/>
      <c r="CC87" s="2"/>
    </row>
    <row r="88" spans="3:81" x14ac:dyDescent="0.25">
      <c r="C88" s="2">
        <v>83</v>
      </c>
      <c r="D88" s="3">
        <v>0.65729100900738013</v>
      </c>
      <c r="E88" s="3">
        <v>0.45867771025052717</v>
      </c>
      <c r="F88" s="3">
        <v>0.94254463800154331</v>
      </c>
      <c r="G88" s="3">
        <v>3.8672216225994482E-2</v>
      </c>
      <c r="H88" s="3">
        <v>0.86562200992089289</v>
      </c>
      <c r="I88" s="3">
        <v>0.22811606637248083</v>
      </c>
      <c r="J88" s="3">
        <v>0.11656773664025644</v>
      </c>
      <c r="K88" s="3">
        <v>0.25519188287832695</v>
      </c>
      <c r="L88" s="3">
        <v>0.4202219846288805</v>
      </c>
      <c r="M88" s="3">
        <v>3.2078700649105896E-2</v>
      </c>
      <c r="N88" s="3">
        <v>0.98735991654864719</v>
      </c>
      <c r="O88" s="3">
        <v>0.26963722819905578</v>
      </c>
      <c r="P88" s="3">
        <v>0.73597997271449722</v>
      </c>
      <c r="Q88" s="3">
        <v>0.2348233124673591</v>
      </c>
      <c r="R88" s="3">
        <v>0.73432908581583023</v>
      </c>
      <c r="S88" s="3">
        <v>0.82555768593976009</v>
      </c>
      <c r="T88" s="3">
        <v>0.28153843175300364</v>
      </c>
      <c r="U88" s="3">
        <v>0.56362011185141936</v>
      </c>
      <c r="V88" s="3">
        <v>0.13053551244629125</v>
      </c>
      <c r="W88" s="3">
        <v>0.31412190589826094</v>
      </c>
      <c r="X88" s="3">
        <v>0.41581013528943966</v>
      </c>
      <c r="Y88" s="3">
        <v>0.15890867234419803</v>
      </c>
      <c r="Z88" s="3">
        <v>0.48934090326443247</v>
      </c>
      <c r="AA88" s="3">
        <v>4.4485276988915134E-2</v>
      </c>
      <c r="AB88" s="3">
        <v>0.67962466565342661</v>
      </c>
      <c r="AC88" s="3">
        <v>0.50990216200597827</v>
      </c>
      <c r="AD88" s="3">
        <v>0.9921532081200819</v>
      </c>
      <c r="AE88" s="3">
        <v>0.96344296019328768</v>
      </c>
      <c r="AF88" s="3">
        <v>0.23577643506288126</v>
      </c>
      <c r="AG88" s="3">
        <v>0.31449206074890168</v>
      </c>
      <c r="AH88" s="3">
        <v>0.80347500942095507</v>
      </c>
      <c r="AI88" s="3">
        <v>0.89912922360207559</v>
      </c>
      <c r="AJ88" s="3">
        <v>0.48483613147608073</v>
      </c>
      <c r="AK88" s="3">
        <v>0.33015747863413092</v>
      </c>
      <c r="AL88" s="3">
        <v>7.7917330957374076E-2</v>
      </c>
      <c r="AM88" s="3">
        <v>0.62365434272432718</v>
      </c>
      <c r="AN88" s="3">
        <v>0.96760694756167875</v>
      </c>
      <c r="AO88" s="3">
        <v>0.65472154568268359</v>
      </c>
      <c r="AP88" s="3">
        <v>0.63846548828353511</v>
      </c>
      <c r="AQ88" s="3">
        <v>0.42439413844690022</v>
      </c>
      <c r="AR88" s="3">
        <v>7.2428067918602679E-2</v>
      </c>
      <c r="AS88" s="3">
        <v>0.75894091626660265</v>
      </c>
      <c r="AT88" s="3">
        <v>0.23752833015665731</v>
      </c>
      <c r="AU88" s="3">
        <v>0.69768689461097844</v>
      </c>
      <c r="AV88" s="3">
        <v>0.68098858506637006</v>
      </c>
      <c r="AW88" s="3">
        <v>0.297453019325288</v>
      </c>
      <c r="AX88" s="3">
        <v>0.87863562599795142</v>
      </c>
      <c r="AY88" s="3">
        <v>0.14663372391473584</v>
      </c>
      <c r="AZ88" s="3">
        <v>0.52646062717197983</v>
      </c>
      <c r="BA88" s="3">
        <v>0.14569310635243515</v>
      </c>
      <c r="BB88" s="3">
        <v>0.71376810820283954</v>
      </c>
      <c r="BC88" s="3">
        <v>0.41790985149572735</v>
      </c>
      <c r="BD88" s="3">
        <v>0.28973842300993202</v>
      </c>
      <c r="BE88" s="3">
        <v>0.52882385424695022</v>
      </c>
      <c r="BF88" s="3">
        <v>0.78313056125310843</v>
      </c>
      <c r="BG88" s="3">
        <v>0.17432720442778804</v>
      </c>
      <c r="BH88" s="3">
        <v>3.6071459800351979E-3</v>
      </c>
      <c r="BI88" s="3">
        <v>0.83272341194759691</v>
      </c>
      <c r="BJ88" s="3">
        <v>0.78061020107999057</v>
      </c>
      <c r="BK88" s="3">
        <v>0.33493598811641512</v>
      </c>
      <c r="BL88" s="3">
        <v>0.73403393934492545</v>
      </c>
      <c r="BM88" s="3">
        <v>0.32157142248988169</v>
      </c>
      <c r="BN88" s="3">
        <v>0.14083841331018554</v>
      </c>
      <c r="BO88" s="3">
        <v>0.58657935508852643</v>
      </c>
      <c r="BP88" s="3">
        <v>0.37921619611531321</v>
      </c>
      <c r="BQ88" s="3">
        <v>0.70080030720207875</v>
      </c>
      <c r="BR88" s="3">
        <v>0.42433230671223099</v>
      </c>
      <c r="BS88" s="3">
        <v>0.6504337633545999</v>
      </c>
      <c r="BT88" s="3">
        <v>7.5717537462205553E-2</v>
      </c>
      <c r="BU88" s="3">
        <v>0.6184927419798617</v>
      </c>
      <c r="BV88" s="2"/>
      <c r="BW88" s="2"/>
      <c r="BX88" s="2"/>
      <c r="BY88" s="2"/>
      <c r="BZ88" s="2"/>
      <c r="CA88" s="2"/>
      <c r="CB88" s="2"/>
      <c r="CC88" s="2"/>
    </row>
    <row r="89" spans="3:81" x14ac:dyDescent="0.25">
      <c r="C89" s="2">
        <v>84</v>
      </c>
      <c r="D89" s="3">
        <v>0.81536388515290414</v>
      </c>
      <c r="E89" s="3">
        <v>0.60829400888677521</v>
      </c>
      <c r="F89" s="3">
        <v>0.48573224373550261</v>
      </c>
      <c r="G89" s="3">
        <v>0.53554605749900064</v>
      </c>
      <c r="H89" s="3">
        <v>0.10035591178618131</v>
      </c>
      <c r="I89" s="3">
        <v>0.37709254586141827</v>
      </c>
      <c r="J89" s="3">
        <v>3.2983048914358326E-2</v>
      </c>
      <c r="K89" s="3">
        <v>0.51620085212472133</v>
      </c>
      <c r="L89" s="3">
        <v>0.54661445755046156</v>
      </c>
      <c r="M89" s="3">
        <v>0.22871643380208417</v>
      </c>
      <c r="N89" s="3">
        <v>0.91104530384643745</v>
      </c>
      <c r="O89" s="3">
        <v>0.91455351852374578</v>
      </c>
      <c r="P89" s="3">
        <v>0.99797677032175391</v>
      </c>
      <c r="Q89" s="3">
        <v>0.81970689504026961</v>
      </c>
      <c r="R89" s="3">
        <v>0.56889105945686047</v>
      </c>
      <c r="S89" s="3">
        <v>0.23618918904503483</v>
      </c>
      <c r="T89" s="3">
        <v>0.12937963771423988</v>
      </c>
      <c r="U89" s="3">
        <v>0.91226086943163021</v>
      </c>
      <c r="V89" s="3">
        <v>0.69344508555719164</v>
      </c>
      <c r="W89" s="3">
        <v>0.81590270915783092</v>
      </c>
      <c r="X89" s="3">
        <v>0.81310503877752704</v>
      </c>
      <c r="Y89" s="3">
        <v>6.6366215976090603E-2</v>
      </c>
      <c r="Z89" s="3">
        <v>0.96837445773552366</v>
      </c>
      <c r="AA89" s="3">
        <v>0.39077278640681856</v>
      </c>
      <c r="AB89" s="3">
        <v>6.1575864782378087E-2</v>
      </c>
      <c r="AC89" s="3">
        <v>0.98871717055400765</v>
      </c>
      <c r="AD89" s="3">
        <v>0.4965897562343472</v>
      </c>
      <c r="AE89" s="3">
        <v>0.96705996612607614</v>
      </c>
      <c r="AF89" s="3">
        <v>9.4981398107312986E-2</v>
      </c>
      <c r="AG89" s="3">
        <v>0.25088067131083946</v>
      </c>
      <c r="AH89" s="3">
        <v>0.41088648207059164</v>
      </c>
      <c r="AI89" s="3">
        <v>0.79290484365202651</v>
      </c>
      <c r="AJ89" s="3">
        <v>0.97838511215879898</v>
      </c>
      <c r="AK89" s="3">
        <v>0.15527493727483654</v>
      </c>
      <c r="AL89" s="3">
        <v>0.69139747987390521</v>
      </c>
      <c r="AM89" s="3">
        <v>0.70652756121766147</v>
      </c>
      <c r="AN89" s="3">
        <v>0.31674146689701588</v>
      </c>
      <c r="AO89" s="3">
        <v>0.87251135962982895</v>
      </c>
      <c r="AP89" s="3">
        <v>0.75174684758392063</v>
      </c>
      <c r="AQ89" s="3">
        <v>0.71180634818789534</v>
      </c>
      <c r="AR89" s="3">
        <v>0.39295425757004665</v>
      </c>
      <c r="AS89" s="3">
        <v>0.63871402337626748</v>
      </c>
      <c r="AT89" s="3">
        <v>0.47783787763871743</v>
      </c>
      <c r="AU89" s="3">
        <v>0.48520473395180619</v>
      </c>
      <c r="AV89" s="3">
        <v>0.90862252563905854</v>
      </c>
      <c r="AW89" s="3">
        <v>8.642032021674495E-2</v>
      </c>
      <c r="AX89" s="3">
        <v>0.20173643923763485</v>
      </c>
      <c r="AY89" s="3">
        <v>0.35877463271539678</v>
      </c>
      <c r="AZ89" s="3">
        <v>0.83767831312226682</v>
      </c>
      <c r="BA89" s="3">
        <v>0.31618422210047914</v>
      </c>
      <c r="BB89" s="3">
        <v>0.73680797745250559</v>
      </c>
      <c r="BC89" s="3">
        <v>0.57237585302714766</v>
      </c>
      <c r="BD89" s="3">
        <v>0.8041129455013738</v>
      </c>
      <c r="BE89" s="3">
        <v>0.1638387851311699</v>
      </c>
      <c r="BF89" s="3">
        <v>0.99938604189022529</v>
      </c>
      <c r="BG89" s="3">
        <v>0.3408822227227748</v>
      </c>
      <c r="BH89" s="3">
        <v>0.19871742932154923</v>
      </c>
      <c r="BI89" s="3">
        <v>3.9421406040407447E-2</v>
      </c>
      <c r="BJ89" s="3">
        <v>0.61649517497898176</v>
      </c>
      <c r="BK89" s="3">
        <v>0.86092603602253104</v>
      </c>
      <c r="BL89" s="3">
        <v>0.82002506082769588</v>
      </c>
      <c r="BM89" s="3">
        <v>0.81781254627006184</v>
      </c>
      <c r="BN89" s="3">
        <v>0.30419286665582035</v>
      </c>
      <c r="BO89" s="3">
        <v>0.10085687557185108</v>
      </c>
      <c r="BP89" s="3">
        <v>0.96549287938182349</v>
      </c>
      <c r="BQ89" s="3">
        <v>0.29932251580028157</v>
      </c>
      <c r="BR89" s="3">
        <v>0.21214992500204877</v>
      </c>
      <c r="BS89" s="3">
        <v>0.60973127467667965</v>
      </c>
      <c r="BT89" s="3">
        <v>0.34289903415526823</v>
      </c>
      <c r="BU89" s="3">
        <v>0.68838015394932706</v>
      </c>
      <c r="BV89" s="2"/>
      <c r="BW89" s="2"/>
      <c r="BX89" s="2"/>
      <c r="BY89" s="2"/>
      <c r="BZ89" s="2"/>
      <c r="CA89" s="2"/>
      <c r="CB89" s="2"/>
      <c r="CC89" s="2"/>
    </row>
    <row r="90" spans="3:81" x14ac:dyDescent="0.25">
      <c r="C90" s="2">
        <v>85</v>
      </c>
      <c r="D90" s="3">
        <v>0.90964173692858308</v>
      </c>
      <c r="E90" s="3">
        <v>9.7897977923537383E-2</v>
      </c>
      <c r="F90" s="3">
        <v>0.31077545197081813</v>
      </c>
      <c r="G90" s="3">
        <v>0.33697074841825447</v>
      </c>
      <c r="H90" s="3">
        <v>0.59237374742447146</v>
      </c>
      <c r="I90" s="3">
        <v>0.75210231790898419</v>
      </c>
      <c r="J90" s="3">
        <v>0.45528152837224578</v>
      </c>
      <c r="K90" s="3">
        <v>0.44570038491483699</v>
      </c>
      <c r="L90" s="3">
        <v>0.33393503709755257</v>
      </c>
      <c r="M90" s="3">
        <v>0.88769082742267524</v>
      </c>
      <c r="N90" s="3">
        <v>0.64588580381140825</v>
      </c>
      <c r="O90" s="3">
        <v>0.81668419601313902</v>
      </c>
      <c r="P90" s="3">
        <v>0.13513522791705646</v>
      </c>
      <c r="Q90" s="3">
        <v>0.92516817066410528</v>
      </c>
      <c r="R90" s="3">
        <v>0.48013150164403473</v>
      </c>
      <c r="S90" s="3">
        <v>0.39330285653424524</v>
      </c>
      <c r="T90" s="3">
        <v>8.1552366464654358E-2</v>
      </c>
      <c r="U90" s="3">
        <v>0.35727705535427967</v>
      </c>
      <c r="V90" s="3">
        <v>0.51680398125128757</v>
      </c>
      <c r="W90" s="3">
        <v>0.59502460124261536</v>
      </c>
      <c r="X90" s="3">
        <v>0.31506361351365086</v>
      </c>
      <c r="Y90" s="3">
        <v>0.36014577066673903</v>
      </c>
      <c r="Z90" s="3">
        <v>0.84459064911689918</v>
      </c>
      <c r="AA90" s="3">
        <v>0.16839762786242451</v>
      </c>
      <c r="AB90" s="3">
        <v>0.98417474975162866</v>
      </c>
      <c r="AC90" s="3">
        <v>6.1266978505096326E-2</v>
      </c>
      <c r="AD90" s="3">
        <v>0.73350796307046573</v>
      </c>
      <c r="AE90" s="3">
        <v>0.58214209647036874</v>
      </c>
      <c r="AF90" s="3">
        <v>0.73742081881093047</v>
      </c>
      <c r="AG90" s="3">
        <v>0.94559883336855155</v>
      </c>
      <c r="AH90" s="3">
        <v>0.79478387068727541</v>
      </c>
      <c r="AI90" s="3">
        <v>4.481068601970406E-2</v>
      </c>
      <c r="AJ90" s="3">
        <v>0.68730441484235238</v>
      </c>
      <c r="AK90" s="3">
        <v>0.82205256635174861</v>
      </c>
      <c r="AL90" s="3">
        <v>0.88613327507936568</v>
      </c>
      <c r="AM90" s="3">
        <v>0.98580295436948862</v>
      </c>
      <c r="AN90" s="3">
        <v>0.21236945048099731</v>
      </c>
      <c r="AO90" s="3">
        <v>0.84315243672208173</v>
      </c>
      <c r="AP90" s="3">
        <v>0.62734571643432213</v>
      </c>
      <c r="AQ90" s="3">
        <v>0.96595586984277249</v>
      </c>
      <c r="AR90" s="3">
        <v>3.6789261695939324E-2</v>
      </c>
      <c r="AS90" s="3">
        <v>0.7862654329113532</v>
      </c>
      <c r="AT90" s="3">
        <v>0.5529114425089573</v>
      </c>
      <c r="AU90" s="3">
        <v>0.35488165229212498</v>
      </c>
      <c r="AV90" s="3">
        <v>0.66881026680454581</v>
      </c>
      <c r="AW90" s="3">
        <v>0.15142259018551119</v>
      </c>
      <c r="AX90" s="3">
        <v>0.88423443039121397</v>
      </c>
      <c r="AY90" s="3">
        <v>0.80183549121658226</v>
      </c>
      <c r="AZ90" s="3">
        <v>0.19522128580759168</v>
      </c>
      <c r="BA90" s="3">
        <v>0.65749819383072594</v>
      </c>
      <c r="BB90" s="3">
        <v>0.53914762409781014</v>
      </c>
      <c r="BC90" s="3">
        <v>9.860020419222526E-2</v>
      </c>
      <c r="BD90" s="3">
        <v>0.26984935359994133</v>
      </c>
      <c r="BE90" s="3">
        <v>0.54243928557815502</v>
      </c>
      <c r="BF90" s="3">
        <v>0.44172293817200259</v>
      </c>
      <c r="BG90" s="3">
        <v>0.7563268683144776</v>
      </c>
      <c r="BH90" s="3">
        <v>0.41562491026532111</v>
      </c>
      <c r="BI90" s="3">
        <v>0.97784473076689693</v>
      </c>
      <c r="BJ90" s="3">
        <v>0.45454954720827301</v>
      </c>
      <c r="BK90" s="3">
        <v>0.66368819749016306</v>
      </c>
      <c r="BL90" s="3">
        <v>0.31998846549903115</v>
      </c>
      <c r="BM90" s="3">
        <v>0.64759780827204405</v>
      </c>
      <c r="BN90" s="3">
        <v>0.13283463453484545</v>
      </c>
      <c r="BO90" s="3">
        <v>0.5893967736856317</v>
      </c>
      <c r="BP90" s="3">
        <v>0.31874941331663442</v>
      </c>
      <c r="BQ90" s="3">
        <v>8.6426226939889661E-2</v>
      </c>
      <c r="BR90" s="3">
        <v>0.42309459775972758</v>
      </c>
      <c r="BS90" s="3">
        <v>2.8943691497318458E-3</v>
      </c>
      <c r="BT90" s="3">
        <v>0.16594653072048693</v>
      </c>
      <c r="BU90" s="3">
        <v>0.98781674040462641</v>
      </c>
      <c r="BV90" s="2"/>
      <c r="BW90" s="2"/>
      <c r="BX90" s="2"/>
      <c r="BY90" s="2"/>
      <c r="BZ90" s="2"/>
      <c r="CA90" s="2"/>
      <c r="CB90" s="2"/>
      <c r="CC90" s="2"/>
    </row>
    <row r="91" spans="3:81" x14ac:dyDescent="0.25">
      <c r="C91" s="2">
        <v>86</v>
      </c>
      <c r="D91" s="3">
        <v>0.83807797504973791</v>
      </c>
      <c r="E91" s="3">
        <v>7.3347606467423221E-3</v>
      </c>
      <c r="F91" s="3">
        <v>0.41670425697283608</v>
      </c>
      <c r="G91" s="3">
        <v>0.29552307641455033</v>
      </c>
      <c r="H91" s="3">
        <v>0.27638448545384897</v>
      </c>
      <c r="I91" s="3">
        <v>0.43794802181820391</v>
      </c>
      <c r="J91" s="3">
        <v>0.57714404298712141</v>
      </c>
      <c r="K91" s="3">
        <v>0.46142153511555239</v>
      </c>
      <c r="L91" s="3">
        <v>0.88121014134747033</v>
      </c>
      <c r="M91" s="3">
        <v>0.12058252179509987</v>
      </c>
      <c r="N91" s="3">
        <v>0.46453710081281763</v>
      </c>
      <c r="O91" s="3">
        <v>0.62523025822442968</v>
      </c>
      <c r="P91" s="3">
        <v>0.88895765008180971</v>
      </c>
      <c r="Q91" s="3">
        <v>0.96329286165435735</v>
      </c>
      <c r="R91" s="3">
        <v>0.47230831256389172</v>
      </c>
      <c r="S91" s="3">
        <v>0.45161245704008723</v>
      </c>
      <c r="T91" s="3">
        <v>0.87277978574015902</v>
      </c>
      <c r="U91" s="3">
        <v>0.66164180513559911</v>
      </c>
      <c r="V91" s="3">
        <v>6.722173286736155E-2</v>
      </c>
      <c r="W91" s="3">
        <v>0.31859881498352005</v>
      </c>
      <c r="X91" s="3">
        <v>0.4557686046737246</v>
      </c>
      <c r="Y91" s="3">
        <v>0.72506423567209699</v>
      </c>
      <c r="Z91" s="3">
        <v>0.75669086785368833</v>
      </c>
      <c r="AA91" s="3">
        <v>0.5108793669815197</v>
      </c>
      <c r="AB91" s="3">
        <v>0.95295573889406315</v>
      </c>
      <c r="AC91" s="3">
        <v>0.71267082675082105</v>
      </c>
      <c r="AD91" s="3">
        <v>1.2570008502931329E-2</v>
      </c>
      <c r="AE91" s="3">
        <v>0.56942671302917869</v>
      </c>
      <c r="AF91" s="3">
        <v>0.93393218480169615</v>
      </c>
      <c r="AG91" s="3">
        <v>0.35656966326966533</v>
      </c>
      <c r="AH91" s="3">
        <v>9.0716312963841084E-2</v>
      </c>
      <c r="AI91" s="3">
        <v>0.51290872788852349</v>
      </c>
      <c r="AJ91" s="3">
        <v>0.24370175963849872</v>
      </c>
      <c r="AK91" s="3">
        <v>0.1568874958278984</v>
      </c>
      <c r="AL91" s="3">
        <v>9.773731919385531E-2</v>
      </c>
      <c r="AM91" s="3">
        <v>0.35459758702469757</v>
      </c>
      <c r="AN91" s="3">
        <v>0.57110697825282453</v>
      </c>
      <c r="AO91" s="3">
        <v>3.354733421023437E-3</v>
      </c>
      <c r="AP91" s="3">
        <v>0.1986252720749121</v>
      </c>
      <c r="AQ91" s="3">
        <v>0.74106902644218076</v>
      </c>
      <c r="AR91" s="3">
        <v>0.37857791853710421</v>
      </c>
      <c r="AS91" s="3">
        <v>0.73427280537697903</v>
      </c>
      <c r="AT91" s="3">
        <v>0.85864574430140517</v>
      </c>
      <c r="AU91" s="3">
        <v>0.3849696933905925</v>
      </c>
      <c r="AV91" s="3">
        <v>0.13327290767815858</v>
      </c>
      <c r="AW91" s="3">
        <v>0.18490651968496219</v>
      </c>
      <c r="AX91" s="3">
        <v>0.20593404764900858</v>
      </c>
      <c r="AY91" s="3">
        <v>0.7838422255630646</v>
      </c>
      <c r="AZ91" s="3">
        <v>0.40478986081853874</v>
      </c>
      <c r="BA91" s="3">
        <v>0.27341490113594025</v>
      </c>
      <c r="BB91" s="3">
        <v>0.91738297304143923</v>
      </c>
      <c r="BC91" s="3">
        <v>0.19609038315884109</v>
      </c>
      <c r="BD91" s="3">
        <v>0.63771576388435058</v>
      </c>
      <c r="BE91" s="3">
        <v>8.7832512252746353E-2</v>
      </c>
      <c r="BF91" s="3">
        <v>0.60712460181372685</v>
      </c>
      <c r="BG91" s="3">
        <v>5.1172150638088776E-2</v>
      </c>
      <c r="BH91" s="3">
        <v>0.65914023097183105</v>
      </c>
      <c r="BI91" s="3">
        <v>0.66178278066614693</v>
      </c>
      <c r="BJ91" s="3">
        <v>0.40622215444293819</v>
      </c>
      <c r="BK91" s="3">
        <v>0.35482472552498634</v>
      </c>
      <c r="BL91" s="3">
        <v>0.57377995968718731</v>
      </c>
      <c r="BM91" s="3">
        <v>0.5725991109450741</v>
      </c>
      <c r="BN91" s="3">
        <v>0.41971108330423268</v>
      </c>
      <c r="BO91" s="3">
        <v>0.14284853364198002</v>
      </c>
      <c r="BP91" s="3">
        <v>0.82680000405502252</v>
      </c>
      <c r="BQ91" s="3">
        <v>6.1937210309361834E-2</v>
      </c>
      <c r="BR91" s="3">
        <v>0.19672533132077574</v>
      </c>
      <c r="BS91" s="3">
        <v>0.71749281446829938</v>
      </c>
      <c r="BT91" s="3">
        <v>1.4297678445192696E-2</v>
      </c>
      <c r="BU91" s="3">
        <v>0.42309473188852409</v>
      </c>
      <c r="BV91" s="2"/>
      <c r="BW91" s="2"/>
      <c r="BX91" s="2"/>
      <c r="BY91" s="2"/>
      <c r="BZ91" s="2"/>
      <c r="CA91" s="2"/>
      <c r="CB91" s="2"/>
      <c r="CC91" s="2"/>
    </row>
    <row r="92" spans="3:81" x14ac:dyDescent="0.25">
      <c r="C92" s="2">
        <v>87</v>
      </c>
      <c r="D92" s="3">
        <v>0.2812555432977013</v>
      </c>
      <c r="E92" s="3">
        <v>0.56646617959686374</v>
      </c>
      <c r="F92" s="3">
        <v>0.92101877159199408</v>
      </c>
      <c r="G92" s="3">
        <v>0.18034787206089153</v>
      </c>
      <c r="H92" s="3">
        <v>0.25372800924087457</v>
      </c>
      <c r="I92" s="3">
        <v>0.89972346997171648</v>
      </c>
      <c r="J92" s="3">
        <v>0.47421511804102234</v>
      </c>
      <c r="K92" s="3">
        <v>0.61779570885447221</v>
      </c>
      <c r="L92" s="3">
        <v>0.31638878815659044</v>
      </c>
      <c r="M92" s="3">
        <v>0.92674738302719939</v>
      </c>
      <c r="N92" s="3">
        <v>0.36302689868329352</v>
      </c>
      <c r="O92" s="3">
        <v>7.9026562278911139E-2</v>
      </c>
      <c r="P92" s="3">
        <v>0.89032817214233217</v>
      </c>
      <c r="Q92" s="3">
        <v>3.7337022273437048E-3</v>
      </c>
      <c r="R92" s="3">
        <v>0.4215514872383499</v>
      </c>
      <c r="S92" s="3">
        <v>0.41034737023884538</v>
      </c>
      <c r="T92" s="3">
        <v>0.76928550599869472</v>
      </c>
      <c r="U92" s="3">
        <v>0.25080240882760108</v>
      </c>
      <c r="V92" s="3">
        <v>0.81669331538369727</v>
      </c>
      <c r="W92" s="3">
        <v>0.69445963038920733</v>
      </c>
      <c r="X92" s="3">
        <v>0.7914802200510529</v>
      </c>
      <c r="Y92" s="3">
        <v>0.56178362964542572</v>
      </c>
      <c r="Z92" s="3">
        <v>0.92150943110533412</v>
      </c>
      <c r="AA92" s="3">
        <v>0.69851416573418024</v>
      </c>
      <c r="AB92" s="3">
        <v>0.98751762493265605</v>
      </c>
      <c r="AC92" s="3">
        <v>0.30667967248008354</v>
      </c>
      <c r="AD92" s="3">
        <v>0.83807395200374224</v>
      </c>
      <c r="AE92" s="3">
        <v>0.35665486358830101</v>
      </c>
      <c r="AF92" s="3">
        <v>0.94588293955419478</v>
      </c>
      <c r="AG92" s="3">
        <v>0.8771669997948508</v>
      </c>
      <c r="AH92" s="3">
        <v>0.44878521252209436</v>
      </c>
      <c r="AI92" s="3">
        <v>0.63917124319392926</v>
      </c>
      <c r="AJ92" s="3">
        <v>0.41016111593550331</v>
      </c>
      <c r="AK92" s="3">
        <v>0.49286722372801284</v>
      </c>
      <c r="AL92" s="3">
        <v>0.19986402796037583</v>
      </c>
      <c r="AM92" s="3">
        <v>0.75624123161075518</v>
      </c>
      <c r="AN92" s="3">
        <v>0.97775099951544453</v>
      </c>
      <c r="AO92" s="3">
        <v>0.76596886821107624</v>
      </c>
      <c r="AP92" s="3">
        <v>0.64202941262887447</v>
      </c>
      <c r="AQ92" s="3">
        <v>0.11055420807225969</v>
      </c>
      <c r="AR92" s="3">
        <v>0.75282725049919663</v>
      </c>
      <c r="AS92" s="3">
        <v>0.9244017334690332</v>
      </c>
      <c r="AT92" s="3">
        <v>0.9408320888514613</v>
      </c>
      <c r="AU92" s="3">
        <v>0.83876455089500301</v>
      </c>
      <c r="AV92" s="3">
        <v>0.91584495787157816</v>
      </c>
      <c r="AW92" s="3">
        <v>0.25256115819298064</v>
      </c>
      <c r="AX92" s="3">
        <v>0.89589573659903443</v>
      </c>
      <c r="AY92" s="3">
        <v>3.915078740944955E-2</v>
      </c>
      <c r="AZ92" s="3">
        <v>0.2007918707960028</v>
      </c>
      <c r="BA92" s="3">
        <v>0.80586012698889853</v>
      </c>
      <c r="BB92" s="3">
        <v>0.43672703993517514</v>
      </c>
      <c r="BC92" s="3">
        <v>0.16331650636804951</v>
      </c>
      <c r="BD92" s="3">
        <v>0.24380821339270387</v>
      </c>
      <c r="BE92" s="3">
        <v>0.23427938415546978</v>
      </c>
      <c r="BF92" s="3">
        <v>0.57201267922972709</v>
      </c>
      <c r="BG92" s="3">
        <v>0.51711154480261434</v>
      </c>
      <c r="BH92" s="3">
        <v>0.58222306214860475</v>
      </c>
      <c r="BI92" s="3">
        <v>0.33161298333983968</v>
      </c>
      <c r="BJ92" s="3">
        <v>0.72973543608289482</v>
      </c>
      <c r="BK92" s="3">
        <v>0.31897268482789498</v>
      </c>
      <c r="BL92" s="3">
        <v>7.3167315238780173E-3</v>
      </c>
      <c r="BM92" s="3">
        <v>0.66760630143992139</v>
      </c>
      <c r="BN92" s="3">
        <v>4.9229703851416451E-2</v>
      </c>
      <c r="BO92" s="3">
        <v>0.30628236957662736</v>
      </c>
      <c r="BP92" s="3">
        <v>0.65599916698625271</v>
      </c>
      <c r="BQ92" s="3">
        <v>0.17724601885232605</v>
      </c>
      <c r="BR92" s="3">
        <v>0.79629830620079234</v>
      </c>
      <c r="BS92" s="3">
        <v>0.33803647353139865</v>
      </c>
      <c r="BT92" s="3">
        <v>0.76574497802824215</v>
      </c>
      <c r="BU92" s="3">
        <v>0.243263385123348</v>
      </c>
      <c r="BV92" s="2"/>
      <c r="BW92" s="2"/>
      <c r="BX92" s="2"/>
      <c r="BY92" s="2"/>
      <c r="BZ92" s="2"/>
      <c r="CA92" s="2"/>
      <c r="CB92" s="2"/>
      <c r="CC92" s="2"/>
    </row>
    <row r="93" spans="3:81" x14ac:dyDescent="0.25">
      <c r="C93" s="2">
        <v>88</v>
      </c>
      <c r="D93" s="3">
        <v>0.25657771834027343</v>
      </c>
      <c r="E93" s="3">
        <v>0.38363221380221668</v>
      </c>
      <c r="F93" s="3">
        <v>0.56687823308460206</v>
      </c>
      <c r="G93" s="3">
        <v>2.1483826340789047E-3</v>
      </c>
      <c r="H93" s="3">
        <v>0.8801285270171616</v>
      </c>
      <c r="I93" s="3">
        <v>0.10715861113131353</v>
      </c>
      <c r="J93" s="3">
        <v>0.77509798569031685</v>
      </c>
      <c r="K93" s="3">
        <v>0.69693343464657842</v>
      </c>
      <c r="L93" s="3">
        <v>0.87842422482896931</v>
      </c>
      <c r="M93" s="3">
        <v>0.55652659551165828</v>
      </c>
      <c r="N93" s="3">
        <v>4.4340872023821754E-2</v>
      </c>
      <c r="O93" s="3">
        <v>0.852125000213517</v>
      </c>
      <c r="P93" s="3">
        <v>0.38537955534723711</v>
      </c>
      <c r="Q93" s="3">
        <v>0.24107226624811706</v>
      </c>
      <c r="R93" s="3">
        <v>0.91674815327883941</v>
      </c>
      <c r="S93" s="3">
        <v>0.84322029583696423</v>
      </c>
      <c r="T93" s="3">
        <v>0.25716044978276231</v>
      </c>
      <c r="U93" s="3">
        <v>0.31293210181874986</v>
      </c>
      <c r="V93" s="3">
        <v>0.67713056073030053</v>
      </c>
      <c r="W93" s="3">
        <v>7.1695552808375806E-2</v>
      </c>
      <c r="X93" s="3">
        <v>0.61353498113951777</v>
      </c>
      <c r="Y93" s="3">
        <v>0.20557646308386635</v>
      </c>
      <c r="Z93" s="3">
        <v>0.65689963479154612</v>
      </c>
      <c r="AA93" s="3">
        <v>0.94092029055497672</v>
      </c>
      <c r="AB93" s="3">
        <v>0.98543512700780189</v>
      </c>
      <c r="AC93" s="3">
        <v>0.8305214029031085</v>
      </c>
      <c r="AD93" s="3">
        <v>0.65253257489189553</v>
      </c>
      <c r="AE93" s="3">
        <v>0.56129124407793551</v>
      </c>
      <c r="AF93" s="3">
        <v>0.13312546798739444</v>
      </c>
      <c r="AG93" s="3">
        <v>0.13948108109659774</v>
      </c>
      <c r="AH93" s="3">
        <v>0.45978352722462279</v>
      </c>
      <c r="AI93" s="3">
        <v>0.97269086456774334</v>
      </c>
      <c r="AJ93" s="3">
        <v>0.57562074408604313</v>
      </c>
      <c r="AK93" s="3">
        <v>0.18683008787745303</v>
      </c>
      <c r="AL93" s="3">
        <v>0.44721967985688094</v>
      </c>
      <c r="AM93" s="3">
        <v>0.62768875085522957</v>
      </c>
      <c r="AN93" s="3">
        <v>0.33024969827842898</v>
      </c>
      <c r="AO93" s="3">
        <v>0.60965199438224138</v>
      </c>
      <c r="AP93" s="3">
        <v>0.85303018519199425</v>
      </c>
      <c r="AQ93" s="3">
        <v>0.40156822410193049</v>
      </c>
      <c r="AR93" s="3">
        <v>8.4099158845365785E-2</v>
      </c>
      <c r="AS93" s="3">
        <v>0.87905652348787588</v>
      </c>
      <c r="AT93" s="3">
        <v>0.61168888925988651</v>
      </c>
      <c r="AU93" s="3">
        <v>0.5862151362903435</v>
      </c>
      <c r="AV93" s="3">
        <v>0.6700173554248593</v>
      </c>
      <c r="AW93" s="3">
        <v>3.3675286419013517E-2</v>
      </c>
      <c r="AX93" s="3">
        <v>0.74759728583237317</v>
      </c>
      <c r="AY93" s="3">
        <v>0.41014152996147357</v>
      </c>
      <c r="AZ93" s="3">
        <v>0.32224316978443923</v>
      </c>
      <c r="BA93" s="3">
        <v>0.91958840157026778</v>
      </c>
      <c r="BB93" s="3">
        <v>0.96846619039261084</v>
      </c>
      <c r="BC93" s="3">
        <v>0.3849435946643216</v>
      </c>
      <c r="BD93" s="3">
        <v>0.22224393813106402</v>
      </c>
      <c r="BE93" s="3">
        <v>0.24989517027956853</v>
      </c>
      <c r="BF93" s="3">
        <v>0.43648042140321752</v>
      </c>
      <c r="BG93" s="3">
        <v>0.10551318723795566</v>
      </c>
      <c r="BH93" s="3">
        <v>0.99646915155671223</v>
      </c>
      <c r="BI93" s="3">
        <v>0.84428724398329502</v>
      </c>
      <c r="BJ93" s="3">
        <v>0.89229592651463741</v>
      </c>
      <c r="BK93" s="3">
        <v>0.95310079916487722</v>
      </c>
      <c r="BL93" s="3">
        <v>0.39249352849688213</v>
      </c>
      <c r="BM93" s="3">
        <v>9.6092728782182224E-4</v>
      </c>
      <c r="BN93" s="3">
        <v>0.65138071583189416</v>
      </c>
      <c r="BO93" s="3">
        <v>0.62246162835542962</v>
      </c>
      <c r="BP93" s="3">
        <v>0.68105101553003355</v>
      </c>
      <c r="BQ93" s="3">
        <v>0.31690279015721534</v>
      </c>
      <c r="BR93" s="3">
        <v>0.7376854386587518</v>
      </c>
      <c r="BS93" s="3">
        <v>7.8108753227564498E-2</v>
      </c>
      <c r="BT93" s="3">
        <v>0.70269801234893947</v>
      </c>
      <c r="BU93" s="3">
        <v>0.10495813757023698</v>
      </c>
      <c r="BV93" s="2"/>
      <c r="BW93" s="2"/>
      <c r="BX93" s="2"/>
      <c r="BY93" s="2"/>
      <c r="BZ93" s="2"/>
      <c r="CA93" s="2"/>
      <c r="CB93" s="2"/>
      <c r="CC93" s="2"/>
    </row>
    <row r="94" spans="3:81" x14ac:dyDescent="0.25">
      <c r="C94" s="2">
        <v>89</v>
      </c>
      <c r="D94" s="3">
        <v>0.90882880598662463</v>
      </c>
      <c r="E94" s="3">
        <v>7.3209711671481714E-2</v>
      </c>
      <c r="F94" s="3">
        <v>3.2681204872454517E-3</v>
      </c>
      <c r="G94" s="3">
        <v>0.26356949602113067</v>
      </c>
      <c r="H94" s="3">
        <v>0.36592206820104756</v>
      </c>
      <c r="I94" s="3">
        <v>8.0126047621930319E-2</v>
      </c>
      <c r="J94" s="3">
        <v>0.42856209410496293</v>
      </c>
      <c r="K94" s="3">
        <v>0.11511228080230895</v>
      </c>
      <c r="L94" s="3">
        <v>0.45336008270296446</v>
      </c>
      <c r="M94" s="3">
        <v>0.24599292097670467</v>
      </c>
      <c r="N94" s="3">
        <v>0.41898400453543017</v>
      </c>
      <c r="O94" s="3">
        <v>0.96654749287583674</v>
      </c>
      <c r="P94" s="3">
        <v>0.34648712548665772</v>
      </c>
      <c r="Q94" s="3">
        <v>0.59517684215801492</v>
      </c>
      <c r="R94" s="3">
        <v>0.24822309143576959</v>
      </c>
      <c r="S94" s="3">
        <v>0.45184385915131642</v>
      </c>
      <c r="T94" s="3">
        <v>0.89149892059381974</v>
      </c>
      <c r="U94" s="3">
        <v>0.62495294453047134</v>
      </c>
      <c r="V94" s="3">
        <v>1.4422801963987153E-2</v>
      </c>
      <c r="W94" s="3">
        <v>0.43248962876840646</v>
      </c>
      <c r="X94" s="3">
        <v>0.95054265525204584</v>
      </c>
      <c r="Y94" s="3">
        <v>0.34523202150782373</v>
      </c>
      <c r="Z94" s="3">
        <v>0.47172267405781598</v>
      </c>
      <c r="AA94" s="3">
        <v>0.33969726600270722</v>
      </c>
      <c r="AB94" s="3">
        <v>0.22779726183089899</v>
      </c>
      <c r="AC94" s="3">
        <v>0.72441276537506827</v>
      </c>
      <c r="AD94" s="3">
        <v>0.56051749726437383</v>
      </c>
      <c r="AE94" s="3">
        <v>0.7715464204076864</v>
      </c>
      <c r="AF94" s="3">
        <v>0.76684131666898525</v>
      </c>
      <c r="AG94" s="3">
        <v>0.18934982411592638</v>
      </c>
      <c r="AH94" s="3">
        <v>0.17201917239294517</v>
      </c>
      <c r="AI94" s="3">
        <v>0.37667080520884899</v>
      </c>
      <c r="AJ94" s="3">
        <v>0.5664670472587815</v>
      </c>
      <c r="AK94" s="3">
        <v>0.86324174684870969</v>
      </c>
      <c r="AL94" s="3">
        <v>0.87656515710127703</v>
      </c>
      <c r="AM94" s="3">
        <v>0.27764563618598559</v>
      </c>
      <c r="AN94" s="3">
        <v>0.353097266623013</v>
      </c>
      <c r="AO94" s="3">
        <v>0.42407087765400964</v>
      </c>
      <c r="AP94" s="3">
        <v>0.29916627990352529</v>
      </c>
      <c r="AQ94" s="3">
        <v>0.85057862728984468</v>
      </c>
      <c r="AR94" s="3">
        <v>0.71129527568182327</v>
      </c>
      <c r="AS94" s="3">
        <v>0.10174162403704745</v>
      </c>
      <c r="AT94" s="3">
        <v>0.71141045729198171</v>
      </c>
      <c r="AU94" s="3">
        <v>0.76978542362543378</v>
      </c>
      <c r="AV94" s="3">
        <v>0.27168711596882134</v>
      </c>
      <c r="AW94" s="3">
        <v>0.19337157134710037</v>
      </c>
      <c r="AX94" s="3">
        <v>7.4111577695361142E-2</v>
      </c>
      <c r="AY94" s="3">
        <v>0.4943138117207404</v>
      </c>
      <c r="AZ94" s="3">
        <v>6.7613553949920191E-2</v>
      </c>
      <c r="BA94" s="3">
        <v>0.64962870278792828</v>
      </c>
      <c r="BB94" s="3">
        <v>0.10076778667016273</v>
      </c>
      <c r="BC94" s="3">
        <v>0.99103895324727409</v>
      </c>
      <c r="BD94" s="3">
        <v>0.13702726064708814</v>
      </c>
      <c r="BE94" s="3">
        <v>0.86636141153503565</v>
      </c>
      <c r="BF94" s="3">
        <v>0.48907199770329568</v>
      </c>
      <c r="BG94" s="3">
        <v>0.80874549962695153</v>
      </c>
      <c r="BH94" s="3">
        <v>0.48280217878569043</v>
      </c>
      <c r="BI94" s="3">
        <v>0.22006305946566507</v>
      </c>
      <c r="BJ94" s="3">
        <v>0.41719759277471902</v>
      </c>
      <c r="BK94" s="3">
        <v>0.31902262902815404</v>
      </c>
      <c r="BL94" s="3">
        <v>0.1897979247289332</v>
      </c>
      <c r="BM94" s="3">
        <v>9.0766654795485069E-2</v>
      </c>
      <c r="BN94" s="3">
        <v>7.0654128378319969E-2</v>
      </c>
      <c r="BO94" s="3">
        <v>0.7710039441306713</v>
      </c>
      <c r="BP94" s="3">
        <v>0.53683708346124415</v>
      </c>
      <c r="BQ94" s="3">
        <v>0.85447963605426325</v>
      </c>
      <c r="BR94" s="3">
        <v>7.4448069610795198E-2</v>
      </c>
      <c r="BS94" s="3">
        <v>8.277448050541647E-2</v>
      </c>
      <c r="BT94" s="3">
        <v>0.89432005314462437</v>
      </c>
      <c r="BU94" s="3">
        <v>1.9209817290395614E-2</v>
      </c>
      <c r="BV94" s="2"/>
      <c r="BW94" s="2"/>
      <c r="BX94" s="2"/>
      <c r="BY94" s="2"/>
      <c r="BZ94" s="2"/>
      <c r="CA94" s="2"/>
      <c r="CB94" s="2"/>
      <c r="CC94" s="2"/>
    </row>
    <row r="95" spans="3:81" x14ac:dyDescent="0.25">
      <c r="C95" s="2">
        <v>90</v>
      </c>
      <c r="D95" s="3">
        <v>8.4098828252612168E-2</v>
      </c>
      <c r="E95" s="3">
        <v>0.27017318078683672</v>
      </c>
      <c r="F95" s="3">
        <v>0.13107501884480721</v>
      </c>
      <c r="G95" s="3">
        <v>0.23494996986493988</v>
      </c>
      <c r="H95" s="3">
        <v>0.58393566890201787</v>
      </c>
      <c r="I95" s="3">
        <v>0.53545922576939842</v>
      </c>
      <c r="J95" s="3">
        <v>0.97906881366846721</v>
      </c>
      <c r="K95" s="3">
        <v>0.12503010778840085</v>
      </c>
      <c r="L95" s="3">
        <v>0.58427928047282784</v>
      </c>
      <c r="M95" s="3">
        <v>0.84696739590635395</v>
      </c>
      <c r="N95" s="3">
        <v>0.95905253959166459</v>
      </c>
      <c r="O95" s="3">
        <v>0.31451276086234115</v>
      </c>
      <c r="P95" s="3">
        <v>0.55746490541047145</v>
      </c>
      <c r="Q95" s="3">
        <v>0.65579149006517301</v>
      </c>
      <c r="R95" s="3">
        <v>0.71261681893161277</v>
      </c>
      <c r="S95" s="3">
        <v>0.74114454171508182</v>
      </c>
      <c r="T95" s="3">
        <v>0.77739003283334884</v>
      </c>
      <c r="U95" s="3">
        <v>3.2563484435096157E-2</v>
      </c>
      <c r="V95" s="3">
        <v>0.6149560583238215</v>
      </c>
      <c r="W95" s="3">
        <v>3.6405366778445081E-2</v>
      </c>
      <c r="X95" s="3">
        <v>0.20684887183482759</v>
      </c>
      <c r="Y95" s="3">
        <v>0.89683173868696464</v>
      </c>
      <c r="Z95" s="3">
        <v>0.39771917848248894</v>
      </c>
      <c r="AA95" s="3">
        <v>0.73120797434595441</v>
      </c>
      <c r="AB95" s="3">
        <v>0.8744401536994485</v>
      </c>
      <c r="AC95" s="3">
        <v>0.96705529075305441</v>
      </c>
      <c r="AD95" s="3">
        <v>0.37910980676080386</v>
      </c>
      <c r="AE95" s="3">
        <v>0.80409383446536964</v>
      </c>
      <c r="AF95" s="3">
        <v>2.723257896344744E-2</v>
      </c>
      <c r="AG95" s="3">
        <v>0.92315611134382636</v>
      </c>
      <c r="AH95" s="3">
        <v>0.37445611093565478</v>
      </c>
      <c r="AI95" s="3">
        <v>0.40184050402991367</v>
      </c>
      <c r="AJ95" s="3">
        <v>0.1991625080845808</v>
      </c>
      <c r="AK95" s="3">
        <v>0.38669456689230564</v>
      </c>
      <c r="AL95" s="3">
        <v>0.99072690038706146</v>
      </c>
      <c r="AM95" s="3">
        <v>0.65736998665058533</v>
      </c>
      <c r="AN95" s="3">
        <v>0.11381463652233503</v>
      </c>
      <c r="AO95" s="3">
        <v>0.70901636095155796</v>
      </c>
      <c r="AP95" s="3">
        <v>0.36984133454005641</v>
      </c>
      <c r="AQ95" s="3">
        <v>0.99036845465557122</v>
      </c>
      <c r="AR95" s="3">
        <v>0.15743811122357876</v>
      </c>
      <c r="AS95" s="3">
        <v>0.36035025950485722</v>
      </c>
      <c r="AT95" s="3">
        <v>0.19430418569246677</v>
      </c>
      <c r="AU95" s="3">
        <v>0.26577774678192245</v>
      </c>
      <c r="AV95" s="3">
        <v>0.18456415172631457</v>
      </c>
      <c r="AW95" s="3">
        <v>0.65286452467182154</v>
      </c>
      <c r="AX95" s="3">
        <v>1.5073783581803557E-2</v>
      </c>
      <c r="AY95" s="3">
        <v>0.34904323903230516</v>
      </c>
      <c r="AZ95" s="3">
        <v>0.54022067447806243</v>
      </c>
      <c r="BA95" s="3">
        <v>0.26548551484419824</v>
      </c>
      <c r="BB95" s="3">
        <v>0.5692466131889794</v>
      </c>
      <c r="BC95" s="3">
        <v>0.62704738006392435</v>
      </c>
      <c r="BD95" s="3">
        <v>0.19977353696673428</v>
      </c>
      <c r="BE95" s="3">
        <v>0.79070396844106827</v>
      </c>
      <c r="BF95" s="3">
        <v>0.88805759262820028</v>
      </c>
      <c r="BG95" s="3">
        <v>0.14600792348892622</v>
      </c>
      <c r="BH95" s="3">
        <v>0.67425675803989904</v>
      </c>
      <c r="BI95" s="3">
        <v>0.60699526094709488</v>
      </c>
      <c r="BJ95" s="3">
        <v>0.85632249696136054</v>
      </c>
      <c r="BK95" s="3">
        <v>0.12811805803346898</v>
      </c>
      <c r="BL95" s="3">
        <v>0.91836926602377456</v>
      </c>
      <c r="BM95" s="3">
        <v>0.53741810158866277</v>
      </c>
      <c r="BN95" s="3">
        <v>0.94848782544199717</v>
      </c>
      <c r="BO95" s="3">
        <v>0.72271124887582194</v>
      </c>
      <c r="BP95" s="3">
        <v>0.81628578056004786</v>
      </c>
      <c r="BQ95" s="3">
        <v>0.52883192952777869</v>
      </c>
      <c r="BR95" s="3">
        <v>8.4507701905757959E-2</v>
      </c>
      <c r="BS95" s="3">
        <v>0.17476355220479767</v>
      </c>
      <c r="BT95" s="3">
        <v>0.94401485347652681</v>
      </c>
      <c r="BU95" s="3">
        <v>1.1547456057516392E-2</v>
      </c>
      <c r="BV95" s="2"/>
      <c r="BW95" s="2"/>
      <c r="BX95" s="2"/>
      <c r="BY95" s="2"/>
      <c r="BZ95" s="2"/>
      <c r="CA95" s="2"/>
      <c r="CB95" s="2"/>
      <c r="CC95" s="2"/>
    </row>
    <row r="96" spans="3:81" x14ac:dyDescent="0.25">
      <c r="C96" s="2">
        <v>91</v>
      </c>
      <c r="D96" s="3">
        <v>0.35026610594829122</v>
      </c>
      <c r="E96" s="3">
        <v>0.44223447674865557</v>
      </c>
      <c r="F96" s="3">
        <v>0.65879952992387203</v>
      </c>
      <c r="G96" s="3">
        <v>0.5748315664682635</v>
      </c>
      <c r="H96" s="3">
        <v>0.88047708170012728</v>
      </c>
      <c r="I96" s="3">
        <v>7.5139538066899325E-2</v>
      </c>
      <c r="J96" s="3">
        <v>0.51798268314652529</v>
      </c>
      <c r="K96" s="3">
        <v>0.95163101555608587</v>
      </c>
      <c r="L96" s="3">
        <v>0.22262824127182457</v>
      </c>
      <c r="M96" s="3">
        <v>0.60097697298539687</v>
      </c>
      <c r="N96" s="3">
        <v>0.28602067720014579</v>
      </c>
      <c r="O96" s="3">
        <v>0.83332194998190701</v>
      </c>
      <c r="P96" s="3">
        <v>0.62584948856453604</v>
      </c>
      <c r="Q96" s="3">
        <v>0.47173971834587447</v>
      </c>
      <c r="R96" s="3">
        <v>0.1390427020658459</v>
      </c>
      <c r="S96" s="3">
        <v>0.60606832116739806</v>
      </c>
      <c r="T96" s="3">
        <v>0.17680557225134719</v>
      </c>
      <c r="U96" s="3">
        <v>0.56041569386561541</v>
      </c>
      <c r="V96" s="3">
        <v>0.65080813927019632</v>
      </c>
      <c r="W96" s="3">
        <v>0.93547063649557816</v>
      </c>
      <c r="X96" s="3">
        <v>0.25985726013971167</v>
      </c>
      <c r="Y96" s="3">
        <v>0.48706920299207357</v>
      </c>
      <c r="Z96" s="3">
        <v>0.13195826258891907</v>
      </c>
      <c r="AA96" s="3">
        <v>0.97538591165043609</v>
      </c>
      <c r="AB96" s="3">
        <v>0.49385809594655494</v>
      </c>
      <c r="AC96" s="3">
        <v>0.37377197157794262</v>
      </c>
      <c r="AD96" s="3">
        <v>0.79461620028363633</v>
      </c>
      <c r="AE96" s="3">
        <v>3.5737499376998993E-2</v>
      </c>
      <c r="AF96" s="3">
        <v>0.68632687513088442</v>
      </c>
      <c r="AG96" s="3">
        <v>8.8050879645887314E-2</v>
      </c>
      <c r="AH96" s="3">
        <v>0.93423045797580218</v>
      </c>
      <c r="AI96" s="3">
        <v>0.14624027496212544</v>
      </c>
      <c r="AJ96" s="3">
        <v>0.59876132673482618</v>
      </c>
      <c r="AK96" s="3">
        <v>0.50209477498723587</v>
      </c>
      <c r="AL96" s="3">
        <v>0.65592253624769736</v>
      </c>
      <c r="AM96" s="3">
        <v>0.1916258157519064</v>
      </c>
      <c r="AN96" s="3">
        <v>0.95904463324337375</v>
      </c>
      <c r="AO96" s="3">
        <v>0.33513062367380553</v>
      </c>
      <c r="AP96" s="3">
        <v>0.82952188534477966</v>
      </c>
      <c r="AQ96" s="3">
        <v>0.67657541975107716</v>
      </c>
      <c r="AR96" s="3">
        <v>0.44147495253330082</v>
      </c>
      <c r="AS96" s="3">
        <v>0.61624422942092749</v>
      </c>
      <c r="AT96" s="3">
        <v>0.74662593854859505</v>
      </c>
      <c r="AU96" s="3">
        <v>0.41366961212191866</v>
      </c>
      <c r="AV96" s="3">
        <v>0.63211957274494102</v>
      </c>
      <c r="AW96" s="3">
        <v>4.6869262851735427E-2</v>
      </c>
      <c r="AX96" s="3">
        <v>0.17675764153914986</v>
      </c>
      <c r="AY96" s="3">
        <v>0.64210643662460143</v>
      </c>
      <c r="AZ96" s="3">
        <v>0.69189987650205798</v>
      </c>
      <c r="BA96" s="3">
        <v>0.22752189027854641</v>
      </c>
      <c r="BB96" s="3">
        <v>0.9032568666121692</v>
      </c>
      <c r="BC96" s="3">
        <v>0.94895983016391261</v>
      </c>
      <c r="BD96" s="3">
        <v>0.66741040959176023</v>
      </c>
      <c r="BE96" s="3">
        <v>0.11893309355024728</v>
      </c>
      <c r="BF96" s="3">
        <v>0.29530087001061511</v>
      </c>
      <c r="BG96" s="3">
        <v>0.14263762777302813</v>
      </c>
      <c r="BH96" s="3">
        <v>0.6695519463319356</v>
      </c>
      <c r="BI96" s="3">
        <v>0.7176956653711799</v>
      </c>
      <c r="BJ96" s="3">
        <v>0.14282500376881102</v>
      </c>
      <c r="BK96" s="3">
        <v>0.5035382563863724</v>
      </c>
      <c r="BL96" s="3">
        <v>0.33574256929159429</v>
      </c>
      <c r="BM96" s="3">
        <v>0.81873352107619168</v>
      </c>
      <c r="BN96" s="3">
        <v>0.36491796963276812</v>
      </c>
      <c r="BO96" s="3">
        <v>0.8070296857058108</v>
      </c>
      <c r="BP96" s="3">
        <v>0.88892938252249998</v>
      </c>
      <c r="BQ96" s="3">
        <v>0.22845107419648492</v>
      </c>
      <c r="BR96" s="3">
        <v>0.71752367414949547</v>
      </c>
      <c r="BS96" s="3">
        <v>0.97136336524007494</v>
      </c>
      <c r="BT96" s="3">
        <v>0.68423652949323854</v>
      </c>
      <c r="BU96" s="3">
        <v>0.92068872227629939</v>
      </c>
      <c r="BV96" s="2"/>
      <c r="BW96" s="2"/>
      <c r="BX96" s="2"/>
      <c r="BY96" s="2"/>
      <c r="BZ96" s="2"/>
      <c r="CA96" s="2"/>
      <c r="CB96" s="2"/>
      <c r="CC96" s="2"/>
    </row>
    <row r="97" spans="3:81" x14ac:dyDescent="0.25">
      <c r="C97" s="2">
        <v>92</v>
      </c>
      <c r="D97" s="3">
        <v>0.12318201745013402</v>
      </c>
      <c r="E97" s="3">
        <v>1.6867755721017286E-2</v>
      </c>
      <c r="F97" s="3">
        <v>2.1655233625150316E-2</v>
      </c>
      <c r="G97" s="3">
        <v>0.6223474243718744</v>
      </c>
      <c r="H97" s="3">
        <v>0.57634017967146334</v>
      </c>
      <c r="I97" s="3">
        <v>0.51301653947269654</v>
      </c>
      <c r="J97" s="3">
        <v>0.33209776376766431</v>
      </c>
      <c r="K97" s="3">
        <v>0.37385573362971525</v>
      </c>
      <c r="L97" s="3">
        <v>0.89458486461466491</v>
      </c>
      <c r="M97" s="3">
        <v>0.59712965550740926</v>
      </c>
      <c r="N97" s="3">
        <v>0.63902594739136975</v>
      </c>
      <c r="O97" s="3">
        <v>0.10270055374517384</v>
      </c>
      <c r="P97" s="3">
        <v>0.22056326180729746</v>
      </c>
      <c r="Q97" s="3">
        <v>0.27920653657033578</v>
      </c>
      <c r="R97" s="3">
        <v>0.19890099866611866</v>
      </c>
      <c r="S97" s="3">
        <v>0.26272008526294077</v>
      </c>
      <c r="T97" s="3">
        <v>0.51600999063891073</v>
      </c>
      <c r="U97" s="3">
        <v>5.9585570347712169E-3</v>
      </c>
      <c r="V97" s="3">
        <v>0.31609055629356642</v>
      </c>
      <c r="W97" s="3">
        <v>0.30774672648358392</v>
      </c>
      <c r="X97" s="3">
        <v>0.16753172688360918</v>
      </c>
      <c r="Y97" s="3">
        <v>0.47460715984418977</v>
      </c>
      <c r="Z97" s="3">
        <v>0.235429462110893</v>
      </c>
      <c r="AA97" s="3">
        <v>0.22972082932053928</v>
      </c>
      <c r="AB97" s="3">
        <v>0.56641091474444538</v>
      </c>
      <c r="AC97" s="3">
        <v>0.31573141571981644</v>
      </c>
      <c r="AD97" s="3">
        <v>0.71775065535973792</v>
      </c>
      <c r="AE97" s="3">
        <v>3.644077545417479E-2</v>
      </c>
      <c r="AF97" s="3">
        <v>0.14016993543917411</v>
      </c>
      <c r="AG97" s="3">
        <v>0.48495506178606718</v>
      </c>
      <c r="AH97" s="3">
        <v>0.55042450463154791</v>
      </c>
      <c r="AI97" s="3">
        <v>0.11978284720450671</v>
      </c>
      <c r="AJ97" s="3">
        <v>0.25403010397331516</v>
      </c>
      <c r="AK97" s="3">
        <v>0.94895791486101599</v>
      </c>
      <c r="AL97" s="3">
        <v>0.82600024145159179</v>
      </c>
      <c r="AM97" s="3">
        <v>0.68835402541100521</v>
      </c>
      <c r="AN97" s="3">
        <v>0.52830467953682214</v>
      </c>
      <c r="AO97" s="3">
        <v>0.68641013814422736</v>
      </c>
      <c r="AP97" s="3">
        <v>0.5777238279191983</v>
      </c>
      <c r="AQ97" s="3">
        <v>0.92672193741947972</v>
      </c>
      <c r="AR97" s="3">
        <v>0.17088601168956397</v>
      </c>
      <c r="AS97" s="3">
        <v>0.20048309252752239</v>
      </c>
      <c r="AT97" s="3">
        <v>0.96406598461512971</v>
      </c>
      <c r="AU97" s="3">
        <v>0.7435344463420418</v>
      </c>
      <c r="AV97" s="3">
        <v>0.39165485793123067</v>
      </c>
      <c r="AW97" s="3">
        <v>3.271906498802224E-2</v>
      </c>
      <c r="AX97" s="3">
        <v>8.8665207548613179E-2</v>
      </c>
      <c r="AY97" s="3">
        <v>0.53243934112418556</v>
      </c>
      <c r="AZ97" s="3">
        <v>0.90665230313482237</v>
      </c>
      <c r="BA97" s="3">
        <v>0.1438636990883696</v>
      </c>
      <c r="BB97" s="3">
        <v>0.51861807098317647</v>
      </c>
      <c r="BC97" s="3">
        <v>0.2238887237660554</v>
      </c>
      <c r="BD97" s="3">
        <v>0.51073367982883722</v>
      </c>
      <c r="BE97" s="3">
        <v>0.41259212546378288</v>
      </c>
      <c r="BF97" s="3">
        <v>0.98428138494009365</v>
      </c>
      <c r="BG97" s="3">
        <v>0.95130368774768492</v>
      </c>
      <c r="BH97" s="3">
        <v>0.29154321743477718</v>
      </c>
      <c r="BI97" s="3">
        <v>0.59374416388412721</v>
      </c>
      <c r="BJ97" s="3">
        <v>0.86354242233406409</v>
      </c>
      <c r="BK97" s="3">
        <v>0.1529320194315178</v>
      </c>
      <c r="BL97" s="3">
        <v>5.3591364352967963E-2</v>
      </c>
      <c r="BM97" s="3">
        <v>0.23035839389848423</v>
      </c>
      <c r="BN97" s="3">
        <v>9.1899094331418185E-2</v>
      </c>
      <c r="BO97" s="3">
        <v>0.35971129236022104</v>
      </c>
      <c r="BP97" s="3">
        <v>0.56162765477554388</v>
      </c>
      <c r="BQ97" s="3">
        <v>0.55098402120437628</v>
      </c>
      <c r="BR97" s="3">
        <v>0.74479799929332724</v>
      </c>
      <c r="BS97" s="3">
        <v>0.57006349062075312</v>
      </c>
      <c r="BT97" s="3">
        <v>0.31431039953204554</v>
      </c>
      <c r="BU97" s="3">
        <v>0.40684326654575309</v>
      </c>
      <c r="BV97" s="2"/>
      <c r="BW97" s="2"/>
      <c r="BX97" s="2"/>
      <c r="BY97" s="2"/>
      <c r="BZ97" s="2"/>
      <c r="CA97" s="2"/>
      <c r="CB97" s="2"/>
      <c r="CC97" s="2"/>
    </row>
    <row r="98" spans="3:81" x14ac:dyDescent="0.25">
      <c r="C98" s="2">
        <v>93</v>
      </c>
      <c r="D98" s="3">
        <v>0.68684133874046427</v>
      </c>
      <c r="E98" s="3">
        <v>0.45350005489813949</v>
      </c>
      <c r="F98" s="3">
        <v>0.3387870341250564</v>
      </c>
      <c r="G98" s="3">
        <v>0.94130007391808224</v>
      </c>
      <c r="H98" s="3">
        <v>0.32288807667755715</v>
      </c>
      <c r="I98" s="3">
        <v>5.5990930714497456E-2</v>
      </c>
      <c r="J98" s="3">
        <v>0.38840598453913067</v>
      </c>
      <c r="K98" s="3">
        <v>0.81687905798740224</v>
      </c>
      <c r="L98" s="3">
        <v>0.9638409798203138</v>
      </c>
      <c r="M98" s="3">
        <v>0.94805763666499121</v>
      </c>
      <c r="N98" s="3">
        <v>0.71591523713120209</v>
      </c>
      <c r="O98" s="3">
        <v>0.59979542340636505</v>
      </c>
      <c r="P98" s="3">
        <v>0.27254507589118038</v>
      </c>
      <c r="Q98" s="3">
        <v>0.20814731885156357</v>
      </c>
      <c r="R98" s="3">
        <v>0.42662789900419884</v>
      </c>
      <c r="S98" s="3">
        <v>0.62055058668411411</v>
      </c>
      <c r="T98" s="3">
        <v>0.41332613008168539</v>
      </c>
      <c r="U98" s="3">
        <v>0.47214972698784607</v>
      </c>
      <c r="V98" s="3">
        <v>0.30117460866881185</v>
      </c>
      <c r="W98" s="3">
        <v>0.30747250528785963</v>
      </c>
      <c r="X98" s="3">
        <v>9.4327781588279813E-2</v>
      </c>
      <c r="Y98" s="3">
        <v>1.1362135703743226E-2</v>
      </c>
      <c r="Z98" s="3">
        <v>0.89730950387229524</v>
      </c>
      <c r="AA98" s="3">
        <v>0.57362903641819196</v>
      </c>
      <c r="AB98" s="3">
        <v>0.29414996996346265</v>
      </c>
      <c r="AC98" s="3">
        <v>0.29323964823460624</v>
      </c>
      <c r="AD98" s="3">
        <v>0.69313606554312912</v>
      </c>
      <c r="AE98" s="3">
        <v>0.9969048332361764</v>
      </c>
      <c r="AF98" s="3">
        <v>0.84858411540437895</v>
      </c>
      <c r="AG98" s="3">
        <v>0.77825937100660325</v>
      </c>
      <c r="AH98" s="3">
        <v>0.20647434105035822</v>
      </c>
      <c r="AI98" s="3">
        <v>0.95890703348017259</v>
      </c>
      <c r="AJ98" s="3">
        <v>0.36969904830802791</v>
      </c>
      <c r="AK98" s="3">
        <v>0.85409020233224509</v>
      </c>
      <c r="AL98" s="3">
        <v>0.72617921943364283</v>
      </c>
      <c r="AM98" s="3">
        <v>0.16371967298661183</v>
      </c>
      <c r="AN98" s="3">
        <v>0.83886693525110367</v>
      </c>
      <c r="AO98" s="3">
        <v>0.54571701123861471</v>
      </c>
      <c r="AP98" s="3">
        <v>0.82317172178143283</v>
      </c>
      <c r="AQ98" s="3">
        <v>0.41317066398375135</v>
      </c>
      <c r="AR98" s="3">
        <v>0.82121072143170615</v>
      </c>
      <c r="AS98" s="3">
        <v>0.89505214637045893</v>
      </c>
      <c r="AT98" s="3">
        <v>5.152222489673397E-3</v>
      </c>
      <c r="AU98" s="3">
        <v>0.45765058933044589</v>
      </c>
      <c r="AV98" s="3">
        <v>1.6675938991206452E-2</v>
      </c>
      <c r="AW98" s="3">
        <v>0.86837520220208197</v>
      </c>
      <c r="AX98" s="3">
        <v>0.3175051181030899</v>
      </c>
      <c r="AY98" s="3">
        <v>6.0107040117743149E-2</v>
      </c>
      <c r="AZ98" s="3">
        <v>0.3744433756921467</v>
      </c>
      <c r="BA98" s="3">
        <v>0.49269957236700823</v>
      </c>
      <c r="BB98" s="3">
        <v>0.36536216799198207</v>
      </c>
      <c r="BC98" s="3">
        <v>0.8918710283638942</v>
      </c>
      <c r="BD98" s="3">
        <v>0.18748004781193606</v>
      </c>
      <c r="BE98" s="3">
        <v>0.75324424123083145</v>
      </c>
      <c r="BF98" s="3">
        <v>0.90565885915765021</v>
      </c>
      <c r="BG98" s="3">
        <v>0.85912487892399225</v>
      </c>
      <c r="BH98" s="3">
        <v>0.99371204719286677</v>
      </c>
      <c r="BI98" s="3">
        <v>0.17021798897676566</v>
      </c>
      <c r="BJ98" s="3">
        <v>0.62384983747886946</v>
      </c>
      <c r="BK98" s="3">
        <v>0.90805489049859267</v>
      </c>
      <c r="BL98" s="3">
        <v>0.27853023643601205</v>
      </c>
      <c r="BM98" s="3">
        <v>0.75764658098697624</v>
      </c>
      <c r="BN98" s="3">
        <v>0.90104807317293467</v>
      </c>
      <c r="BO98" s="3">
        <v>0.89311298581632703</v>
      </c>
      <c r="BP98" s="3">
        <v>0.73739370094892076</v>
      </c>
      <c r="BQ98" s="3">
        <v>0.36936041569659428</v>
      </c>
      <c r="BR98" s="3">
        <v>0.90705854454453239</v>
      </c>
      <c r="BS98" s="3">
        <v>5.317132895579324E-2</v>
      </c>
      <c r="BT98" s="3">
        <v>3.2669664969889323E-2</v>
      </c>
      <c r="BU98" s="3">
        <v>0.75962346088967247</v>
      </c>
      <c r="BV98" s="2"/>
      <c r="BW98" s="2"/>
      <c r="BX98" s="2"/>
      <c r="BY98" s="2"/>
      <c r="BZ98" s="2"/>
      <c r="CA98" s="2"/>
      <c r="CB98" s="2"/>
      <c r="CC98" s="2"/>
    </row>
    <row r="99" spans="3:81" x14ac:dyDescent="0.25">
      <c r="C99" s="2">
        <v>94</v>
      </c>
      <c r="D99" s="3">
        <v>0.27912955125810301</v>
      </c>
      <c r="E99" s="3">
        <v>0.1658976333718134</v>
      </c>
      <c r="F99" s="3">
        <v>0.57270666589567254</v>
      </c>
      <c r="G99" s="3">
        <v>0.39810055032197733</v>
      </c>
      <c r="H99" s="3">
        <v>4.8947160150983993E-2</v>
      </c>
      <c r="I99" s="3">
        <v>0.1387654480288264</v>
      </c>
      <c r="J99" s="3">
        <v>0.26874331887003489</v>
      </c>
      <c r="K99" s="3">
        <v>0.24181804219138048</v>
      </c>
      <c r="L99" s="3">
        <v>0.63683093402150526</v>
      </c>
      <c r="M99" s="3">
        <v>0.42310443269643228</v>
      </c>
      <c r="N99" s="3">
        <v>9.8248168655238222E-2</v>
      </c>
      <c r="O99" s="3">
        <v>0.99694828547540626</v>
      </c>
      <c r="P99" s="3">
        <v>0.96653876493191471</v>
      </c>
      <c r="Q99" s="3">
        <v>0.23894958519646492</v>
      </c>
      <c r="R99" s="3">
        <v>0.55764911152498764</v>
      </c>
      <c r="S99" s="3">
        <v>0.83490922609472007</v>
      </c>
      <c r="T99" s="3">
        <v>3.9636685362015589E-3</v>
      </c>
      <c r="U99" s="3">
        <v>0.91239907022475353</v>
      </c>
      <c r="V99" s="3">
        <v>9.90598407269212E-2</v>
      </c>
      <c r="W99" s="3">
        <v>0.19658857616143899</v>
      </c>
      <c r="X99" s="3">
        <v>1.6353283416826292E-2</v>
      </c>
      <c r="Y99" s="3">
        <v>0.88289903916496992</v>
      </c>
      <c r="Z99" s="3">
        <v>0.93666413542309579</v>
      </c>
      <c r="AA99" s="3">
        <v>0.2212373497211525</v>
      </c>
      <c r="AB99" s="3">
        <v>0.78476717920044914</v>
      </c>
      <c r="AC99" s="3">
        <v>0.21945368854864589</v>
      </c>
      <c r="AD99" s="3">
        <v>0.9526352982176518</v>
      </c>
      <c r="AE99" s="3">
        <v>0.7333386235348367</v>
      </c>
      <c r="AF99" s="3">
        <v>0.48649471827265067</v>
      </c>
      <c r="AG99" s="3">
        <v>0.67128730488813082</v>
      </c>
      <c r="AH99" s="3">
        <v>0.12071145579183273</v>
      </c>
      <c r="AI99" s="3">
        <v>9.7549204332141537E-2</v>
      </c>
      <c r="AJ99" s="3">
        <v>0.99005593552616988</v>
      </c>
      <c r="AK99" s="3">
        <v>0.53807611638816788</v>
      </c>
      <c r="AL99" s="3">
        <v>0.47948382461711403</v>
      </c>
      <c r="AM99" s="3">
        <v>0.46608978486654662</v>
      </c>
      <c r="AN99" s="3">
        <v>0.58924950947113841</v>
      </c>
      <c r="AO99" s="3">
        <v>8.0131921783285209E-2</v>
      </c>
      <c r="AP99" s="3">
        <v>0.99418550457588495</v>
      </c>
      <c r="AQ99" s="3">
        <v>0.26404289773658984</v>
      </c>
      <c r="AR99" s="3">
        <v>0.8992726309640322</v>
      </c>
      <c r="AS99" s="3">
        <v>0.67156422229082846</v>
      </c>
      <c r="AT99" s="3">
        <v>0.26529254173288552</v>
      </c>
      <c r="AU99" s="3">
        <v>0.66471961603237628</v>
      </c>
      <c r="AV99" s="3">
        <v>0.65801750217236477</v>
      </c>
      <c r="AW99" s="3">
        <v>0.13154923946684893</v>
      </c>
      <c r="AX99" s="3">
        <v>0.32269145941058597</v>
      </c>
      <c r="AY99" s="3">
        <v>0.72242005273130239</v>
      </c>
      <c r="AZ99" s="3">
        <v>0.74734603455131354</v>
      </c>
      <c r="BA99" s="3">
        <v>0.62946834546858055</v>
      </c>
      <c r="BB99" s="3">
        <v>1.0362026370290156E-2</v>
      </c>
      <c r="BC99" s="3">
        <v>0.67725762422714719</v>
      </c>
      <c r="BD99" s="3">
        <v>0.54411602739254739</v>
      </c>
      <c r="BE99" s="3">
        <v>0.13776759168368846</v>
      </c>
      <c r="BF99" s="3">
        <v>0.92633135138307576</v>
      </c>
      <c r="BG99" s="3">
        <v>0.43582421503517144</v>
      </c>
      <c r="BH99" s="3">
        <v>0.76711429107263618</v>
      </c>
      <c r="BI99" s="3">
        <v>0.89245232498647553</v>
      </c>
      <c r="BJ99" s="3">
        <v>0.8343725296581348</v>
      </c>
      <c r="BK99" s="3">
        <v>0.18828050144002417</v>
      </c>
      <c r="BL99" s="3">
        <v>0.15946580841703528</v>
      </c>
      <c r="BM99" s="3">
        <v>0.57195188240334627</v>
      </c>
      <c r="BN99" s="3">
        <v>0.92230848770879792</v>
      </c>
      <c r="BO99" s="3">
        <v>0.43159670842850295</v>
      </c>
      <c r="BP99" s="3">
        <v>0.6210973282468798</v>
      </c>
      <c r="BQ99" s="3">
        <v>0.77327315907422489</v>
      </c>
      <c r="BR99" s="3">
        <v>0.7931911049838769</v>
      </c>
      <c r="BS99" s="3">
        <v>0.23177479115315913</v>
      </c>
      <c r="BT99" s="3">
        <v>0.18508988961206196</v>
      </c>
      <c r="BU99" s="3">
        <v>0.45349462926212547</v>
      </c>
      <c r="BV99" s="2"/>
      <c r="BW99" s="2"/>
      <c r="BX99" s="2"/>
      <c r="BY99" s="2"/>
      <c r="BZ99" s="2"/>
      <c r="CA99" s="2"/>
      <c r="CB99" s="2"/>
      <c r="CC99" s="2"/>
    </row>
    <row r="100" spans="3:81" x14ac:dyDescent="0.25">
      <c r="C100" s="2">
        <v>95</v>
      </c>
      <c r="D100" s="3">
        <v>0.24047220611935716</v>
      </c>
      <c r="E100" s="3">
        <v>0.35678126325276605</v>
      </c>
      <c r="F100" s="3">
        <v>0.92007628279072229</v>
      </c>
      <c r="G100" s="3">
        <v>9.3151361434748781E-2</v>
      </c>
      <c r="H100" s="3">
        <v>0.46434753133680406</v>
      </c>
      <c r="I100" s="3">
        <v>0.20746374008277979</v>
      </c>
      <c r="J100" s="3">
        <v>0.73411298580236428</v>
      </c>
      <c r="K100" s="3">
        <v>0.60893600536986314</v>
      </c>
      <c r="L100" s="3">
        <v>0.38731570932414794</v>
      </c>
      <c r="M100" s="3">
        <v>0.33392648905693778</v>
      </c>
      <c r="N100" s="3">
        <v>0.11560228762797642</v>
      </c>
      <c r="O100" s="3">
        <v>0.63510149702171992</v>
      </c>
      <c r="P100" s="3">
        <v>0.26042531795251822</v>
      </c>
      <c r="Q100" s="3">
        <v>0.33276503187601503</v>
      </c>
      <c r="R100" s="3">
        <v>0.88025669317122501</v>
      </c>
      <c r="S100" s="3">
        <v>0.81751197803931752</v>
      </c>
      <c r="T100" s="3">
        <v>0.58908991286172374</v>
      </c>
      <c r="U100" s="3">
        <v>0.41749487331122459</v>
      </c>
      <c r="V100" s="3">
        <v>0.46669603229877221</v>
      </c>
      <c r="W100" s="3">
        <v>0.92041899148252393</v>
      </c>
      <c r="X100" s="3">
        <v>0.51583765647754898</v>
      </c>
      <c r="Y100" s="3">
        <v>0.80131228411071798</v>
      </c>
      <c r="Z100" s="3">
        <v>0.71415131908372298</v>
      </c>
      <c r="AA100" s="3">
        <v>0.25469788913391567</v>
      </c>
      <c r="AB100" s="3">
        <v>0.36470770619157789</v>
      </c>
      <c r="AC100" s="3">
        <v>0.39032523101539407</v>
      </c>
      <c r="AD100" s="3">
        <v>3.5021044757340025E-2</v>
      </c>
      <c r="AE100" s="3">
        <v>0.38082184656646012</v>
      </c>
      <c r="AF100" s="3">
        <v>0.77608624129032922</v>
      </c>
      <c r="AG100" s="3">
        <v>0.99291173451178472</v>
      </c>
      <c r="AH100" s="3">
        <v>0.84625909833114432</v>
      </c>
      <c r="AI100" s="3">
        <v>0.94556460821116406</v>
      </c>
      <c r="AJ100" s="3">
        <v>0.22442662263851532</v>
      </c>
      <c r="AK100" s="3">
        <v>0.7883179909302831</v>
      </c>
      <c r="AL100" s="3">
        <v>0.87906463427750881</v>
      </c>
      <c r="AM100" s="3">
        <v>0.6610191861434731</v>
      </c>
      <c r="AN100" s="3">
        <v>6.0315564867770344E-2</v>
      </c>
      <c r="AO100" s="3">
        <v>0.85334117083592909</v>
      </c>
      <c r="AP100" s="3">
        <v>0.72578551333739083</v>
      </c>
      <c r="AQ100" s="3">
        <v>0.85798594319434185</v>
      </c>
      <c r="AR100" s="3">
        <v>0.9859521730822397</v>
      </c>
      <c r="AS100" s="3">
        <v>0.32480642434921791</v>
      </c>
      <c r="AT100" s="3">
        <v>0.80562206307136464</v>
      </c>
      <c r="AU100" s="3">
        <v>0.13748027529580176</v>
      </c>
      <c r="AV100" s="3">
        <v>0.76921191181314819</v>
      </c>
      <c r="AW100" s="3">
        <v>0.61325999619529448</v>
      </c>
      <c r="AX100" s="3">
        <v>0.36702810577818934</v>
      </c>
      <c r="AY100" s="3">
        <v>0.64756778182904784</v>
      </c>
      <c r="AZ100" s="3">
        <v>0.87613730469667372</v>
      </c>
      <c r="BA100" s="3">
        <v>0.69389524096029853</v>
      </c>
      <c r="BB100" s="3">
        <v>5.1193313820984798E-2</v>
      </c>
      <c r="BC100" s="3">
        <v>0.61751062823500402</v>
      </c>
      <c r="BD100" s="3">
        <v>0.81267711998606529</v>
      </c>
      <c r="BE100" s="3">
        <v>0.23201452061179417</v>
      </c>
      <c r="BF100" s="3">
        <v>0.79321016412229295</v>
      </c>
      <c r="BG100" s="3">
        <v>0.76220560599988185</v>
      </c>
      <c r="BH100" s="3">
        <v>0.4117434061283215</v>
      </c>
      <c r="BI100" s="3">
        <v>0.4250822948032088</v>
      </c>
      <c r="BJ100" s="3">
        <v>0.48583533054848249</v>
      </c>
      <c r="BK100" s="3">
        <v>0.8038718849697758</v>
      </c>
      <c r="BL100" s="3">
        <v>0.96955091996228837</v>
      </c>
      <c r="BM100" s="3">
        <v>0.25110075363919104</v>
      </c>
      <c r="BN100" s="3">
        <v>1.5429783540369391E-3</v>
      </c>
      <c r="BO100" s="3">
        <v>0.40733861932296378</v>
      </c>
      <c r="BP100" s="3">
        <v>0.12997718507955136</v>
      </c>
      <c r="BQ100" s="3">
        <v>0.61962243014508089</v>
      </c>
      <c r="BR100" s="3">
        <v>0.9864513646332812</v>
      </c>
      <c r="BS100" s="3">
        <v>0.34386868702683826</v>
      </c>
      <c r="BT100" s="3">
        <v>0.37200501532463026</v>
      </c>
      <c r="BU100" s="3">
        <v>0.62943143444907257</v>
      </c>
      <c r="BV100" s="2"/>
      <c r="BW100" s="2"/>
      <c r="BX100" s="2"/>
      <c r="BY100" s="2"/>
      <c r="BZ100" s="2"/>
      <c r="CA100" s="2"/>
      <c r="CB100" s="2"/>
      <c r="CC100" s="2"/>
    </row>
    <row r="101" spans="3:81" x14ac:dyDescent="0.25">
      <c r="C101" s="2">
        <v>96</v>
      </c>
      <c r="D101" s="3">
        <v>0.13655207630328781</v>
      </c>
      <c r="E101" s="3">
        <v>0.45992788782125726</v>
      </c>
      <c r="F101" s="3">
        <v>0.11513756052040636</v>
      </c>
      <c r="G101" s="3">
        <v>0.95837750894267693</v>
      </c>
      <c r="H101" s="3">
        <v>6.8185841885200826E-2</v>
      </c>
      <c r="I101" s="3">
        <v>0.9143414960408085</v>
      </c>
      <c r="J101" s="3">
        <v>0.42421965996908817</v>
      </c>
      <c r="K101" s="3">
        <v>0.56026623122039643</v>
      </c>
      <c r="L101" s="3">
        <v>0.88633937531843721</v>
      </c>
      <c r="M101" s="3">
        <v>0.84441702258642504</v>
      </c>
      <c r="N101" s="3">
        <v>0.29936952443382692</v>
      </c>
      <c r="O101" s="3">
        <v>3.0044313960980396E-2</v>
      </c>
      <c r="P101" s="3">
        <v>0.5329150385412359</v>
      </c>
      <c r="Q101" s="3">
        <v>0.9853625374547228</v>
      </c>
      <c r="R101" s="3">
        <v>6.9657498835597464E-2</v>
      </c>
      <c r="S101" s="3">
        <v>0.40700691278905543</v>
      </c>
      <c r="T101" s="3">
        <v>0.16134527408034094</v>
      </c>
      <c r="U101" s="3">
        <v>0.24592965803151101</v>
      </c>
      <c r="V101" s="3">
        <v>0.65818588902500363</v>
      </c>
      <c r="W101" s="3">
        <v>0.49597917497009369</v>
      </c>
      <c r="X101" s="3">
        <v>0.87201712216812688</v>
      </c>
      <c r="Y101" s="3">
        <v>0.68574782292253555</v>
      </c>
      <c r="Z101" s="3">
        <v>0.99251868412167943</v>
      </c>
      <c r="AA101" s="3">
        <v>0.2015684798818892</v>
      </c>
      <c r="AB101" s="3">
        <v>0.55457169024988362</v>
      </c>
      <c r="AC101" s="3">
        <v>0.7305670928657424</v>
      </c>
      <c r="AD101" s="3">
        <v>1.8852636021724045E-2</v>
      </c>
      <c r="AE101" s="3">
        <v>6.746944405761568E-2</v>
      </c>
      <c r="AF101" s="3">
        <v>0.82842716603607147</v>
      </c>
      <c r="AG101" s="3">
        <v>0.10799085664415242</v>
      </c>
      <c r="AH101" s="3">
        <v>0.21337084009120022</v>
      </c>
      <c r="AI101" s="3">
        <v>0.85926266765006321</v>
      </c>
      <c r="AJ101" s="3">
        <v>0.24345203737457777</v>
      </c>
      <c r="AK101" s="3">
        <v>0.47698482609123471</v>
      </c>
      <c r="AL101" s="3">
        <v>0.26308549073935006</v>
      </c>
      <c r="AM101" s="3">
        <v>0.66570603258394911</v>
      </c>
      <c r="AN101" s="3">
        <v>9.9712786543890153E-2</v>
      </c>
      <c r="AO101" s="3">
        <v>0.6476033600365444</v>
      </c>
      <c r="AP101" s="3">
        <v>0.38855436654500697</v>
      </c>
      <c r="AQ101" s="3">
        <v>0.22175174015631283</v>
      </c>
      <c r="AR101" s="3">
        <v>0.34129547249686354</v>
      </c>
      <c r="AS101" s="3">
        <v>0.12159812026545058</v>
      </c>
      <c r="AT101" s="3">
        <v>0.79878624399158327</v>
      </c>
      <c r="AU101" s="3">
        <v>0.47540350307499624</v>
      </c>
      <c r="AV101" s="3">
        <v>0.53995913901874781</v>
      </c>
      <c r="AW101" s="3">
        <v>0.57561737928126055</v>
      </c>
      <c r="AX101" s="3">
        <v>0.72314851217960963</v>
      </c>
      <c r="AY101" s="3">
        <v>0.72523678126383351</v>
      </c>
      <c r="AZ101" s="3">
        <v>6.5083193745513079E-2</v>
      </c>
      <c r="BA101" s="3">
        <v>0.46803960280985279</v>
      </c>
      <c r="BB101" s="3">
        <v>0.2949577622616657</v>
      </c>
      <c r="BC101" s="3">
        <v>0.98085685968183323</v>
      </c>
      <c r="BD101" s="3">
        <v>0.6350503501523117</v>
      </c>
      <c r="BE101" s="3">
        <v>0.36561710540040138</v>
      </c>
      <c r="BF101" s="3">
        <v>0.2086610384219989</v>
      </c>
      <c r="BG101" s="3">
        <v>4.8470767639134271E-2</v>
      </c>
      <c r="BH101" s="3">
        <v>0.55985428927222669</v>
      </c>
      <c r="BI101" s="3">
        <v>0.29731646650382171</v>
      </c>
      <c r="BJ101" s="3">
        <v>0.70954912926940206</v>
      </c>
      <c r="BK101" s="3">
        <v>0.41816101527215199</v>
      </c>
      <c r="BL101" s="3">
        <v>0.67605038980929311</v>
      </c>
      <c r="BM101" s="3">
        <v>0.48002550538531741</v>
      </c>
      <c r="BN101" s="3">
        <v>0.11775523840361901</v>
      </c>
      <c r="BO101" s="3">
        <v>0.4824082740267015</v>
      </c>
      <c r="BP101" s="3">
        <v>0.5794939669454946</v>
      </c>
      <c r="BQ101" s="3">
        <v>0.72630604726248982</v>
      </c>
      <c r="BR101" s="3">
        <v>0.28508372176265462</v>
      </c>
      <c r="BS101" s="3">
        <v>0.64900851773061086</v>
      </c>
      <c r="BT101" s="3">
        <v>0.48785839774133111</v>
      </c>
      <c r="BU101" s="3">
        <v>0.16627153166884656</v>
      </c>
      <c r="BV101" s="2"/>
      <c r="BW101" s="2"/>
      <c r="BX101" s="2"/>
      <c r="BY101" s="2"/>
      <c r="BZ101" s="2"/>
      <c r="CA101" s="2"/>
      <c r="CB101" s="2"/>
      <c r="CC101" s="2"/>
    </row>
    <row r="102" spans="3:81" x14ac:dyDescent="0.25">
      <c r="C102" s="2">
        <v>97</v>
      </c>
      <c r="D102" s="3">
        <v>0.69667691405931742</v>
      </c>
      <c r="E102" s="3">
        <v>0.6805911010509933</v>
      </c>
      <c r="F102" s="3">
        <v>0.33192570461231241</v>
      </c>
      <c r="G102" s="3">
        <v>0.20189640777394913</v>
      </c>
      <c r="H102" s="3">
        <v>0.54284694657787513</v>
      </c>
      <c r="I102" s="3">
        <v>0.94299336741705309</v>
      </c>
      <c r="J102" s="3">
        <v>7.0212422104254379E-4</v>
      </c>
      <c r="K102" s="3">
        <v>5.5305189744433991E-2</v>
      </c>
      <c r="L102" s="3">
        <v>5.9712842543043765E-2</v>
      </c>
      <c r="M102" s="3">
        <v>7.1358757488507396E-2</v>
      </c>
      <c r="N102" s="3">
        <v>0.35284431496057389</v>
      </c>
      <c r="O102" s="3">
        <v>0.31980089176073689</v>
      </c>
      <c r="P102" s="3">
        <v>5.1059114405766048E-2</v>
      </c>
      <c r="Q102" s="3">
        <v>0.49823483635434707</v>
      </c>
      <c r="R102" s="3">
        <v>0.23481628956445744</v>
      </c>
      <c r="S102" s="3">
        <v>0.71888614513729798</v>
      </c>
      <c r="T102" s="3">
        <v>0.61462746651576872</v>
      </c>
      <c r="U102" s="3">
        <v>9.1710909596823709E-2</v>
      </c>
      <c r="V102" s="3">
        <v>0.89331862987122612</v>
      </c>
      <c r="W102" s="3">
        <v>0.77147288370247724</v>
      </c>
      <c r="X102" s="3">
        <v>0.47462610586429854</v>
      </c>
      <c r="Y102" s="3">
        <v>0.74202620632833272</v>
      </c>
      <c r="Z102" s="3">
        <v>0.1981813415349396</v>
      </c>
      <c r="AA102" s="3">
        <v>0.6219027175320001</v>
      </c>
      <c r="AB102" s="3">
        <v>0.15467709274106833</v>
      </c>
      <c r="AC102" s="3">
        <v>0.11290169338900991</v>
      </c>
      <c r="AD102" s="3">
        <v>0.11467244960791378</v>
      </c>
      <c r="AE102" s="3">
        <v>0.97823645021640315</v>
      </c>
      <c r="AF102" s="3">
        <v>0.15031708638419961</v>
      </c>
      <c r="AG102" s="3">
        <v>0.30194646723117713</v>
      </c>
      <c r="AH102" s="3">
        <v>0.11829460446850304</v>
      </c>
      <c r="AI102" s="3">
        <v>0.73501852235261655</v>
      </c>
      <c r="AJ102" s="3">
        <v>0.37092883654198805</v>
      </c>
      <c r="AK102" s="3">
        <v>5.9652149339100902E-2</v>
      </c>
      <c r="AL102" s="3">
        <v>7.8755527726751651E-2</v>
      </c>
      <c r="AM102" s="3">
        <v>0.41816358132578546</v>
      </c>
      <c r="AN102" s="3">
        <v>0.89376086181087577</v>
      </c>
      <c r="AO102" s="3">
        <v>0.23347390373033672</v>
      </c>
      <c r="AP102" s="3">
        <v>0.32598315348746187</v>
      </c>
      <c r="AQ102" s="3">
        <v>1.5264489361470623E-3</v>
      </c>
      <c r="AR102" s="3">
        <v>0.44183316850804333</v>
      </c>
      <c r="AS102" s="3">
        <v>0.92201831132569911</v>
      </c>
      <c r="AT102" s="3">
        <v>0.92552761171016362</v>
      </c>
      <c r="AU102" s="3">
        <v>3.6529803586807685E-2</v>
      </c>
      <c r="AV102" s="3">
        <v>0.44463171956023662</v>
      </c>
      <c r="AW102" s="3">
        <v>0.79252092741410096</v>
      </c>
      <c r="AX102" s="3">
        <v>0.54028005068392804</v>
      </c>
      <c r="AY102" s="3">
        <v>0.85404495244038703</v>
      </c>
      <c r="AZ102" s="3">
        <v>0.63753703287300068</v>
      </c>
      <c r="BA102" s="3">
        <v>0.65204543699763584</v>
      </c>
      <c r="BB102" s="3">
        <v>0.38542867812608328</v>
      </c>
      <c r="BC102" s="3">
        <v>0.83474487322158875</v>
      </c>
      <c r="BD102" s="3">
        <v>0.41688997651765491</v>
      </c>
      <c r="BE102" s="3">
        <v>0.4036513740732468</v>
      </c>
      <c r="BF102" s="3">
        <v>0.59088067222805762</v>
      </c>
      <c r="BG102" s="3">
        <v>0.18157310279181793</v>
      </c>
      <c r="BH102" s="3">
        <v>2.5723301387879927E-3</v>
      </c>
      <c r="BI102" s="3">
        <v>0.18871700547069259</v>
      </c>
      <c r="BJ102" s="3">
        <v>0.41294578549124805</v>
      </c>
      <c r="BK102" s="3">
        <v>0.16337553960361861</v>
      </c>
      <c r="BL102" s="3">
        <v>0.20394997967342876</v>
      </c>
      <c r="BM102" s="3">
        <v>0.2298574005831957</v>
      </c>
      <c r="BN102" s="3">
        <v>0.71915104147098829</v>
      </c>
      <c r="BO102" s="3">
        <v>0.26133951547846812</v>
      </c>
      <c r="BP102" s="3">
        <v>0.59816794290346509</v>
      </c>
      <c r="BQ102" s="3">
        <v>0.2330266964633454</v>
      </c>
      <c r="BR102" s="3">
        <v>0.60243376444751107</v>
      </c>
      <c r="BS102" s="3">
        <v>0.45192067062071639</v>
      </c>
      <c r="BT102" s="3">
        <v>0.48025572577680875</v>
      </c>
      <c r="BU102" s="3">
        <v>0.59517954275683094</v>
      </c>
      <c r="BV102" s="2"/>
      <c r="BW102" s="2"/>
      <c r="BX102" s="2"/>
      <c r="BY102" s="2"/>
      <c r="BZ102" s="2"/>
      <c r="CA102" s="2"/>
      <c r="CB102" s="2"/>
      <c r="CC102" s="2"/>
    </row>
    <row r="103" spans="3:81" x14ac:dyDescent="0.25">
      <c r="C103" s="2">
        <v>98</v>
      </c>
      <c r="D103" s="3">
        <v>0.93473011436532827</v>
      </c>
      <c r="E103" s="3">
        <v>9.9844449151391679E-3</v>
      </c>
      <c r="F103" s="3">
        <v>0.18040288209483757</v>
      </c>
      <c r="G103" s="3">
        <v>0.60307818641340127</v>
      </c>
      <c r="H103" s="3">
        <v>0.71201963140179081</v>
      </c>
      <c r="I103" s="3">
        <v>0.79458988384387541</v>
      </c>
      <c r="J103" s="3">
        <v>0.39800587859975678</v>
      </c>
      <c r="K103" s="3">
        <v>0.73044861045607257</v>
      </c>
      <c r="L103" s="3">
        <v>0.80751838332178238</v>
      </c>
      <c r="M103" s="3">
        <v>0.64941196248699007</v>
      </c>
      <c r="N103" s="3">
        <v>0.43973651341134756</v>
      </c>
      <c r="O103" s="3">
        <v>0.86317918585111741</v>
      </c>
      <c r="P103" s="3">
        <v>0.36164808299079143</v>
      </c>
      <c r="Q103" s="3">
        <v>0.65515912382040697</v>
      </c>
      <c r="R103" s="3">
        <v>0.83021010683760321</v>
      </c>
      <c r="S103" s="3">
        <v>0.37425545376350033</v>
      </c>
      <c r="T103" s="3">
        <v>0.12284222012950941</v>
      </c>
      <c r="U103" s="3">
        <v>0.42266022427848593</v>
      </c>
      <c r="V103" s="3">
        <v>0.55342904590086328</v>
      </c>
      <c r="W103" s="3">
        <v>0.11566208451556992</v>
      </c>
      <c r="X103" s="3">
        <v>0.34841871296338289</v>
      </c>
      <c r="Y103" s="3">
        <v>0.84690899712226164</v>
      </c>
      <c r="Z103" s="3">
        <v>0.85000954747016078</v>
      </c>
      <c r="AA103" s="3">
        <v>0.54624327935760342</v>
      </c>
      <c r="AB103" s="3">
        <v>0.66555812969179384</v>
      </c>
      <c r="AC103" s="3">
        <v>0.45504846961980094</v>
      </c>
      <c r="AD103" s="3">
        <v>0.92428005421049986</v>
      </c>
      <c r="AE103" s="3">
        <v>0.84255398927159764</v>
      </c>
      <c r="AF103" s="3">
        <v>0.58894850828016154</v>
      </c>
      <c r="AG103" s="3">
        <v>0.78250017308762598</v>
      </c>
      <c r="AH103" s="3">
        <v>4.6998346821548465E-2</v>
      </c>
      <c r="AI103" s="3">
        <v>0.29466926616475397</v>
      </c>
      <c r="AJ103" s="3">
        <v>0.61595229929619943</v>
      </c>
      <c r="AK103" s="3">
        <v>0.58156942575798343</v>
      </c>
      <c r="AL103" s="3">
        <v>2.5138622139255329E-2</v>
      </c>
      <c r="AM103" s="3">
        <v>0.70908357219177232</v>
      </c>
      <c r="AN103" s="3">
        <v>0.38265490295403803</v>
      </c>
      <c r="AO103" s="3">
        <v>0.36880443293375997</v>
      </c>
      <c r="AP103" s="3">
        <v>0.70984199030399153</v>
      </c>
      <c r="AQ103" s="3">
        <v>0.84837673034959615</v>
      </c>
      <c r="AR103" s="3">
        <v>0.99462649489016963</v>
      </c>
      <c r="AS103" s="3">
        <v>0.29445034474254594</v>
      </c>
      <c r="AT103" s="3">
        <v>0.61902556519523688</v>
      </c>
      <c r="AU103" s="3">
        <v>7.9255064237800821E-2</v>
      </c>
      <c r="AV103" s="3">
        <v>0.88914592085978217</v>
      </c>
      <c r="AW103" s="3">
        <v>0.37229839387322483</v>
      </c>
      <c r="AX103" s="3">
        <v>0.75880245283943515</v>
      </c>
      <c r="AY103" s="3">
        <v>0.45474917824895011</v>
      </c>
      <c r="AZ103" s="3">
        <v>0.78624094631047237</v>
      </c>
      <c r="BA103" s="3">
        <v>0.1519956398455945</v>
      </c>
      <c r="BB103" s="3">
        <v>0.98224708411888739</v>
      </c>
      <c r="BC103" s="3">
        <v>0.85881530264505923</v>
      </c>
      <c r="BD103" s="3">
        <v>0.87393541415963372</v>
      </c>
      <c r="BE103" s="3">
        <v>0.94391590760615696</v>
      </c>
      <c r="BF103" s="3">
        <v>0.41906309702590683</v>
      </c>
      <c r="BG103" s="3">
        <v>0.48427562190274531</v>
      </c>
      <c r="BH103" s="3">
        <v>0.86773742196618797</v>
      </c>
      <c r="BI103" s="3">
        <v>0.68866823158453683</v>
      </c>
      <c r="BJ103" s="3">
        <v>0.44861017255238922</v>
      </c>
      <c r="BK103" s="3">
        <v>0.82398431828648377</v>
      </c>
      <c r="BL103" s="3">
        <v>0.20322594999011523</v>
      </c>
      <c r="BM103" s="3">
        <v>0.43713305832378502</v>
      </c>
      <c r="BN103" s="3">
        <v>0.12100579932888966</v>
      </c>
      <c r="BO103" s="3">
        <v>0.29718547223007397</v>
      </c>
      <c r="BP103" s="3">
        <v>0.48483714060809657</v>
      </c>
      <c r="BQ103" s="3">
        <v>0.3238400376996079</v>
      </c>
      <c r="BR103" s="3">
        <v>0.29284902411109048</v>
      </c>
      <c r="BS103" s="3">
        <v>0.92939838827786114</v>
      </c>
      <c r="BT103" s="3">
        <v>0.47811089572994625</v>
      </c>
      <c r="BU103" s="3">
        <v>0.30135666664987371</v>
      </c>
      <c r="BV103" s="2"/>
      <c r="BW103" s="2"/>
      <c r="BX103" s="2"/>
      <c r="BY103" s="2"/>
      <c r="BZ103" s="2"/>
      <c r="CA103" s="2"/>
      <c r="CB103" s="2"/>
      <c r="CC103" s="2"/>
    </row>
    <row r="104" spans="3:81" x14ac:dyDescent="0.25">
      <c r="C104" s="2">
        <v>99</v>
      </c>
      <c r="D104" s="3">
        <v>0.52845153945424728</v>
      </c>
      <c r="E104" s="3">
        <v>0.37542215746614871</v>
      </c>
      <c r="F104" s="3">
        <v>0.19610577726565437</v>
      </c>
      <c r="G104" s="3">
        <v>0.34210689430933572</v>
      </c>
      <c r="H104" s="3">
        <v>0.94083157623835001</v>
      </c>
      <c r="I104" s="3">
        <v>3.4477762076434715E-4</v>
      </c>
      <c r="J104" s="3">
        <v>0.78690091800486095</v>
      </c>
      <c r="K104" s="3">
        <v>0.44575474741787868</v>
      </c>
      <c r="L104" s="3">
        <v>0.41790142922498597</v>
      </c>
      <c r="M104" s="3">
        <v>0.88557711598441158</v>
      </c>
      <c r="N104" s="3">
        <v>0.69453498405830028</v>
      </c>
      <c r="O104" s="3">
        <v>0.80450483281143226</v>
      </c>
      <c r="P104" s="3">
        <v>0.99840150890729018</v>
      </c>
      <c r="Q104" s="3">
        <v>0.58821104607206087</v>
      </c>
      <c r="R104" s="3">
        <v>0.75893573835393524</v>
      </c>
      <c r="S104" s="3">
        <v>0.89806967277875838</v>
      </c>
      <c r="T104" s="3">
        <v>3.4421107476469537E-2</v>
      </c>
      <c r="U104" s="3">
        <v>0.91250638870852596</v>
      </c>
      <c r="V104" s="3">
        <v>2.1944455751469416E-2</v>
      </c>
      <c r="W104" s="3">
        <v>0.28112456606520286</v>
      </c>
      <c r="X104" s="3">
        <v>0.5845781299969125</v>
      </c>
      <c r="Y104" s="3">
        <v>0.21340720472138575</v>
      </c>
      <c r="Z104" s="3">
        <v>0.2509205513759275</v>
      </c>
      <c r="AA104" s="3">
        <v>0.19784293032942057</v>
      </c>
      <c r="AB104" s="3">
        <v>0.25988349613475936</v>
      </c>
      <c r="AC104" s="3">
        <v>0.68192868071955881</v>
      </c>
      <c r="AD104" s="3">
        <v>0.42313700144781052</v>
      </c>
      <c r="AE104" s="3">
        <v>0.71392651884280145</v>
      </c>
      <c r="AF104" s="3">
        <v>0.24390545749989556</v>
      </c>
      <c r="AG104" s="3">
        <v>0.66342972342582851</v>
      </c>
      <c r="AH104" s="3">
        <v>0.98148604292871988</v>
      </c>
      <c r="AI104" s="3">
        <v>0.3420869634540491</v>
      </c>
      <c r="AJ104" s="3">
        <v>6.9636402617572868E-2</v>
      </c>
      <c r="AK104" s="3">
        <v>8.7777171389809339E-2</v>
      </c>
      <c r="AL104" s="3">
        <v>0.37633587970271332</v>
      </c>
      <c r="AM104" s="3">
        <v>0.99325364625254886</v>
      </c>
      <c r="AN104" s="3">
        <v>0.11295360172209101</v>
      </c>
      <c r="AO104" s="3">
        <v>0.62473648552206706</v>
      </c>
      <c r="AP104" s="3">
        <v>0.36177206873488432</v>
      </c>
      <c r="AQ104" s="3">
        <v>0.89045928706495936</v>
      </c>
      <c r="AR104" s="3">
        <v>0.3177101874715802</v>
      </c>
      <c r="AS104" s="3">
        <v>0.92260274570700107</v>
      </c>
      <c r="AT104" s="3">
        <v>0.44957557838766415</v>
      </c>
      <c r="AU104" s="3">
        <v>0.50679723142270894</v>
      </c>
      <c r="AV104" s="3">
        <v>0.27217697789515793</v>
      </c>
      <c r="AW104" s="3">
        <v>0.64260807889218752</v>
      </c>
      <c r="AX104" s="3">
        <v>0.299136026019445</v>
      </c>
      <c r="AY104" s="3">
        <v>0.85645880492349469</v>
      </c>
      <c r="AZ104" s="3">
        <v>0.36782886614647592</v>
      </c>
      <c r="BA104" s="3">
        <v>0.14146586158866059</v>
      </c>
      <c r="BB104" s="3">
        <v>0.11277944426721176</v>
      </c>
      <c r="BC104" s="3">
        <v>0.31276262514458275</v>
      </c>
      <c r="BD104" s="3">
        <v>0.31744694375238869</v>
      </c>
      <c r="BE104" s="3">
        <v>0.23010428989833198</v>
      </c>
      <c r="BF104" s="3">
        <v>0.30831896125258296</v>
      </c>
      <c r="BG104" s="3">
        <v>0.89337981122027865</v>
      </c>
      <c r="BH104" s="3">
        <v>0.85017267741421754</v>
      </c>
      <c r="BI104" s="3">
        <v>0.29903000079994957</v>
      </c>
      <c r="BJ104" s="3">
        <v>0.77243516024285563</v>
      </c>
      <c r="BK104" s="3">
        <v>0.5444550302593929</v>
      </c>
      <c r="BL104" s="3">
        <v>0.2689154133042323</v>
      </c>
      <c r="BM104" s="3">
        <v>0.59414581176808279</v>
      </c>
      <c r="BN104" s="3">
        <v>0.34008078752434667</v>
      </c>
      <c r="BO104" s="3">
        <v>5.0677880818182364E-2</v>
      </c>
      <c r="BP104" s="3">
        <v>0.94823384790372545</v>
      </c>
      <c r="BQ104" s="3">
        <v>0.44792082082575602</v>
      </c>
      <c r="BR104" s="3">
        <v>0.26696588654759978</v>
      </c>
      <c r="BS104" s="3">
        <v>0.43743075412484866</v>
      </c>
      <c r="BT104" s="3">
        <v>0.88428899587742138</v>
      </c>
      <c r="BU104" s="3">
        <v>0.69497671936662675</v>
      </c>
      <c r="BV104" s="2"/>
      <c r="BW104" s="2"/>
      <c r="BX104" s="2"/>
      <c r="BY104" s="2"/>
      <c r="BZ104" s="2"/>
      <c r="CA104" s="2"/>
      <c r="CB104" s="2"/>
      <c r="CC104" s="2"/>
    </row>
    <row r="105" spans="3:81" x14ac:dyDescent="0.25">
      <c r="C105" s="2">
        <v>100</v>
      </c>
      <c r="D105" s="3">
        <v>0.46936143190944335</v>
      </c>
      <c r="E105" s="3">
        <v>0.58491501263577916</v>
      </c>
      <c r="F105" s="3">
        <v>0.47778535883854722</v>
      </c>
      <c r="G105" s="3">
        <v>0.63391400148785826</v>
      </c>
      <c r="H105" s="3">
        <v>7.2299115809849712E-2</v>
      </c>
      <c r="I105" s="3">
        <v>0.48216752931946349</v>
      </c>
      <c r="J105" s="3">
        <v>0.31382421557686435</v>
      </c>
      <c r="K105" s="3">
        <v>0.91621693529884107</v>
      </c>
      <c r="L105" s="3">
        <v>0.4430094023404425</v>
      </c>
      <c r="M105" s="3">
        <v>0.39993531244446012</v>
      </c>
      <c r="N105" s="3">
        <v>0.47905290761288088</v>
      </c>
      <c r="O105" s="3">
        <v>0.68942985083146524</v>
      </c>
      <c r="P105" s="3">
        <v>0.24689429494294113</v>
      </c>
      <c r="Q105" s="3">
        <v>0.50187622567249957</v>
      </c>
      <c r="R105" s="3">
        <v>0.73311263735237553</v>
      </c>
      <c r="S105" s="3">
        <v>0.35980529078041112</v>
      </c>
      <c r="T105" s="3">
        <v>0.57040582258163386</v>
      </c>
      <c r="U105" s="3">
        <v>0.20025421635708618</v>
      </c>
      <c r="V105" s="3">
        <v>0.87868658403750866</v>
      </c>
      <c r="W105" s="3">
        <v>0.14289618551877648</v>
      </c>
      <c r="X105" s="3">
        <v>0.42137385474598621</v>
      </c>
      <c r="Y105" s="3">
        <v>0.12257466212163504</v>
      </c>
      <c r="Z105" s="3">
        <v>7.654741538594434E-2</v>
      </c>
      <c r="AA105" s="3">
        <v>0.43716636625799288</v>
      </c>
      <c r="AB105" s="3">
        <v>0.43817752793175813</v>
      </c>
      <c r="AC105" s="3">
        <v>0.78694799588550257</v>
      </c>
      <c r="AD105" s="3">
        <v>0.61326311113694154</v>
      </c>
      <c r="AE105" s="3">
        <v>3.2997684045769193E-2</v>
      </c>
      <c r="AF105" s="3">
        <v>0.3814937421980471</v>
      </c>
      <c r="AG105" s="3">
        <v>0.12501491263220055</v>
      </c>
      <c r="AH105" s="3">
        <v>0.24115634330344671</v>
      </c>
      <c r="AI105" s="3">
        <v>0.80625387850631725</v>
      </c>
      <c r="AJ105" s="3">
        <v>0.9310605750804184</v>
      </c>
      <c r="AK105" s="3">
        <v>0.34996991412618428</v>
      </c>
      <c r="AL105" s="3">
        <v>0.3974024918522765</v>
      </c>
      <c r="AM105" s="3">
        <v>0.63080956740720151</v>
      </c>
      <c r="AN105" s="3">
        <v>0.28779932719417767</v>
      </c>
      <c r="AO105" s="3">
        <v>0.32798949167473079</v>
      </c>
      <c r="AP105" s="3">
        <v>0.63411057110506386</v>
      </c>
      <c r="AQ105" s="3">
        <v>0.5369342927965588</v>
      </c>
      <c r="AR105" s="3">
        <v>0.1140963622950173</v>
      </c>
      <c r="AS105" s="3">
        <v>0.63766093595205131</v>
      </c>
      <c r="AT105" s="3">
        <v>0.63068948304976413</v>
      </c>
      <c r="AU105" s="3">
        <v>0.54900647844337125</v>
      </c>
      <c r="AV105" s="3">
        <v>0.60638301421136731</v>
      </c>
      <c r="AW105" s="3">
        <v>0.45441117452737867</v>
      </c>
      <c r="AX105" s="3">
        <v>0.92377641722808668</v>
      </c>
      <c r="AY105" s="3">
        <v>0.69390496785261557</v>
      </c>
      <c r="AZ105" s="3">
        <v>0.45808863827687873</v>
      </c>
      <c r="BA105" s="3">
        <v>0.11845867671724863</v>
      </c>
      <c r="BB105" s="3">
        <v>0.94226865262589565</v>
      </c>
      <c r="BC105" s="3">
        <v>0.37334248553712668</v>
      </c>
      <c r="BD105" s="3">
        <v>0.5204355713882296</v>
      </c>
      <c r="BE105" s="3">
        <v>0.49834582174281061</v>
      </c>
      <c r="BF105" s="3">
        <v>0.27276186448661377</v>
      </c>
      <c r="BG105" s="3">
        <v>0.31990986434797142</v>
      </c>
      <c r="BH105" s="3">
        <v>0.29428143874508761</v>
      </c>
      <c r="BI105" s="3">
        <v>0.33599497819324853</v>
      </c>
      <c r="BJ105" s="3">
        <v>0.30725187715264246</v>
      </c>
      <c r="BK105" s="3">
        <v>1.0965261838540963E-2</v>
      </c>
      <c r="BL105" s="3">
        <v>0.53525215365619683</v>
      </c>
      <c r="BM105" s="3">
        <v>0.81120770591539815</v>
      </c>
      <c r="BN105" s="3">
        <v>0.40273604455941259</v>
      </c>
      <c r="BO105" s="3">
        <v>0.6486497869185448</v>
      </c>
      <c r="BP105" s="3">
        <v>0.67003284023690446</v>
      </c>
      <c r="BQ105" s="3">
        <v>0.57393922567746436</v>
      </c>
      <c r="BR105" s="3">
        <v>0.92847613534154638</v>
      </c>
      <c r="BS105" s="3">
        <v>0.91411091108451192</v>
      </c>
      <c r="BT105" s="3">
        <v>0.6009747022798877</v>
      </c>
      <c r="BU105" s="3">
        <v>0.84798245196564204</v>
      </c>
      <c r="BV105" s="2"/>
      <c r="BW105" s="2"/>
      <c r="BX105" s="2"/>
      <c r="BY105" s="2"/>
      <c r="BZ105" s="2"/>
      <c r="CA105" s="2"/>
      <c r="CB105" s="2"/>
      <c r="CC105" s="2"/>
    </row>
    <row r="106" spans="3:81" x14ac:dyDescent="0.25">
      <c r="C106" s="2">
        <v>101</v>
      </c>
      <c r="D106" s="3">
        <v>0.67537185623582141</v>
      </c>
      <c r="E106" s="3">
        <v>0.42566970746110333</v>
      </c>
      <c r="F106" s="3">
        <v>0.78153513275622533</v>
      </c>
      <c r="G106" s="3">
        <v>0.34117388158526396</v>
      </c>
      <c r="H106" s="3">
        <v>0.74444703977101123</v>
      </c>
      <c r="I106" s="3">
        <v>0.47130581989306364</v>
      </c>
      <c r="J106" s="3">
        <v>0.84193623833757303</v>
      </c>
      <c r="K106" s="3">
        <v>0.35007614775778695</v>
      </c>
      <c r="L106" s="3">
        <v>0.71552642728265925</v>
      </c>
      <c r="M106" s="3">
        <v>0.47956406219190162</v>
      </c>
      <c r="N106" s="3">
        <v>0.93447673615380378</v>
      </c>
      <c r="O106" s="3">
        <v>0.70819221203874672</v>
      </c>
      <c r="P106" s="3">
        <v>0.39696224257066626</v>
      </c>
      <c r="Q106" s="3">
        <v>0.18836529902380528</v>
      </c>
      <c r="R106" s="3">
        <v>0.63736693865195293</v>
      </c>
      <c r="S106" s="3">
        <v>3.9740032718743823E-2</v>
      </c>
      <c r="T106" s="3">
        <v>0.53884409120653787</v>
      </c>
      <c r="U106" s="3">
        <v>0.14764470249503792</v>
      </c>
      <c r="V106" s="3">
        <v>0.5182496273613888</v>
      </c>
      <c r="W106" s="3">
        <v>8.2181207515714449E-2</v>
      </c>
      <c r="X106" s="3">
        <v>0.92911988732105733</v>
      </c>
      <c r="Y106" s="3">
        <v>0.21369033522769909</v>
      </c>
      <c r="Z106" s="3">
        <v>0.42504226160683722</v>
      </c>
      <c r="AA106" s="3">
        <v>0.3407231637911432</v>
      </c>
      <c r="AB106" s="3">
        <v>0.16733961864802882</v>
      </c>
      <c r="AC106" s="3">
        <v>0.12926655984898949</v>
      </c>
      <c r="AD106" s="3">
        <v>0.34741873708388726</v>
      </c>
      <c r="AE106" s="3">
        <v>0.18021189212158806</v>
      </c>
      <c r="AF106" s="3">
        <v>0.27191248829554393</v>
      </c>
      <c r="AG106" s="3">
        <v>0.30876991259046838</v>
      </c>
      <c r="AH106" s="3">
        <v>0.85249027294462443</v>
      </c>
      <c r="AI106" s="3">
        <v>0.45356230241750728</v>
      </c>
      <c r="AJ106" s="3">
        <v>0.8231523015739316</v>
      </c>
      <c r="AK106" s="3">
        <v>0.5454025306981195</v>
      </c>
      <c r="AL106" s="3">
        <v>0.80657873882924391</v>
      </c>
      <c r="AM106" s="3">
        <v>0.99155684702133984</v>
      </c>
      <c r="AN106" s="3">
        <v>0.71470647667154352</v>
      </c>
      <c r="AO106" s="3">
        <v>9.2098535812720428E-2</v>
      </c>
      <c r="AP106" s="3">
        <v>0.79648477733497891</v>
      </c>
      <c r="AQ106" s="3">
        <v>0.17494188348195117</v>
      </c>
      <c r="AR106" s="3">
        <v>0.73419288029720531</v>
      </c>
      <c r="AS106" s="3">
        <v>4.7482419928857489E-2</v>
      </c>
      <c r="AT106" s="3">
        <v>0.95997068998500201</v>
      </c>
      <c r="AU106" s="3">
        <v>0.46517844956958077</v>
      </c>
      <c r="AV106" s="3">
        <v>4.9165275086222593E-3</v>
      </c>
      <c r="AW106" s="3">
        <v>0.81363816745708362</v>
      </c>
      <c r="AX106" s="3">
        <v>0.46032303657210694</v>
      </c>
      <c r="AY106" s="3">
        <v>0.37401391614637991</v>
      </c>
      <c r="AZ106" s="3">
        <v>0.86680068601238314</v>
      </c>
      <c r="BA106" s="3">
        <v>0.23967790345841034</v>
      </c>
      <c r="BB106" s="3">
        <v>0.51510544086449117</v>
      </c>
      <c r="BC106" s="3">
        <v>0.2639531376169415</v>
      </c>
      <c r="BD106" s="3">
        <v>0.30722503245455635</v>
      </c>
      <c r="BE106" s="3">
        <v>0.31212938338837892</v>
      </c>
      <c r="BF106" s="3">
        <v>0.45000140189428206</v>
      </c>
      <c r="BG106" s="3">
        <v>0.32804665865060256</v>
      </c>
      <c r="BH106" s="3">
        <v>0.92565826819634311</v>
      </c>
      <c r="BI106" s="3">
        <v>4.4452685198702047E-2</v>
      </c>
      <c r="BJ106" s="3">
        <v>0.49668466799133226</v>
      </c>
      <c r="BK106" s="3">
        <v>0.19260818105315869</v>
      </c>
      <c r="BL106" s="3">
        <v>0.7975387226096835</v>
      </c>
      <c r="BM106" s="3">
        <v>0.96500066942253848</v>
      </c>
      <c r="BN106" s="3">
        <v>0.22159354812486154</v>
      </c>
      <c r="BO106" s="3">
        <v>4.0666614495646569E-2</v>
      </c>
      <c r="BP106" s="3">
        <v>0.13893136422029362</v>
      </c>
      <c r="BQ106" s="3">
        <v>0.63972933947283372</v>
      </c>
      <c r="BR106" s="3">
        <v>0.83530245111962464</v>
      </c>
      <c r="BS106" s="3">
        <v>0.93482568734168159</v>
      </c>
      <c r="BT106" s="3">
        <v>0.59137635311201209</v>
      </c>
      <c r="BU106" s="3">
        <v>0.79238618553372298</v>
      </c>
      <c r="BV106" s="2"/>
      <c r="BW106" s="2"/>
      <c r="BX106" s="2"/>
      <c r="BY106" s="2"/>
      <c r="BZ106" s="2"/>
      <c r="CA106" s="2"/>
      <c r="CB106" s="2"/>
      <c r="CC106" s="2"/>
    </row>
    <row r="107" spans="3:81" x14ac:dyDescent="0.25">
      <c r="C107" s="2">
        <v>102</v>
      </c>
      <c r="D107" s="3">
        <v>0.81976878558461286</v>
      </c>
      <c r="E107" s="3">
        <v>0.39366800091290877</v>
      </c>
      <c r="F107" s="3">
        <v>0.30669841463471481</v>
      </c>
      <c r="G107" s="3">
        <v>0.34969232645676773</v>
      </c>
      <c r="H107" s="3">
        <v>0.48675952788354815</v>
      </c>
      <c r="I107" s="3">
        <v>0.93677111584869255</v>
      </c>
      <c r="J107" s="3">
        <v>0.75788914320336631</v>
      </c>
      <c r="K107" s="3">
        <v>0.70116643002860357</v>
      </c>
      <c r="L107" s="3">
        <v>0.34007181717849599</v>
      </c>
      <c r="M107" s="3">
        <v>0.40363475459436948</v>
      </c>
      <c r="N107" s="3">
        <v>0.76600460464540343</v>
      </c>
      <c r="O107" s="3">
        <v>0.98695164899421872</v>
      </c>
      <c r="P107" s="3">
        <v>0.90646083450520687</v>
      </c>
      <c r="Q107" s="3">
        <v>1.3846087333354906E-2</v>
      </c>
      <c r="R107" s="3">
        <v>0.92342453902118515</v>
      </c>
      <c r="S107" s="3">
        <v>0.83553379415110485</v>
      </c>
      <c r="T107" s="3">
        <v>0.15116739035417592</v>
      </c>
      <c r="U107" s="3">
        <v>0.22271061030258454</v>
      </c>
      <c r="V107" s="3">
        <v>0.96712151330571017</v>
      </c>
      <c r="W107" s="3">
        <v>0.52580641819138818</v>
      </c>
      <c r="X107" s="3">
        <v>0.54666938137813736</v>
      </c>
      <c r="Y107" s="3">
        <v>0.99817387459874574</v>
      </c>
      <c r="Z107" s="3">
        <v>0.13642629026633735</v>
      </c>
      <c r="AA107" s="3">
        <v>0.43135487313516263</v>
      </c>
      <c r="AB107" s="3">
        <v>0.3712617510431736</v>
      </c>
      <c r="AC107" s="3">
        <v>0.43214747806423404</v>
      </c>
      <c r="AD107" s="3">
        <v>0.99610481280489294</v>
      </c>
      <c r="AE107" s="3">
        <v>2.141283303626107E-2</v>
      </c>
      <c r="AF107" s="3">
        <v>0.17723408863753642</v>
      </c>
      <c r="AG107" s="3">
        <v>0.89668677731937896</v>
      </c>
      <c r="AH107" s="3">
        <v>0.63382634789211267</v>
      </c>
      <c r="AI107" s="3">
        <v>0.23165526119802871</v>
      </c>
      <c r="AJ107" s="3">
        <v>0.47715600317201701</v>
      </c>
      <c r="AK107" s="3">
        <v>0.35042705026126209</v>
      </c>
      <c r="AL107" s="3">
        <v>0.40219552101536915</v>
      </c>
      <c r="AM107" s="3">
        <v>5.8795775935098771E-2</v>
      </c>
      <c r="AN107" s="3">
        <v>0.58241319375451128</v>
      </c>
      <c r="AO107" s="3">
        <v>0.37092484161934924</v>
      </c>
      <c r="AP107" s="3">
        <v>0.89795755185149218</v>
      </c>
      <c r="AQ107" s="3">
        <v>0.24667492427036408</v>
      </c>
      <c r="AR107" s="3">
        <v>0.33539385976799208</v>
      </c>
      <c r="AS107" s="3">
        <v>0.77925125739884282</v>
      </c>
      <c r="AT107" s="3">
        <v>0.8468333887621422</v>
      </c>
      <c r="AU107" s="3">
        <v>0.35155973684214925</v>
      </c>
      <c r="AV107" s="3">
        <v>0.66325905466355151</v>
      </c>
      <c r="AW107" s="3">
        <v>0.481719137091702</v>
      </c>
      <c r="AX107" s="3">
        <v>0.53144860371284663</v>
      </c>
      <c r="AY107" s="3">
        <v>0.67538541744068814</v>
      </c>
      <c r="AZ107" s="3">
        <v>0.23268944100146771</v>
      </c>
      <c r="BA107" s="3">
        <v>0.66326595906690544</v>
      </c>
      <c r="BB107" s="3">
        <v>0.95330064202860121</v>
      </c>
      <c r="BC107" s="3">
        <v>0.64791097426145761</v>
      </c>
      <c r="BD107" s="3">
        <v>0.12764103227864099</v>
      </c>
      <c r="BE107" s="3">
        <v>0.68442959503476075</v>
      </c>
      <c r="BF107" s="3">
        <v>0.7737362332045552</v>
      </c>
      <c r="BG107" s="3">
        <v>0.96273969215051225</v>
      </c>
      <c r="BH107" s="3">
        <v>0.87818882854564795</v>
      </c>
      <c r="BI107" s="3">
        <v>6.7610360508610468E-2</v>
      </c>
      <c r="BJ107" s="3">
        <v>0.32325740057717056</v>
      </c>
      <c r="BK107" s="3">
        <v>0.82427610000725471</v>
      </c>
      <c r="BL107" s="3">
        <v>0.26904053860911425</v>
      </c>
      <c r="BM107" s="3">
        <v>0.88994261314719636</v>
      </c>
      <c r="BN107" s="3">
        <v>0.32946580426444272</v>
      </c>
      <c r="BO107" s="3">
        <v>0.19647114229288787</v>
      </c>
      <c r="BP107" s="3">
        <v>0.65185655481226201</v>
      </c>
      <c r="BQ107" s="3">
        <v>0.56209982175667306</v>
      </c>
      <c r="BR107" s="3">
        <v>0.28986181750696427</v>
      </c>
      <c r="BS107" s="3">
        <v>0.70859344891573961</v>
      </c>
      <c r="BT107" s="3">
        <v>0.20733838835617757</v>
      </c>
      <c r="BU107" s="3">
        <v>0.67860110660874129</v>
      </c>
      <c r="BV107" s="2"/>
      <c r="BW107" s="2"/>
      <c r="BX107" s="2"/>
      <c r="BY107" s="2"/>
      <c r="BZ107" s="2"/>
      <c r="CA107" s="2"/>
      <c r="CB107" s="2"/>
      <c r="CC107" s="2"/>
    </row>
    <row r="108" spans="3:81" x14ac:dyDescent="0.25">
      <c r="C108" s="2">
        <v>103</v>
      </c>
      <c r="D108" s="3">
        <v>0.67319435566772834</v>
      </c>
      <c r="E108" s="3">
        <v>0.95931146519384447</v>
      </c>
      <c r="F108" s="3">
        <v>0.64635443229937939</v>
      </c>
      <c r="G108" s="3">
        <v>0.40858176607940222</v>
      </c>
      <c r="H108" s="3">
        <v>0.34763369947425715</v>
      </c>
      <c r="I108" s="3">
        <v>0.89280954035919025</v>
      </c>
      <c r="J108" s="3">
        <v>0.45634879719301236</v>
      </c>
      <c r="K108" s="3">
        <v>0.66167546901749874</v>
      </c>
      <c r="L108" s="3">
        <v>0.92972738114329301</v>
      </c>
      <c r="M108" s="3">
        <v>0.49023613922844211</v>
      </c>
      <c r="N108" s="3">
        <v>0.40071866891554475</v>
      </c>
      <c r="O108" s="3">
        <v>0.62767084814849228</v>
      </c>
      <c r="P108" s="3">
        <v>0.77636684772417863</v>
      </c>
      <c r="Q108" s="3">
        <v>0.75561785490044509</v>
      </c>
      <c r="R108" s="3">
        <v>0.37598287961204047</v>
      </c>
      <c r="S108" s="3">
        <v>0.21172587886063321</v>
      </c>
      <c r="T108" s="3">
        <v>0.26377234499720048</v>
      </c>
      <c r="U108" s="3">
        <v>0.31847120386620209</v>
      </c>
      <c r="V108" s="3">
        <v>0.16344728840531797</v>
      </c>
      <c r="W108" s="3">
        <v>0.71573134335679844</v>
      </c>
      <c r="X108" s="3">
        <v>0.56732163735917551</v>
      </c>
      <c r="Y108" s="3">
        <v>0.41224898018257461</v>
      </c>
      <c r="Z108" s="3">
        <v>0.97168734501433685</v>
      </c>
      <c r="AA108" s="3">
        <v>0.73490724456259116</v>
      </c>
      <c r="AB108" s="3">
        <v>0.54585054058423821</v>
      </c>
      <c r="AC108" s="3">
        <v>0.96712871805527023</v>
      </c>
      <c r="AD108" s="3">
        <v>0.3640603771430907</v>
      </c>
      <c r="AE108" s="3">
        <v>0.78040920301253192</v>
      </c>
      <c r="AF108" s="3">
        <v>0.23244119033236155</v>
      </c>
      <c r="AG108" s="3">
        <v>0.91387434375980381</v>
      </c>
      <c r="AH108" s="3">
        <v>0.64599955086428362</v>
      </c>
      <c r="AI108" s="3">
        <v>0.31068782171935283</v>
      </c>
      <c r="AJ108" s="3">
        <v>3.5537313004522564E-2</v>
      </c>
      <c r="AK108" s="3">
        <v>0.47733852558464951</v>
      </c>
      <c r="AL108" s="3">
        <v>0.34538917907246902</v>
      </c>
      <c r="AM108" s="3">
        <v>0.86802197977587214</v>
      </c>
      <c r="AN108" s="3">
        <v>0.80098728251487572</v>
      </c>
      <c r="AO108" s="3">
        <v>0.20726801686272789</v>
      </c>
      <c r="AP108" s="3">
        <v>0.97398616052131293</v>
      </c>
      <c r="AQ108" s="3">
        <v>0.32853822239622765</v>
      </c>
      <c r="AR108" s="3">
        <v>0.8863198850881927</v>
      </c>
      <c r="AS108" s="3">
        <v>0.59450465115487161</v>
      </c>
      <c r="AT108" s="3">
        <v>9.7736392572077335E-2</v>
      </c>
      <c r="AU108" s="3">
        <v>0.86296130960472883</v>
      </c>
      <c r="AV108" s="3">
        <v>0.83782214699612023</v>
      </c>
      <c r="AW108" s="3">
        <v>0.20111887749041413</v>
      </c>
      <c r="AX108" s="3">
        <v>0.47992583544848599</v>
      </c>
      <c r="AY108" s="3">
        <v>0.51341403549890297</v>
      </c>
      <c r="AZ108" s="3">
        <v>0.42182612352537618</v>
      </c>
      <c r="BA108" s="3">
        <v>0.28045859098011361</v>
      </c>
      <c r="BB108" s="3">
        <v>0.38138976507888189</v>
      </c>
      <c r="BC108" s="3">
        <v>0.42011545907040537</v>
      </c>
      <c r="BD108" s="3">
        <v>0.97568040196142281</v>
      </c>
      <c r="BE108" s="3">
        <v>4.7120676034789755E-2</v>
      </c>
      <c r="BF108" s="3">
        <v>0.30864289584757687</v>
      </c>
      <c r="BG108" s="3">
        <v>0.42737520471665325</v>
      </c>
      <c r="BH108" s="3">
        <v>0.60084318650878332</v>
      </c>
      <c r="BI108" s="3">
        <v>0.82893146455392352</v>
      </c>
      <c r="BJ108" s="3">
        <v>0.26729595348369051</v>
      </c>
      <c r="BK108" s="3">
        <v>0.95237323350922953</v>
      </c>
      <c r="BL108" s="3">
        <v>0.41258704780217059</v>
      </c>
      <c r="BM108" s="3">
        <v>0.78727350450213163</v>
      </c>
      <c r="BN108" s="3">
        <v>0.42287015736235822</v>
      </c>
      <c r="BO108" s="3">
        <v>8.8430717594964348E-2</v>
      </c>
      <c r="BP108" s="3">
        <v>0.64345059723488951</v>
      </c>
      <c r="BQ108" s="3">
        <v>0.81462195624056388</v>
      </c>
      <c r="BR108" s="3">
        <v>0.75067135578615529</v>
      </c>
      <c r="BS108" s="3">
        <v>0.66240389916678988</v>
      </c>
      <c r="BT108" s="3">
        <v>0.27047071335152095</v>
      </c>
      <c r="BU108" s="3">
        <v>0.39163736614340749</v>
      </c>
      <c r="BV108" s="2"/>
      <c r="BW108" s="2"/>
      <c r="BX108" s="2"/>
      <c r="BY108" s="2"/>
      <c r="BZ108" s="2"/>
      <c r="CA108" s="2"/>
      <c r="CB108" s="2"/>
      <c r="CC108" s="2"/>
    </row>
    <row r="109" spans="3:81" x14ac:dyDescent="0.25">
      <c r="C109" s="2">
        <v>104</v>
      </c>
      <c r="D109" s="3">
        <v>0.80217162996382319</v>
      </c>
      <c r="E109" s="3">
        <v>0.13304656762281508</v>
      </c>
      <c r="F109" s="3">
        <v>0.32340499297304603</v>
      </c>
      <c r="G109" s="3">
        <v>0.72292895336575536</v>
      </c>
      <c r="H109" s="3">
        <v>0.17421754856505434</v>
      </c>
      <c r="I109" s="3">
        <v>0.2267941905927896</v>
      </c>
      <c r="J109" s="3">
        <v>0.28392794227860574</v>
      </c>
      <c r="K109" s="3">
        <v>0.92466945293003477</v>
      </c>
      <c r="L109" s="3">
        <v>0.58814244033567542</v>
      </c>
      <c r="M109" s="3">
        <v>0.50418400783428652</v>
      </c>
      <c r="N109" s="3">
        <v>0.64406827719155646</v>
      </c>
      <c r="O109" s="3">
        <v>0.27564928299286617</v>
      </c>
      <c r="P109" s="3">
        <v>0.87076149310241002</v>
      </c>
      <c r="Q109" s="3">
        <v>0.87827352310355533</v>
      </c>
      <c r="R109" s="3">
        <v>0.81215036336606339</v>
      </c>
      <c r="S109" s="3">
        <v>0.55315735256829179</v>
      </c>
      <c r="T109" s="3">
        <v>0.70868283478833916</v>
      </c>
      <c r="U109" s="3">
        <v>0.56958783801884738</v>
      </c>
      <c r="V109" s="3">
        <v>0.74050088971982797</v>
      </c>
      <c r="W109" s="3">
        <v>0.84966233179005346</v>
      </c>
      <c r="X109" s="3">
        <v>0.22152867982849012</v>
      </c>
      <c r="Y109" s="3">
        <v>0.94305532265129366</v>
      </c>
      <c r="Z109" s="3">
        <v>0.11007754523308655</v>
      </c>
      <c r="AA109" s="3">
        <v>0.22726110060235061</v>
      </c>
      <c r="AB109" s="3">
        <v>0.50991660038488651</v>
      </c>
      <c r="AC109" s="3">
        <v>0.23672973984978796</v>
      </c>
      <c r="AD109" s="3">
        <v>0.86410104477186678</v>
      </c>
      <c r="AE109" s="3">
        <v>0.31814440222686591</v>
      </c>
      <c r="AF109" s="3">
        <v>0.36047876619231323</v>
      </c>
      <c r="AG109" s="3">
        <v>0.54891703925100099</v>
      </c>
      <c r="AH109" s="3">
        <v>0.77373177132716831</v>
      </c>
      <c r="AI109" s="3">
        <v>0.5926044792068168</v>
      </c>
      <c r="AJ109" s="3">
        <v>0.38172063087322872</v>
      </c>
      <c r="AK109" s="3">
        <v>0.95733609296097144</v>
      </c>
      <c r="AL109" s="3">
        <v>0.26730462156451074</v>
      </c>
      <c r="AM109" s="3">
        <v>0.79066735290568158</v>
      </c>
      <c r="AN109" s="3">
        <v>0.61180158884501945</v>
      </c>
      <c r="AO109" s="3">
        <v>0.82913699114278239</v>
      </c>
      <c r="AP109" s="3">
        <v>0.13050710584178005</v>
      </c>
      <c r="AQ109" s="3">
        <v>3.9874640989272625E-2</v>
      </c>
      <c r="AR109" s="3">
        <v>0.59435516372747221</v>
      </c>
      <c r="AS109" s="3">
        <v>0.97589762162736837</v>
      </c>
      <c r="AT109" s="3">
        <v>0.14161830426534516</v>
      </c>
      <c r="AU109" s="3">
        <v>0.43695888852457287</v>
      </c>
      <c r="AV109" s="3">
        <v>2.4303741059859663E-2</v>
      </c>
      <c r="AW109" s="3">
        <v>0.6761871261731851</v>
      </c>
      <c r="AX109" s="3">
        <v>0.52539437857321203</v>
      </c>
      <c r="AY109" s="3">
        <v>0.57146392938112611</v>
      </c>
      <c r="AZ109" s="3">
        <v>0.72233800895314682</v>
      </c>
      <c r="BA109" s="3">
        <v>0.57353670870050055</v>
      </c>
      <c r="BB109" s="3">
        <v>0.71620572753055556</v>
      </c>
      <c r="BC109" s="3">
        <v>0.3684224420072385</v>
      </c>
      <c r="BD109" s="3">
        <v>0.54724096319743065</v>
      </c>
      <c r="BE109" s="3">
        <v>0.20117548529452178</v>
      </c>
      <c r="BF109" s="3">
        <v>0.87800345706296123</v>
      </c>
      <c r="BG109" s="3">
        <v>7.3904188432923124E-2</v>
      </c>
      <c r="BH109" s="3">
        <v>0.17890758257236872</v>
      </c>
      <c r="BI109" s="3">
        <v>0.64102211778185092</v>
      </c>
      <c r="BJ109" s="3">
        <v>0.85735341919422869</v>
      </c>
      <c r="BK109" s="3">
        <v>4.5659697132540478E-2</v>
      </c>
      <c r="BL109" s="3">
        <v>0.92571421160271339</v>
      </c>
      <c r="BM109" s="3">
        <v>0.56376291357807484</v>
      </c>
      <c r="BN109" s="3">
        <v>0.88585374210409784</v>
      </c>
      <c r="BO109" s="3">
        <v>0.38031389383904979</v>
      </c>
      <c r="BP109" s="3">
        <v>0.37961064879815876</v>
      </c>
      <c r="BQ109" s="3">
        <v>0.53371700344297235</v>
      </c>
      <c r="BR109" s="3">
        <v>0.49643616567760296</v>
      </c>
      <c r="BS109" s="3">
        <v>4.6329663143655941E-2</v>
      </c>
      <c r="BT109" s="3">
        <v>0.704016844962148</v>
      </c>
      <c r="BU109" s="3">
        <v>8.5210256448289723E-2</v>
      </c>
      <c r="BV109" s="2"/>
      <c r="BW109" s="2"/>
      <c r="BX109" s="2"/>
      <c r="BY109" s="2"/>
      <c r="BZ109" s="2"/>
      <c r="CA109" s="2"/>
      <c r="CB109" s="2"/>
      <c r="CC109" s="2"/>
    </row>
    <row r="110" spans="3:81" x14ac:dyDescent="0.25">
      <c r="C110" s="2">
        <v>105</v>
      </c>
      <c r="D110" s="3">
        <v>0.87103336797478781</v>
      </c>
      <c r="E110" s="3">
        <v>0.71240107394471797</v>
      </c>
      <c r="F110" s="3">
        <v>0.62517870328820691</v>
      </c>
      <c r="G110" s="3">
        <v>0.9374952963453197</v>
      </c>
      <c r="H110" s="3">
        <v>0.91498314146419735</v>
      </c>
      <c r="I110" s="3">
        <v>0.27324794864180357</v>
      </c>
      <c r="J110" s="3">
        <v>0.78176767347164045</v>
      </c>
      <c r="K110" s="3">
        <v>0.95960197634048061</v>
      </c>
      <c r="L110" s="3">
        <v>0.63984463944380709</v>
      </c>
      <c r="M110" s="3">
        <v>1.2914703047767984E-2</v>
      </c>
      <c r="N110" s="3">
        <v>0.49733457818291926</v>
      </c>
      <c r="O110" s="3">
        <v>5.0321051076514967E-2</v>
      </c>
      <c r="P110" s="3">
        <v>4.3564097443185901E-2</v>
      </c>
      <c r="Q110" s="3">
        <v>0.24902047279205497</v>
      </c>
      <c r="R110" s="3">
        <v>0.46005701330916826</v>
      </c>
      <c r="S110" s="3">
        <v>0.27182538655934418</v>
      </c>
      <c r="T110" s="3">
        <v>0.82072437033084333</v>
      </c>
      <c r="U110" s="3">
        <v>0.22811913566135544</v>
      </c>
      <c r="V110" s="3">
        <v>0.97611440717850551</v>
      </c>
      <c r="W110" s="3">
        <v>0.89993567715319389</v>
      </c>
      <c r="X110" s="3">
        <v>6.1053373723471527E-2</v>
      </c>
      <c r="Y110" s="3">
        <v>0.48569183905542568</v>
      </c>
      <c r="Z110" s="3">
        <v>6.3471750917638459E-2</v>
      </c>
      <c r="AA110" s="3">
        <v>0.10682526365155531</v>
      </c>
      <c r="AB110" s="3">
        <v>0.71322386679836425</v>
      </c>
      <c r="AC110" s="3">
        <v>0.6844309341085818</v>
      </c>
      <c r="AD110" s="3">
        <v>1.5400516280063448E-2</v>
      </c>
      <c r="AE110" s="3">
        <v>0.95672757605761927</v>
      </c>
      <c r="AF110" s="3">
        <v>0.75422227921954643</v>
      </c>
      <c r="AG110" s="3">
        <v>0.50262025922120213</v>
      </c>
      <c r="AH110" s="3">
        <v>0.64583024681683687</v>
      </c>
      <c r="AI110" s="3">
        <v>0.26349593469812005</v>
      </c>
      <c r="AJ110" s="3">
        <v>6.1850405652250973E-2</v>
      </c>
      <c r="AK110" s="3">
        <v>0.25732829637063681</v>
      </c>
      <c r="AL110" s="3">
        <v>0.92138363906601317</v>
      </c>
      <c r="AM110" s="3">
        <v>0.50237920863655339</v>
      </c>
      <c r="AN110" s="3">
        <v>0.46797026562393818</v>
      </c>
      <c r="AO110" s="3">
        <v>0.83905854165171168</v>
      </c>
      <c r="AP110" s="3">
        <v>0.25169135198454373</v>
      </c>
      <c r="AQ110" s="3">
        <v>0.95508950921761082</v>
      </c>
      <c r="AR110" s="3">
        <v>0.67563294157685394</v>
      </c>
      <c r="AS110" s="3">
        <v>0.39815583769612106</v>
      </c>
      <c r="AT110" s="3">
        <v>0.3068984845442615</v>
      </c>
      <c r="AU110" s="3">
        <v>0.11506586865881074</v>
      </c>
      <c r="AV110" s="3">
        <v>0.68578702076903697</v>
      </c>
      <c r="AW110" s="3">
        <v>0.25041586305694463</v>
      </c>
      <c r="AX110" s="3">
        <v>0.69569175237607483</v>
      </c>
      <c r="AY110" s="3">
        <v>0.98691482382652185</v>
      </c>
      <c r="AZ110" s="3">
        <v>0.2276116074691269</v>
      </c>
      <c r="BA110" s="3">
        <v>0.57785882872340466</v>
      </c>
      <c r="BB110" s="3">
        <v>0.73792066792190192</v>
      </c>
      <c r="BC110" s="3">
        <v>4.0305326585006074E-2</v>
      </c>
      <c r="BD110" s="3">
        <v>0.35071261388391317</v>
      </c>
      <c r="BE110" s="3">
        <v>0.73267861418210023</v>
      </c>
      <c r="BF110" s="3">
        <v>0.5983503112402403</v>
      </c>
      <c r="BG110" s="3">
        <v>0.20737439495846033</v>
      </c>
      <c r="BH110" s="3">
        <v>0.94798476186884051</v>
      </c>
      <c r="BI110" s="3">
        <v>0.87538917667077643</v>
      </c>
      <c r="BJ110" s="3">
        <v>0.52012224251773997</v>
      </c>
      <c r="BK110" s="3">
        <v>0.9577864039062125</v>
      </c>
      <c r="BL110" s="3">
        <v>0.77064094124307114</v>
      </c>
      <c r="BM110" s="3">
        <v>0.55478085343115446</v>
      </c>
      <c r="BN110" s="3">
        <v>0.90865158531766332</v>
      </c>
      <c r="BO110" s="3">
        <v>0.7518021456186319</v>
      </c>
      <c r="BP110" s="3">
        <v>0.72247134430054194</v>
      </c>
      <c r="BQ110" s="3">
        <v>0.53433766124743687</v>
      </c>
      <c r="BR110" s="3">
        <v>0.17959405731636624</v>
      </c>
      <c r="BS110" s="3">
        <v>0.13158353071776363</v>
      </c>
      <c r="BT110" s="3">
        <v>0.74290243486896745</v>
      </c>
      <c r="BU110" s="3">
        <v>0.23274198009250968</v>
      </c>
      <c r="BV110" s="2"/>
      <c r="BW110" s="2"/>
      <c r="BX110" s="2"/>
      <c r="BY110" s="2"/>
      <c r="BZ110" s="2"/>
      <c r="CA110" s="2"/>
      <c r="CB110" s="2"/>
      <c r="CC110" s="2"/>
    </row>
    <row r="111" spans="3:81" x14ac:dyDescent="0.25">
      <c r="C111" s="2">
        <v>106</v>
      </c>
      <c r="D111" s="3">
        <v>0.72491202626755957</v>
      </c>
      <c r="E111" s="3">
        <v>0.68467259916423528</v>
      </c>
      <c r="F111" s="3">
        <v>0.48612334591437012</v>
      </c>
      <c r="G111" s="3">
        <v>0.84176080621170946</v>
      </c>
      <c r="H111" s="3">
        <v>0.48731164064424637</v>
      </c>
      <c r="I111" s="3">
        <v>0.68115659105777238</v>
      </c>
      <c r="J111" s="3">
        <v>0.57360176231837212</v>
      </c>
      <c r="K111" s="3">
        <v>0.48570904279722238</v>
      </c>
      <c r="L111" s="3">
        <v>0.51402176162362023</v>
      </c>
      <c r="M111" s="3">
        <v>0.74128233742827609</v>
      </c>
      <c r="N111" s="3">
        <v>8.7003954490945334E-2</v>
      </c>
      <c r="O111" s="3">
        <v>0.64604198315557992</v>
      </c>
      <c r="P111" s="3">
        <v>0.15290612447581353</v>
      </c>
      <c r="Q111" s="3">
        <v>0.28984495461027893</v>
      </c>
      <c r="R111" s="3">
        <v>0.95094910349171324</v>
      </c>
      <c r="S111" s="3">
        <v>0.30864294333957631</v>
      </c>
      <c r="T111" s="3">
        <v>0.15005722927837617</v>
      </c>
      <c r="U111" s="3">
        <v>0.49934356602067964</v>
      </c>
      <c r="V111" s="3">
        <v>0.26944725637742284</v>
      </c>
      <c r="W111" s="3">
        <v>0.98391344267772296</v>
      </c>
      <c r="X111" s="3">
        <v>0.11540295194245587</v>
      </c>
      <c r="Y111" s="3">
        <v>0.13566309550031375</v>
      </c>
      <c r="Z111" s="3">
        <v>0.65584072498475277</v>
      </c>
      <c r="AA111" s="3">
        <v>0.71325296409424654</v>
      </c>
      <c r="AB111" s="3">
        <v>0.79887470905062019</v>
      </c>
      <c r="AC111" s="3">
        <v>0.50307652073065334</v>
      </c>
      <c r="AD111" s="3">
        <v>0.77652419288841579</v>
      </c>
      <c r="AE111" s="3">
        <v>0.74933605548134341</v>
      </c>
      <c r="AF111" s="3">
        <v>0.66082474400874414</v>
      </c>
      <c r="AG111" s="3">
        <v>0.9997258199916621</v>
      </c>
      <c r="AH111" s="3">
        <v>0.1100643112057883</v>
      </c>
      <c r="AI111" s="3">
        <v>0.65625177302767324</v>
      </c>
      <c r="AJ111" s="3">
        <v>0.73034977550544544</v>
      </c>
      <c r="AK111" s="3">
        <v>0.85076442663794272</v>
      </c>
      <c r="AL111" s="3">
        <v>0.49706740308046782</v>
      </c>
      <c r="AM111" s="3">
        <v>0.53636529137047106</v>
      </c>
      <c r="AN111" s="3">
        <v>0.65965411215297232</v>
      </c>
      <c r="AO111" s="3">
        <v>0.61255353581327754</v>
      </c>
      <c r="AP111" s="3">
        <v>0.57166508069709088</v>
      </c>
      <c r="AQ111" s="3">
        <v>0.39416627844752983</v>
      </c>
      <c r="AR111" s="3">
        <v>0.21946177673554212</v>
      </c>
      <c r="AS111" s="3">
        <v>0.60309764254723641</v>
      </c>
      <c r="AT111" s="3">
        <v>0.15900505908420826</v>
      </c>
      <c r="AU111" s="3">
        <v>0.58368160088933629</v>
      </c>
      <c r="AV111" s="3">
        <v>0.50832179911001896</v>
      </c>
      <c r="AW111" s="3">
        <v>0.87705838895531685</v>
      </c>
      <c r="AX111" s="3">
        <v>0.91550325087689555</v>
      </c>
      <c r="AY111" s="3">
        <v>0.60335425935247633</v>
      </c>
      <c r="AZ111" s="3">
        <v>0.93748519361702465</v>
      </c>
      <c r="BA111" s="3">
        <v>0.61795147586028476</v>
      </c>
      <c r="BB111" s="3">
        <v>0.78832386760546302</v>
      </c>
      <c r="BC111" s="3">
        <v>0.15054944402576032</v>
      </c>
      <c r="BD111" s="3">
        <v>0.54560962542745695</v>
      </c>
      <c r="BE111" s="3">
        <v>0.72743803259564155</v>
      </c>
      <c r="BF111" s="3">
        <v>0.72124855381959407</v>
      </c>
      <c r="BG111" s="3">
        <v>0.20282025355735589</v>
      </c>
      <c r="BH111" s="3">
        <v>0.38238587393491941</v>
      </c>
      <c r="BI111" s="3">
        <v>8.9737877645614472E-2</v>
      </c>
      <c r="BJ111" s="3">
        <v>0.1599418243132591</v>
      </c>
      <c r="BK111" s="3">
        <v>0.89306520559992397</v>
      </c>
      <c r="BL111" s="3">
        <v>0.82806830510210971</v>
      </c>
      <c r="BM111" s="3">
        <v>0.48742642939795644</v>
      </c>
      <c r="BN111" s="3">
        <v>0.96959971544855261</v>
      </c>
      <c r="BO111" s="3">
        <v>0.284600236975872</v>
      </c>
      <c r="BP111" s="3">
        <v>0.95270072042798692</v>
      </c>
      <c r="BQ111" s="3">
        <v>0.37685021694467946</v>
      </c>
      <c r="BR111" s="3">
        <v>0.62940134354214239</v>
      </c>
      <c r="BS111" s="3">
        <v>0.4084474324137326</v>
      </c>
      <c r="BT111" s="3">
        <v>0.53614605309995322</v>
      </c>
      <c r="BU111" s="3">
        <v>0.18581220029014134</v>
      </c>
      <c r="BV111" s="2"/>
      <c r="BW111" s="2"/>
      <c r="BX111" s="2"/>
      <c r="BY111" s="2"/>
      <c r="BZ111" s="2"/>
      <c r="CA111" s="2"/>
      <c r="CB111" s="2"/>
      <c r="CC111" s="2"/>
    </row>
    <row r="112" spans="3:81" x14ac:dyDescent="0.25">
      <c r="C112" s="2">
        <v>107</v>
      </c>
      <c r="D112" s="3">
        <v>0.86608843384216694</v>
      </c>
      <c r="E112" s="3">
        <v>0.37346955357332723</v>
      </c>
      <c r="F112" s="3">
        <v>0.41322257614484226</v>
      </c>
      <c r="G112" s="3">
        <v>0.98922411671351484</v>
      </c>
      <c r="H112" s="3">
        <v>0.25308071239387886</v>
      </c>
      <c r="I112" s="3">
        <v>0.48359055759603464</v>
      </c>
      <c r="J112" s="3">
        <v>0.95977587449183066</v>
      </c>
      <c r="K112" s="3">
        <v>0.60945044858282138</v>
      </c>
      <c r="L112" s="3">
        <v>0.56270491345936835</v>
      </c>
      <c r="M112" s="3">
        <v>0.66702159955568063</v>
      </c>
      <c r="N112" s="3">
        <v>0.7656921130716966</v>
      </c>
      <c r="O112" s="3">
        <v>1.1980756168545881E-3</v>
      </c>
      <c r="P112" s="3">
        <v>0.26114011238259949</v>
      </c>
      <c r="Q112" s="3">
        <v>0.98756679633536359</v>
      </c>
      <c r="R112" s="3">
        <v>0.5822746331726798</v>
      </c>
      <c r="S112" s="3">
        <v>0.55291864023280635</v>
      </c>
      <c r="T112" s="3">
        <v>0.90512288443777689</v>
      </c>
      <c r="U112" s="3">
        <v>0.74738875388173565</v>
      </c>
      <c r="V112" s="3">
        <v>0.31662974371332142</v>
      </c>
      <c r="W112" s="3">
        <v>0.38702699787650086</v>
      </c>
      <c r="X112" s="3">
        <v>0.48933185488669817</v>
      </c>
      <c r="Y112" s="3">
        <v>0.87651314119462698</v>
      </c>
      <c r="Z112" s="3">
        <v>0.95474433293322192</v>
      </c>
      <c r="AA112" s="3">
        <v>0.67091207873646574</v>
      </c>
      <c r="AB112" s="3">
        <v>0.27653682732372942</v>
      </c>
      <c r="AC112" s="3">
        <v>0.91882074912979161</v>
      </c>
      <c r="AD112" s="3">
        <v>0.42800813377993541</v>
      </c>
      <c r="AE112" s="3">
        <v>0.55785594586051412</v>
      </c>
      <c r="AF112" s="3">
        <v>0.49586412199605823</v>
      </c>
      <c r="AG112" s="3">
        <v>0.22609396006531535</v>
      </c>
      <c r="AH112" s="3">
        <v>6.4610557969172477E-3</v>
      </c>
      <c r="AI112" s="3">
        <v>0.45148117344761618</v>
      </c>
      <c r="AJ112" s="3">
        <v>0.94883254757942637</v>
      </c>
      <c r="AK112" s="3">
        <v>0.92883321871858293</v>
      </c>
      <c r="AL112" s="3">
        <v>0.92689013882703652</v>
      </c>
      <c r="AM112" s="3">
        <v>0.54647793970300895</v>
      </c>
      <c r="AN112" s="3">
        <v>2.1349251016749671E-2</v>
      </c>
      <c r="AO112" s="3">
        <v>0.29945052571181874</v>
      </c>
      <c r="AP112" s="3">
        <v>0.24774362896449864</v>
      </c>
      <c r="AQ112" s="3">
        <v>0.54024120994162583</v>
      </c>
      <c r="AR112" s="3">
        <v>0.43500588475441093</v>
      </c>
      <c r="AS112" s="3">
        <v>0.73441659475314769</v>
      </c>
      <c r="AT112" s="3">
        <v>0.78690663691132245</v>
      </c>
      <c r="AU112" s="3">
        <v>0.99783251217516522</v>
      </c>
      <c r="AV112" s="3">
        <v>0.20306856513141303</v>
      </c>
      <c r="AW112" s="3">
        <v>0.74634190331491279</v>
      </c>
      <c r="AX112" s="3">
        <v>0.72802001731401866</v>
      </c>
      <c r="AY112" s="3">
        <v>0.41584919463307479</v>
      </c>
      <c r="AZ112" s="3">
        <v>0.42166700944211499</v>
      </c>
      <c r="BA112" s="3">
        <v>0.61807620692029186</v>
      </c>
      <c r="BB112" s="3">
        <v>0.66085817235310795</v>
      </c>
      <c r="BC112" s="3">
        <v>0.10108188099203197</v>
      </c>
      <c r="BD112" s="3">
        <v>0.14630195081119379</v>
      </c>
      <c r="BE112" s="3">
        <v>0.23876349821037846</v>
      </c>
      <c r="BF112" s="3">
        <v>0.98514199032543193</v>
      </c>
      <c r="BG112" s="3">
        <v>0.32317376466829462</v>
      </c>
      <c r="BH112" s="3">
        <v>0.95452350734433344</v>
      </c>
      <c r="BI112" s="3">
        <v>0.89660132991681296</v>
      </c>
      <c r="BJ112" s="3">
        <v>0.77062212369069472</v>
      </c>
      <c r="BK112" s="3">
        <v>0.12560528675397831</v>
      </c>
      <c r="BL112" s="3">
        <v>0.16031275137962486</v>
      </c>
      <c r="BM112" s="3">
        <v>0.63801222540360203</v>
      </c>
      <c r="BN112" s="3">
        <v>4.3339243164563612E-2</v>
      </c>
      <c r="BO112" s="3">
        <v>0.13174867194142059</v>
      </c>
      <c r="BP112" s="3">
        <v>0.37875450797510801</v>
      </c>
      <c r="BQ112" s="3">
        <v>0.58686805258418651</v>
      </c>
      <c r="BR112" s="3">
        <v>0.46318998676231982</v>
      </c>
      <c r="BS112" s="3">
        <v>0.85534615848500561</v>
      </c>
      <c r="BT112" s="3">
        <v>0.25813979526567588</v>
      </c>
      <c r="BU112" s="3">
        <v>0.98759722057193167</v>
      </c>
      <c r="BV112" s="2"/>
      <c r="BW112" s="2"/>
      <c r="BX112" s="2"/>
      <c r="BY112" s="2"/>
      <c r="BZ112" s="2"/>
      <c r="CA112" s="2"/>
      <c r="CB112" s="2"/>
      <c r="CC112" s="2"/>
    </row>
    <row r="113" spans="3:81" x14ac:dyDescent="0.25">
      <c r="C113" s="2">
        <v>108</v>
      </c>
      <c r="D113" s="3">
        <v>0.78871385162397079</v>
      </c>
      <c r="E113" s="3">
        <v>0.21773919544767795</v>
      </c>
      <c r="F113" s="3">
        <v>0.9664618084479375</v>
      </c>
      <c r="G113" s="3">
        <v>0.70643182259417214</v>
      </c>
      <c r="H113" s="3">
        <v>0.15235181432096112</v>
      </c>
      <c r="I113" s="3">
        <v>0.35607589962957154</v>
      </c>
      <c r="J113" s="3">
        <v>0.11631378612102061</v>
      </c>
      <c r="K113" s="3">
        <v>0.33841933683195935</v>
      </c>
      <c r="L113" s="3">
        <v>0.50193218791318472</v>
      </c>
      <c r="M113" s="3">
        <v>0.68137349304370742</v>
      </c>
      <c r="N113" s="3">
        <v>0.40355790791979218</v>
      </c>
      <c r="O113" s="3">
        <v>0.51299312025144916</v>
      </c>
      <c r="P113" s="3">
        <v>0.96953475577702075</v>
      </c>
      <c r="Q113" s="3">
        <v>9.3981273863563253E-2</v>
      </c>
      <c r="R113" s="3">
        <v>0.4210678897686394</v>
      </c>
      <c r="S113" s="3">
        <v>0.75056108582824066</v>
      </c>
      <c r="T113" s="3">
        <v>0.46136005488567389</v>
      </c>
      <c r="U113" s="3">
        <v>0.88478604127324256</v>
      </c>
      <c r="V113" s="3">
        <v>8.2221006937178487E-2</v>
      </c>
      <c r="W113" s="3">
        <v>0.44838974766373085</v>
      </c>
      <c r="X113" s="3">
        <v>5.0244630799832324E-2</v>
      </c>
      <c r="Y113" s="3">
        <v>0.6416690738700036</v>
      </c>
      <c r="Z113" s="3">
        <v>0.51259106563982715</v>
      </c>
      <c r="AA113" s="3">
        <v>0.90293788580911305</v>
      </c>
      <c r="AB113" s="3">
        <v>0.64291252745276328</v>
      </c>
      <c r="AC113" s="3">
        <v>0.2545428934098185</v>
      </c>
      <c r="AD113" s="3">
        <v>0.32626763968139338</v>
      </c>
      <c r="AE113" s="3">
        <v>0.80610396939881301</v>
      </c>
      <c r="AF113" s="3">
        <v>0.20553972193706704</v>
      </c>
      <c r="AG113" s="3">
        <v>0.16740165764478088</v>
      </c>
      <c r="AH113" s="3">
        <v>0.34059815774789204</v>
      </c>
      <c r="AI113" s="3">
        <v>0.33486651706969328</v>
      </c>
      <c r="AJ113" s="3">
        <v>0.32819289356358483</v>
      </c>
      <c r="AK113" s="3">
        <v>0.98283655403939607</v>
      </c>
      <c r="AL113" s="3">
        <v>0.22355433508126665</v>
      </c>
      <c r="AM113" s="3">
        <v>0.57001592334495277</v>
      </c>
      <c r="AN113" s="3">
        <v>0.74125826095344538</v>
      </c>
      <c r="AO113" s="3">
        <v>0.99822225970960599</v>
      </c>
      <c r="AP113" s="3">
        <v>0.31895377005733194</v>
      </c>
      <c r="AQ113" s="3">
        <v>0.84170486204946948</v>
      </c>
      <c r="AR113" s="3">
        <v>0.79567658610264869</v>
      </c>
      <c r="AS113" s="3">
        <v>0.41907965804484315</v>
      </c>
      <c r="AT113" s="3">
        <v>0.73881221207713865</v>
      </c>
      <c r="AU113" s="3">
        <v>0.67591297866342515</v>
      </c>
      <c r="AV113" s="3">
        <v>0.50208749469418645</v>
      </c>
      <c r="AW113" s="3">
        <v>0.32592083382351622</v>
      </c>
      <c r="AX113" s="3">
        <v>2.5263906508264045E-2</v>
      </c>
      <c r="AY113" s="3">
        <v>0.91860106224418614</v>
      </c>
      <c r="AZ113" s="3">
        <v>5.8210507736648931E-2</v>
      </c>
      <c r="BA113" s="3">
        <v>0.35505763331980178</v>
      </c>
      <c r="BB113" s="3">
        <v>0.92763659966842649</v>
      </c>
      <c r="BC113" s="3">
        <v>0.99486334370020724</v>
      </c>
      <c r="BD113" s="3">
        <v>0.11486122108732477</v>
      </c>
      <c r="BE113" s="3">
        <v>0.93930535418634342</v>
      </c>
      <c r="BF113" s="3">
        <v>0.29794626436179228</v>
      </c>
      <c r="BG113" s="3">
        <v>0.17610609707664382</v>
      </c>
      <c r="BH113" s="3">
        <v>0.99927817638085281</v>
      </c>
      <c r="BI113" s="3">
        <v>0.58099556260505558</v>
      </c>
      <c r="BJ113" s="3">
        <v>0.31297681180077075</v>
      </c>
      <c r="BK113" s="3">
        <v>0.67649468599607909</v>
      </c>
      <c r="BL113" s="3">
        <v>0.12035676602898648</v>
      </c>
      <c r="BM113" s="3">
        <v>0.48708485331681717</v>
      </c>
      <c r="BN113" s="3">
        <v>0.98967434316097724</v>
      </c>
      <c r="BO113" s="3">
        <v>0.41137293374950856</v>
      </c>
      <c r="BP113" s="3">
        <v>0.58389252872649777</v>
      </c>
      <c r="BQ113" s="3">
        <v>0.12750227255449997</v>
      </c>
      <c r="BR113" s="3">
        <v>2.2435914519405298E-2</v>
      </c>
      <c r="BS113" s="3">
        <v>0.52656244807031771</v>
      </c>
      <c r="BT113" s="3">
        <v>0.8629056010624605</v>
      </c>
      <c r="BU113" s="3">
        <v>0.14221810700812554</v>
      </c>
      <c r="BV113" s="2"/>
      <c r="BW113" s="2"/>
      <c r="BX113" s="2"/>
      <c r="BY113" s="2"/>
      <c r="BZ113" s="2"/>
      <c r="CA113" s="2"/>
      <c r="CB113" s="2"/>
      <c r="CC113" s="2"/>
    </row>
    <row r="114" spans="3:81" x14ac:dyDescent="0.25">
      <c r="C114" s="2">
        <v>109</v>
      </c>
      <c r="D114" s="3">
        <v>0.70703924093184545</v>
      </c>
      <c r="E114" s="3">
        <v>0.58980558512865633</v>
      </c>
      <c r="F114" s="3">
        <v>0.56429779051459672</v>
      </c>
      <c r="G114" s="3">
        <v>0.67414401601170393</v>
      </c>
      <c r="H114" s="3">
        <v>0.73149447708105264</v>
      </c>
      <c r="I114" s="3">
        <v>0.55020080597572774</v>
      </c>
      <c r="J114" s="3">
        <v>0.82472863822290465</v>
      </c>
      <c r="K114" s="3">
        <v>0.6674377458846783</v>
      </c>
      <c r="L114" s="3">
        <v>0.72269765212944115</v>
      </c>
      <c r="M114" s="3">
        <v>2.8329016228191506E-2</v>
      </c>
      <c r="N114" s="3">
        <v>0.64123949656707202</v>
      </c>
      <c r="O114" s="3">
        <v>0.47457965976522731</v>
      </c>
      <c r="P114" s="3">
        <v>3.0909731605921809E-2</v>
      </c>
      <c r="Q114" s="3">
        <v>0.24921284810601307</v>
      </c>
      <c r="R114" s="3">
        <v>0.56314321633927977</v>
      </c>
      <c r="S114" s="3">
        <v>0.1621201195480525</v>
      </c>
      <c r="T114" s="3">
        <v>0.57500533363405815</v>
      </c>
      <c r="U114" s="3">
        <v>0.35296827554410504</v>
      </c>
      <c r="V114" s="3">
        <v>0.43163307778129856</v>
      </c>
      <c r="W114" s="3">
        <v>0.77145696060843205</v>
      </c>
      <c r="X114" s="3">
        <v>0.52590944972273823</v>
      </c>
      <c r="Y114" s="3">
        <v>0.84464953632272477</v>
      </c>
      <c r="Z114" s="3">
        <v>0.15531193473184723</v>
      </c>
      <c r="AA114" s="3">
        <v>0.44769494881710048</v>
      </c>
      <c r="AB114" s="3">
        <v>0.91110652548486926</v>
      </c>
      <c r="AC114" s="3">
        <v>0.19634457959386498</v>
      </c>
      <c r="AD114" s="3">
        <v>0.67823379128699246</v>
      </c>
      <c r="AE114" s="3">
        <v>0.23600773065524405</v>
      </c>
      <c r="AF114" s="3">
        <v>0.64179379943774217</v>
      </c>
      <c r="AG114" s="3">
        <v>0.65458734429711196</v>
      </c>
      <c r="AH114" s="3">
        <v>0.57912320610054024</v>
      </c>
      <c r="AI114" s="3">
        <v>0.83053052731218002</v>
      </c>
      <c r="AJ114" s="3">
        <v>0.99929933694283868</v>
      </c>
      <c r="AK114" s="3">
        <v>0.71449831113824791</v>
      </c>
      <c r="AL114" s="3">
        <v>0.66344758995014863</v>
      </c>
      <c r="AM114" s="3">
        <v>3.4474928939991267E-2</v>
      </c>
      <c r="AN114" s="3">
        <v>0.49551224790998927</v>
      </c>
      <c r="AO114" s="3">
        <v>0.74733192682683747</v>
      </c>
      <c r="AP114" s="3">
        <v>0.26321043235318375</v>
      </c>
      <c r="AQ114" s="3">
        <v>0.94102680618597134</v>
      </c>
      <c r="AR114" s="3">
        <v>0.54002702458326657</v>
      </c>
      <c r="AS114" s="3">
        <v>0.56784950816722912</v>
      </c>
      <c r="AT114" s="3">
        <v>0.98018096735568394</v>
      </c>
      <c r="AU114" s="3">
        <v>0.88490210275624115</v>
      </c>
      <c r="AV114" s="3">
        <v>0.63840653517011992</v>
      </c>
      <c r="AW114" s="3">
        <v>0.40222672663592929</v>
      </c>
      <c r="AX114" s="3">
        <v>0.75793630704366</v>
      </c>
      <c r="AY114" s="3">
        <v>3.2857341076863E-2</v>
      </c>
      <c r="AZ114" s="3">
        <v>0.42867471150457315</v>
      </c>
      <c r="BA114" s="3">
        <v>0.96278456718446104</v>
      </c>
      <c r="BB114" s="3">
        <v>0.66917307409037707</v>
      </c>
      <c r="BC114" s="3">
        <v>0.74230477645434101</v>
      </c>
      <c r="BD114" s="3">
        <v>8.1804792605958854E-2</v>
      </c>
      <c r="BE114" s="3">
        <v>0.52718839354111646</v>
      </c>
      <c r="BF114" s="3">
        <v>0.22884420540618267</v>
      </c>
      <c r="BG114" s="3">
        <v>0.75243678557655791</v>
      </c>
      <c r="BH114" s="3">
        <v>2.000983376422949E-2</v>
      </c>
      <c r="BI114" s="3">
        <v>0.70116074020690278</v>
      </c>
      <c r="BJ114" s="3">
        <v>0.4981091391498923</v>
      </c>
      <c r="BK114" s="3">
        <v>0.93001874078669089</v>
      </c>
      <c r="BL114" s="3">
        <v>2.4605810435662012E-2</v>
      </c>
      <c r="BM114" s="3">
        <v>0.9300517576734485</v>
      </c>
      <c r="BN114" s="3">
        <v>0.38735914072158217</v>
      </c>
      <c r="BO114" s="3">
        <v>0.17312287473445964</v>
      </c>
      <c r="BP114" s="3">
        <v>0.28535248655443357</v>
      </c>
      <c r="BQ114" s="3">
        <v>0.67166075053249719</v>
      </c>
      <c r="BR114" s="3">
        <v>3.7235459428716311E-2</v>
      </c>
      <c r="BS114" s="3">
        <v>0.59123102719656384</v>
      </c>
      <c r="BT114" s="3">
        <v>0.14525795605460046</v>
      </c>
      <c r="BU114" s="3">
        <v>0.49917505950900876</v>
      </c>
      <c r="BV114" s="2"/>
      <c r="BW114" s="2"/>
      <c r="BX114" s="2"/>
      <c r="BY114" s="2"/>
      <c r="BZ114" s="2"/>
      <c r="CA114" s="2"/>
      <c r="CB114" s="2"/>
      <c r="CC114" s="2"/>
    </row>
    <row r="115" spans="3:81" x14ac:dyDescent="0.25">
      <c r="C115" s="2">
        <v>110</v>
      </c>
      <c r="D115" s="3">
        <v>0.26233293946800063</v>
      </c>
      <c r="E115" s="3">
        <v>0.45579339587412238</v>
      </c>
      <c r="F115" s="3">
        <v>0.78077036988708115</v>
      </c>
      <c r="G115" s="3">
        <v>0.61450593359329286</v>
      </c>
      <c r="H115" s="3">
        <v>0.95147640318518967</v>
      </c>
      <c r="I115" s="3">
        <v>0.3304034045466856</v>
      </c>
      <c r="J115" s="3">
        <v>0.45578402407327923</v>
      </c>
      <c r="K115" s="3">
        <v>0.29108467164877772</v>
      </c>
      <c r="L115" s="3">
        <v>9.3012451074305447E-2</v>
      </c>
      <c r="M115" s="3">
        <v>0.20933130559537994</v>
      </c>
      <c r="N115" s="3">
        <v>2.3371953569773507E-2</v>
      </c>
      <c r="O115" s="3">
        <v>7.007087554466862E-2</v>
      </c>
      <c r="P115" s="3">
        <v>0.48300719114599344</v>
      </c>
      <c r="Q115" s="3">
        <v>0.70238502018548032</v>
      </c>
      <c r="R115" s="3">
        <v>0.22308112338399733</v>
      </c>
      <c r="S115" s="3">
        <v>0.93817778258270035</v>
      </c>
      <c r="T115" s="3">
        <v>1.0657293790156896E-2</v>
      </c>
      <c r="U115" s="3">
        <v>0.17183079576727722</v>
      </c>
      <c r="V115" s="3">
        <v>2.2704557848350571E-2</v>
      </c>
      <c r="W115" s="3">
        <v>0.50697389477006416</v>
      </c>
      <c r="X115" s="3">
        <v>0.83130134081462903</v>
      </c>
      <c r="Y115" s="3">
        <v>0.69907632211335835</v>
      </c>
      <c r="Z115" s="3">
        <v>0.64108314196128358</v>
      </c>
      <c r="AA115" s="3">
        <v>0.62088222228854051</v>
      </c>
      <c r="AB115" s="3">
        <v>0.38111651374862376</v>
      </c>
      <c r="AC115" s="3">
        <v>0.30871767784720372</v>
      </c>
      <c r="AD115" s="3">
        <v>0.62804263698604812</v>
      </c>
      <c r="AE115" s="3">
        <v>0.15486485660419069</v>
      </c>
      <c r="AF115" s="3">
        <v>0.42754936915384878</v>
      </c>
      <c r="AG115" s="3">
        <v>0.9695419287356033</v>
      </c>
      <c r="AH115" s="3">
        <v>0.16201662019106045</v>
      </c>
      <c r="AI115" s="3">
        <v>0.32214931512213762</v>
      </c>
      <c r="AJ115" s="3">
        <v>0.9979975301881221</v>
      </c>
      <c r="AK115" s="3">
        <v>0.67830444395080458</v>
      </c>
      <c r="AL115" s="3">
        <v>0.58316514707898803</v>
      </c>
      <c r="AM115" s="3">
        <v>0.88137399485114098</v>
      </c>
      <c r="AN115" s="3">
        <v>0.60968217527117841</v>
      </c>
      <c r="AO115" s="3">
        <v>0.99416203529494696</v>
      </c>
      <c r="AP115" s="3">
        <v>0.30278549579992542</v>
      </c>
      <c r="AQ115" s="3">
        <v>0.84489223137534608</v>
      </c>
      <c r="AR115" s="3">
        <v>0.72546240430292985</v>
      </c>
      <c r="AS115" s="3">
        <v>0.7334945639283621</v>
      </c>
      <c r="AT115" s="3">
        <v>0.39228520655986676</v>
      </c>
      <c r="AU115" s="3">
        <v>0.91499363833530234</v>
      </c>
      <c r="AV115" s="3">
        <v>0.25448242044672464</v>
      </c>
      <c r="AW115" s="3">
        <v>0.34644483986169172</v>
      </c>
      <c r="AX115" s="3">
        <v>0.88204383837506051</v>
      </c>
      <c r="AY115" s="3">
        <v>0.59624657401329961</v>
      </c>
      <c r="AZ115" s="3">
        <v>0.62072126220718193</v>
      </c>
      <c r="BA115" s="3">
        <v>8.3124681341048889E-2</v>
      </c>
      <c r="BB115" s="3">
        <v>0.61310822194707426</v>
      </c>
      <c r="BC115" s="3">
        <v>4.4382471433569437E-3</v>
      </c>
      <c r="BD115" s="3">
        <v>0.86103682131689463</v>
      </c>
      <c r="BE115" s="3">
        <v>0.68598141664602819</v>
      </c>
      <c r="BF115" s="3">
        <v>0.71112558013951632</v>
      </c>
      <c r="BG115" s="3">
        <v>0.87552087197743123</v>
      </c>
      <c r="BH115" s="3">
        <v>0.80867328408664052</v>
      </c>
      <c r="BI115" s="3">
        <v>0.77122241625857901</v>
      </c>
      <c r="BJ115" s="3">
        <v>0.68101007931902702</v>
      </c>
      <c r="BK115" s="3">
        <v>0.37252999067343751</v>
      </c>
      <c r="BL115" s="3">
        <v>0.51706748591077689</v>
      </c>
      <c r="BM115" s="3">
        <v>0.29694009890173956</v>
      </c>
      <c r="BN115" s="3">
        <v>0.92540104177175053</v>
      </c>
      <c r="BO115" s="3">
        <v>0.79880536055730489</v>
      </c>
      <c r="BP115" s="3">
        <v>1.6632280422514967E-2</v>
      </c>
      <c r="BQ115" s="3">
        <v>0.74368255580799536</v>
      </c>
      <c r="BR115" s="3">
        <v>0.87996860748690342</v>
      </c>
      <c r="BS115" s="3">
        <v>0.4489137987016294</v>
      </c>
      <c r="BT115" s="3">
        <v>0.22914568496509624</v>
      </c>
      <c r="BU115" s="3">
        <v>0.68171944798052675</v>
      </c>
      <c r="BV115" s="2"/>
      <c r="BW115" s="2"/>
      <c r="BX115" s="2"/>
      <c r="BY115" s="2"/>
      <c r="BZ115" s="2"/>
      <c r="CA115" s="2"/>
      <c r="CB115" s="2"/>
      <c r="CC115" s="2"/>
    </row>
    <row r="116" spans="3:81" x14ac:dyDescent="0.25">
      <c r="C116" s="2">
        <v>111</v>
      </c>
      <c r="D116" s="3">
        <v>0.62831533702610098</v>
      </c>
      <c r="E116" s="3">
        <v>4.4209874549416495E-2</v>
      </c>
      <c r="F116" s="3">
        <v>0.23253809090590216</v>
      </c>
      <c r="G116" s="3">
        <v>3.1592357190516451E-2</v>
      </c>
      <c r="H116" s="3">
        <v>0.8917338357030804</v>
      </c>
      <c r="I116" s="3">
        <v>0.6191014702401072</v>
      </c>
      <c r="J116" s="3">
        <v>0.14845305484900251</v>
      </c>
      <c r="K116" s="3">
        <v>0.32662035125151601</v>
      </c>
      <c r="L116" s="3">
        <v>0.88050121723883967</v>
      </c>
      <c r="M116" s="3">
        <v>0.58485588058061933</v>
      </c>
      <c r="N116" s="3">
        <v>0.23442745525991115</v>
      </c>
      <c r="O116" s="3">
        <v>1.6817646368820549E-2</v>
      </c>
      <c r="P116" s="3">
        <v>0.88983024187959736</v>
      </c>
      <c r="Q116" s="3">
        <v>0.34787388711634104</v>
      </c>
      <c r="R116" s="3">
        <v>0.21334144344819317</v>
      </c>
      <c r="S116" s="3">
        <v>0.49852570414015873</v>
      </c>
      <c r="T116" s="3">
        <v>0.85363913147907633</v>
      </c>
      <c r="U116" s="3">
        <v>0.20777849123563075</v>
      </c>
      <c r="V116" s="3">
        <v>0.28885454776088149</v>
      </c>
      <c r="W116" s="3">
        <v>0.37572392796650411</v>
      </c>
      <c r="X116" s="3">
        <v>0.10134638428939602</v>
      </c>
      <c r="Y116" s="3">
        <v>0.12214698270293178</v>
      </c>
      <c r="Z116" s="3">
        <v>0.41840606422786086</v>
      </c>
      <c r="AA116" s="3">
        <v>7.8723401271643234E-2</v>
      </c>
      <c r="AB116" s="3">
        <v>0.694340718243045</v>
      </c>
      <c r="AC116" s="3">
        <v>0.14936356256697991</v>
      </c>
      <c r="AD116" s="3">
        <v>0.47229662378379889</v>
      </c>
      <c r="AE116" s="3">
        <v>0.99566442661274079</v>
      </c>
      <c r="AF116" s="3">
        <v>0.26829149608550174</v>
      </c>
      <c r="AG116" s="3">
        <v>5.253482501542206E-2</v>
      </c>
      <c r="AH116" s="3">
        <v>0.14314021637711671</v>
      </c>
      <c r="AI116" s="3">
        <v>0.64034262194012692</v>
      </c>
      <c r="AJ116" s="3">
        <v>0.44420318790972479</v>
      </c>
      <c r="AK116" s="3">
        <v>0.68221989329145438</v>
      </c>
      <c r="AL116" s="3">
        <v>0.72773057391620743</v>
      </c>
      <c r="AM116" s="3">
        <v>0.92258264325030581</v>
      </c>
      <c r="AN116" s="3">
        <v>0.99048170791033918</v>
      </c>
      <c r="AO116" s="3">
        <v>0.60427887863686702</v>
      </c>
      <c r="AP116" s="3">
        <v>0.87583907474163347</v>
      </c>
      <c r="AQ116" s="3">
        <v>0.1983793702829364</v>
      </c>
      <c r="AR116" s="3">
        <v>0.4518778900286361</v>
      </c>
      <c r="AS116" s="3">
        <v>0.28657612891399431</v>
      </c>
      <c r="AT116" s="3">
        <v>0.38170082494578772</v>
      </c>
      <c r="AU116" s="3">
        <v>0.29757480288377525</v>
      </c>
      <c r="AV116" s="3">
        <v>0.87095317511029868</v>
      </c>
      <c r="AW116" s="3">
        <v>0.29276839573762525</v>
      </c>
      <c r="AX116" s="3">
        <v>0.42373592069923383</v>
      </c>
      <c r="AY116" s="3">
        <v>0.47378580793248692</v>
      </c>
      <c r="AZ116" s="3">
        <v>0.59530728708199698</v>
      </c>
      <c r="BA116" s="3">
        <v>2.0703356548130603E-2</v>
      </c>
      <c r="BB116" s="3">
        <v>0.51503882389758771</v>
      </c>
      <c r="BC116" s="3">
        <v>8.3841550020602562E-2</v>
      </c>
      <c r="BD116" s="3">
        <v>0.30843387553275448</v>
      </c>
      <c r="BE116" s="3">
        <v>0.32102182924737388</v>
      </c>
      <c r="BF116" s="3">
        <v>0.60497693643236694</v>
      </c>
      <c r="BG116" s="3">
        <v>0.34013035101359645</v>
      </c>
      <c r="BH116" s="3">
        <v>0.93537117573148454</v>
      </c>
      <c r="BI116" s="3">
        <v>0.30933364280446773</v>
      </c>
      <c r="BJ116" s="3">
        <v>0.43288305243006575</v>
      </c>
      <c r="BK116" s="3">
        <v>0.8247796100481708</v>
      </c>
      <c r="BL116" s="3">
        <v>0.47179212543059101</v>
      </c>
      <c r="BM116" s="3">
        <v>0.47899807878307743</v>
      </c>
      <c r="BN116" s="3">
        <v>0.48527208871388938</v>
      </c>
      <c r="BO116" s="3">
        <v>0.45807305591869307</v>
      </c>
      <c r="BP116" s="3">
        <v>0.32677799173223199</v>
      </c>
      <c r="BQ116" s="3">
        <v>0.76790065388988016</v>
      </c>
      <c r="BR116" s="3">
        <v>9.1000131332081846E-2</v>
      </c>
      <c r="BS116" s="3">
        <v>0.75681817804522522</v>
      </c>
      <c r="BT116" s="3">
        <v>0.24410555915783627</v>
      </c>
      <c r="BU116" s="3">
        <v>0.41592613828860392</v>
      </c>
      <c r="BV116" s="2"/>
      <c r="BW116" s="2"/>
      <c r="BX116" s="2"/>
      <c r="BY116" s="2"/>
      <c r="BZ116" s="2"/>
      <c r="CA116" s="2"/>
      <c r="CB116" s="2"/>
      <c r="CC116" s="2"/>
    </row>
    <row r="117" spans="3:81" x14ac:dyDescent="0.25">
      <c r="C117" s="2">
        <v>112</v>
      </c>
      <c r="D117" s="3">
        <v>0.11520847664633693</v>
      </c>
      <c r="E117" s="3">
        <v>0.76560401340197448</v>
      </c>
      <c r="F117" s="3">
        <v>0.87223825723756554</v>
      </c>
      <c r="G117" s="3">
        <v>0.56114078381215715</v>
      </c>
      <c r="H117" s="3">
        <v>0.27841436183611123</v>
      </c>
      <c r="I117" s="3">
        <v>0.20024895704797385</v>
      </c>
      <c r="J117" s="3">
        <v>0.32763835562408217</v>
      </c>
      <c r="K117" s="3">
        <v>0.94548024311424606</v>
      </c>
      <c r="L117" s="3">
        <v>0.46102699325772123</v>
      </c>
      <c r="M117" s="3">
        <v>0.54527520381902184</v>
      </c>
      <c r="N117" s="3">
        <v>0.15154757113248907</v>
      </c>
      <c r="O117" s="3">
        <v>0.37921318181751229</v>
      </c>
      <c r="P117" s="3">
        <v>2.3307118415196393E-2</v>
      </c>
      <c r="Q117" s="3">
        <v>0.61789509690398192</v>
      </c>
      <c r="R117" s="3">
        <v>0.23310214798907436</v>
      </c>
      <c r="S117" s="3">
        <v>0.71297624262402182</v>
      </c>
      <c r="T117" s="3">
        <v>0.70964036268727826</v>
      </c>
      <c r="U117" s="3">
        <v>0.87047909213786523</v>
      </c>
      <c r="V117" s="3">
        <v>0.40468342770487509</v>
      </c>
      <c r="W117" s="3">
        <v>0.77473783628546145</v>
      </c>
      <c r="X117" s="3">
        <v>0.46317041301720785</v>
      </c>
      <c r="Y117" s="3">
        <v>0.50819077462474116</v>
      </c>
      <c r="Z117" s="3">
        <v>0.8417938334992966</v>
      </c>
      <c r="AA117" s="3">
        <v>0.26075355440043124</v>
      </c>
      <c r="AB117" s="3">
        <v>0.12372191876025795</v>
      </c>
      <c r="AC117" s="3">
        <v>0.99990227357171224</v>
      </c>
      <c r="AD117" s="3">
        <v>0.78412254790018276</v>
      </c>
      <c r="AE117" s="3">
        <v>0.50016024448582108</v>
      </c>
      <c r="AF117" s="3">
        <v>0.98814939471135999</v>
      </c>
      <c r="AG117" s="3">
        <v>0.49174224789103527</v>
      </c>
      <c r="AH117" s="3">
        <v>0.19444778999281764</v>
      </c>
      <c r="AI117" s="3">
        <v>0.53182208856527569</v>
      </c>
      <c r="AJ117" s="3">
        <v>0.35749627730096067</v>
      </c>
      <c r="AK117" s="3">
        <v>5.3766334941012128E-2</v>
      </c>
      <c r="AL117" s="3">
        <v>0.30257978246677797</v>
      </c>
      <c r="AM117" s="3">
        <v>7.4715352288000081E-2</v>
      </c>
      <c r="AN117" s="3">
        <v>0.34087314827797077</v>
      </c>
      <c r="AO117" s="3">
        <v>0.43902472159759254</v>
      </c>
      <c r="AP117" s="3">
        <v>0.17931883073155075</v>
      </c>
      <c r="AQ117" s="3">
        <v>0.78899245501120119</v>
      </c>
      <c r="AR117" s="3">
        <v>8.8313687602531332E-2</v>
      </c>
      <c r="AS117" s="3">
        <v>4.0913384229097405E-2</v>
      </c>
      <c r="AT117" s="3">
        <v>0.10728140926672014</v>
      </c>
      <c r="AU117" s="3">
        <v>0.39068738308179951</v>
      </c>
      <c r="AV117" s="3">
        <v>0.57474706069066051</v>
      </c>
      <c r="AW117" s="3">
        <v>0.31533866207067329</v>
      </c>
      <c r="AX117" s="3">
        <v>0.31403348342097737</v>
      </c>
      <c r="AY117" s="3">
        <v>0.66839436503462635</v>
      </c>
      <c r="AZ117" s="3">
        <v>0.77617630334755605</v>
      </c>
      <c r="BA117" s="3">
        <v>0.84835139394312375</v>
      </c>
      <c r="BB117" s="3">
        <v>0.59828946444483233</v>
      </c>
      <c r="BC117" s="3">
        <v>8.2324946850971803E-2</v>
      </c>
      <c r="BD117" s="3">
        <v>0.59610519592895717</v>
      </c>
      <c r="BE117" s="3">
        <v>0.90580758072683099</v>
      </c>
      <c r="BF117" s="3">
        <v>0.40291629765197334</v>
      </c>
      <c r="BG117" s="3">
        <v>0.94967703614665488</v>
      </c>
      <c r="BH117" s="3">
        <v>0.51394300349558764</v>
      </c>
      <c r="BI117" s="3">
        <v>0.90858190051306231</v>
      </c>
      <c r="BJ117" s="3">
        <v>0.54142456233096481</v>
      </c>
      <c r="BK117" s="3">
        <v>0.73924862383583678</v>
      </c>
      <c r="BL117" s="3">
        <v>0.39844463064956104</v>
      </c>
      <c r="BM117" s="3">
        <v>0.34171356568513955</v>
      </c>
      <c r="BN117" s="3">
        <v>0.93953838817282864</v>
      </c>
      <c r="BO117" s="3">
        <v>0.28967109752764231</v>
      </c>
      <c r="BP117" s="3">
        <v>0.53946439506316102</v>
      </c>
      <c r="BQ117" s="3">
        <v>0.91528338362346784</v>
      </c>
      <c r="BR117" s="3">
        <v>6.6613903507141137E-3</v>
      </c>
      <c r="BS117" s="3">
        <v>0.48418152405029979</v>
      </c>
      <c r="BT117" s="3">
        <v>0.21860499086297147</v>
      </c>
      <c r="BU117" s="3">
        <v>0.37167057732758224</v>
      </c>
      <c r="BV117" s="2"/>
      <c r="BW117" s="2"/>
      <c r="BX117" s="2"/>
      <c r="BY117" s="2"/>
      <c r="BZ117" s="2"/>
      <c r="CA117" s="2"/>
      <c r="CB117" s="2"/>
      <c r="CC117" s="2"/>
    </row>
    <row r="118" spans="3:81" x14ac:dyDescent="0.25">
      <c r="C118" s="2">
        <v>113</v>
      </c>
      <c r="D118" s="3">
        <v>0.2010391188924362</v>
      </c>
      <c r="E118" s="3">
        <v>0.8280666243392375</v>
      </c>
      <c r="F118" s="3">
        <v>0.28006362897901915</v>
      </c>
      <c r="G118" s="3">
        <v>0.57591618182957438</v>
      </c>
      <c r="H118" s="3">
        <v>0.46747586169004463</v>
      </c>
      <c r="I118" s="3">
        <v>0.14631745387233686</v>
      </c>
      <c r="J118" s="3">
        <v>3.3649113118089158E-2</v>
      </c>
      <c r="K118" s="3">
        <v>0.96909622892939318</v>
      </c>
      <c r="L118" s="3">
        <v>0.734268337723189</v>
      </c>
      <c r="M118" s="3">
        <v>0.5612498357097967</v>
      </c>
      <c r="N118" s="3">
        <v>0.79996440372721433</v>
      </c>
      <c r="O118" s="3">
        <v>0.13339861148120458</v>
      </c>
      <c r="P118" s="3">
        <v>0.8761183781974875</v>
      </c>
      <c r="Q118" s="3">
        <v>0.89707301582611687</v>
      </c>
      <c r="R118" s="3">
        <v>0.36271774125627698</v>
      </c>
      <c r="S118" s="3">
        <v>0.15897682656178957</v>
      </c>
      <c r="T118" s="3">
        <v>0.90345419349439049</v>
      </c>
      <c r="U118" s="3">
        <v>0.45010143340112119</v>
      </c>
      <c r="V118" s="3">
        <v>0.57031197188955718</v>
      </c>
      <c r="W118" s="3">
        <v>0.65664889025552031</v>
      </c>
      <c r="X118" s="3">
        <v>0.84260033404340184</v>
      </c>
      <c r="Y118" s="3">
        <v>0.87310558861677812</v>
      </c>
      <c r="Z118" s="3">
        <v>0.55775466082921132</v>
      </c>
      <c r="AA118" s="3">
        <v>0.76630817580980815</v>
      </c>
      <c r="AB118" s="3">
        <v>0.46423129636127602</v>
      </c>
      <c r="AC118" s="3">
        <v>0.34530348486843676</v>
      </c>
      <c r="AD118" s="3">
        <v>0.33573570209869941</v>
      </c>
      <c r="AE118" s="3">
        <v>0.75431100085126157</v>
      </c>
      <c r="AF118" s="3">
        <v>0.64925429319551098</v>
      </c>
      <c r="AG118" s="3">
        <v>0.74456104140847268</v>
      </c>
      <c r="AH118" s="3">
        <v>0.97944255780632639</v>
      </c>
      <c r="AI118" s="3">
        <v>0.90434805658421979</v>
      </c>
      <c r="AJ118" s="3">
        <v>0.40904382441905185</v>
      </c>
      <c r="AK118" s="3">
        <v>0.52194620346641585</v>
      </c>
      <c r="AL118" s="3">
        <v>0.2976896719725709</v>
      </c>
      <c r="AM118" s="3">
        <v>0.4844676166273858</v>
      </c>
      <c r="AN118" s="3">
        <v>0.89701504108008234</v>
      </c>
      <c r="AO118" s="3">
        <v>0.61872445628497197</v>
      </c>
      <c r="AP118" s="3">
        <v>0.33664819651808964</v>
      </c>
      <c r="AQ118" s="3">
        <v>0.41138711859152211</v>
      </c>
      <c r="AR118" s="3">
        <v>0.23457683858658318</v>
      </c>
      <c r="AS118" s="3">
        <v>0.97302408571663423</v>
      </c>
      <c r="AT118" s="3">
        <v>0.49828335995602857</v>
      </c>
      <c r="AU118" s="3">
        <v>0.4793851125463594</v>
      </c>
      <c r="AV118" s="3">
        <v>0.4040941417675773</v>
      </c>
      <c r="AW118" s="3">
        <v>4.3277732912950451E-2</v>
      </c>
      <c r="AX118" s="3">
        <v>0.9024406302422705</v>
      </c>
      <c r="AY118" s="3">
        <v>0.11877926862692878</v>
      </c>
      <c r="AZ118" s="3">
        <v>0.17759679848975951</v>
      </c>
      <c r="BA118" s="3">
        <v>0.21607568707124547</v>
      </c>
      <c r="BB118" s="3">
        <v>0.91596618960973808</v>
      </c>
      <c r="BC118" s="3">
        <v>0.63655509762019058</v>
      </c>
      <c r="BD118" s="3">
        <v>0.85967945849577632</v>
      </c>
      <c r="BE118" s="3">
        <v>0.96011030846472645</v>
      </c>
      <c r="BF118" s="3">
        <v>0.41715254349531738</v>
      </c>
      <c r="BG118" s="3">
        <v>0.16281795910315644</v>
      </c>
      <c r="BH118" s="3">
        <v>0.84725934880586407</v>
      </c>
      <c r="BI118" s="3">
        <v>0.5104031100702493</v>
      </c>
      <c r="BJ118" s="3">
        <v>0.72658917235942655</v>
      </c>
      <c r="BK118" s="3">
        <v>9.8295302991412981E-2</v>
      </c>
      <c r="BL118" s="3">
        <v>0.6411109475114819</v>
      </c>
      <c r="BM118" s="3">
        <v>0.64214007452433697</v>
      </c>
      <c r="BN118" s="3">
        <v>0.68582616401633734</v>
      </c>
      <c r="BO118" s="3">
        <v>0.71716100901337643</v>
      </c>
      <c r="BP118" s="3">
        <v>0.54142824427430247</v>
      </c>
      <c r="BQ118" s="3">
        <v>0.1003153727922238</v>
      </c>
      <c r="BR118" s="3">
        <v>0.62308940909499144</v>
      </c>
      <c r="BS118" s="3">
        <v>0.9963808045380439</v>
      </c>
      <c r="BT118" s="3">
        <v>0.67060882251659237</v>
      </c>
      <c r="BU118" s="3">
        <v>0.32684801631314064</v>
      </c>
      <c r="BV118" s="2"/>
      <c r="BW118" s="2"/>
      <c r="BX118" s="2"/>
      <c r="BY118" s="2"/>
      <c r="BZ118" s="2"/>
      <c r="CA118" s="2"/>
      <c r="CB118" s="2"/>
      <c r="CC118" s="2"/>
    </row>
    <row r="119" spans="3:81" x14ac:dyDescent="0.25">
      <c r="C119" s="2">
        <v>114</v>
      </c>
      <c r="D119" s="3">
        <v>7.8599931529670042E-2</v>
      </c>
      <c r="E119" s="3">
        <v>0.29772286149716742</v>
      </c>
      <c r="F119" s="3">
        <v>0.22177934327250859</v>
      </c>
      <c r="G119" s="3">
        <v>0.3493828967927527</v>
      </c>
      <c r="H119" s="3">
        <v>5.5833569770225022E-3</v>
      </c>
      <c r="I119" s="3">
        <v>0.31568614694212538</v>
      </c>
      <c r="J119" s="3">
        <v>0.50377190598202359</v>
      </c>
      <c r="K119" s="3">
        <v>0.872985790615326</v>
      </c>
      <c r="L119" s="3">
        <v>3.5739801505701774E-2</v>
      </c>
      <c r="M119" s="3">
        <v>0.34972294938867388</v>
      </c>
      <c r="N119" s="3">
        <v>0.10935631430072479</v>
      </c>
      <c r="O119" s="3">
        <v>0.71512206726501226</v>
      </c>
      <c r="P119" s="3">
        <v>0.25411167941359603</v>
      </c>
      <c r="Q119" s="3">
        <v>0.53618317069281562</v>
      </c>
      <c r="R119" s="3">
        <v>0.58080675350790667</v>
      </c>
      <c r="S119" s="3">
        <v>0.4765496540621984</v>
      </c>
      <c r="T119" s="3">
        <v>0.22052532742209041</v>
      </c>
      <c r="U119" s="3">
        <v>8.3934716001967669E-2</v>
      </c>
      <c r="V119" s="3">
        <v>0.68480860575778835</v>
      </c>
      <c r="W119" s="3">
        <v>0.58045000395326229</v>
      </c>
      <c r="X119" s="3">
        <v>0.8421397297974903</v>
      </c>
      <c r="Y119" s="3">
        <v>0.39497508778769519</v>
      </c>
      <c r="Z119" s="3">
        <v>0.17192160492226005</v>
      </c>
      <c r="AA119" s="3">
        <v>0.80290466752286049</v>
      </c>
      <c r="AB119" s="3">
        <v>0.1413562357978625</v>
      </c>
      <c r="AC119" s="3">
        <v>0.16980084087868808</v>
      </c>
      <c r="AD119" s="3">
        <v>0.94328076038034325</v>
      </c>
      <c r="AE119" s="3">
        <v>0.64515010335134482</v>
      </c>
      <c r="AF119" s="3">
        <v>0.84922734242400022</v>
      </c>
      <c r="AG119" s="3">
        <v>0.66687279591961712</v>
      </c>
      <c r="AH119" s="3">
        <v>0.87208844709534949</v>
      </c>
      <c r="AI119" s="3">
        <v>0.54206288109914169</v>
      </c>
      <c r="AJ119" s="3">
        <v>0.41952317537166284</v>
      </c>
      <c r="AK119" s="3">
        <v>0.8391511508223366</v>
      </c>
      <c r="AL119" s="3">
        <v>0.89553961321048126</v>
      </c>
      <c r="AM119" s="3">
        <v>3.2579517617678855E-2</v>
      </c>
      <c r="AN119" s="3">
        <v>0.31930509261034901</v>
      </c>
      <c r="AO119" s="3">
        <v>0.31000211985796855</v>
      </c>
      <c r="AP119" s="3">
        <v>0.84853525684265851</v>
      </c>
      <c r="AQ119" s="3">
        <v>0.96256192643533089</v>
      </c>
      <c r="AR119" s="3">
        <v>0.65521378815825793</v>
      </c>
      <c r="AS119" s="3">
        <v>0.87042372993301442</v>
      </c>
      <c r="AT119" s="3">
        <v>0.95175362932498697</v>
      </c>
      <c r="AU119" s="3">
        <v>0.59377348493108451</v>
      </c>
      <c r="AV119" s="3">
        <v>0.89033547267054969</v>
      </c>
      <c r="AW119" s="3">
        <v>0.72986334982467715</v>
      </c>
      <c r="AX119" s="3">
        <v>0.52653622207075823</v>
      </c>
      <c r="AY119" s="3">
        <v>0.79736773845065667</v>
      </c>
      <c r="AZ119" s="3">
        <v>0.94482351987978186</v>
      </c>
      <c r="BA119" s="3">
        <v>0.3559247547818889</v>
      </c>
      <c r="BB119" s="3">
        <v>0.75507301778624303</v>
      </c>
      <c r="BC119" s="3">
        <v>0.86833447921245388</v>
      </c>
      <c r="BD119" s="3">
        <v>0.36588483669631466</v>
      </c>
      <c r="BE119" s="3">
        <v>0.6847121432403277</v>
      </c>
      <c r="BF119" s="3">
        <v>0.48527870341993262</v>
      </c>
      <c r="BG119" s="3">
        <v>0.66797323214539717</v>
      </c>
      <c r="BH119" s="3">
        <v>0.91091232715896309</v>
      </c>
      <c r="BI119" s="3">
        <v>2.5198998170012366E-2</v>
      </c>
      <c r="BJ119" s="3">
        <v>0.15034757895429562</v>
      </c>
      <c r="BK119" s="3">
        <v>6.1183413777606055E-2</v>
      </c>
      <c r="BL119" s="3">
        <v>0.16153569362372</v>
      </c>
      <c r="BM119" s="3">
        <v>0.66982160079637798</v>
      </c>
      <c r="BN119" s="3">
        <v>0.95730571585477042</v>
      </c>
      <c r="BO119" s="3">
        <v>0.39466884119974965</v>
      </c>
      <c r="BP119" s="3">
        <v>0.80130990081075681</v>
      </c>
      <c r="BQ119" s="3">
        <v>0.64074006039828235</v>
      </c>
      <c r="BR119" s="3">
        <v>0.72598937006572961</v>
      </c>
      <c r="BS119" s="3">
        <v>9.3392954746551404E-2</v>
      </c>
      <c r="BT119" s="3">
        <v>0.17333173440486549</v>
      </c>
      <c r="BU119" s="3">
        <v>0.39643732323227554</v>
      </c>
      <c r="BV119" s="2"/>
      <c r="BW119" s="2"/>
      <c r="BX119" s="2"/>
      <c r="BY119" s="2"/>
      <c r="BZ119" s="2"/>
      <c r="CA119" s="2"/>
      <c r="CB119" s="2"/>
      <c r="CC119" s="2"/>
    </row>
    <row r="120" spans="3:81" x14ac:dyDescent="0.25">
      <c r="C120" s="2">
        <v>115</v>
      </c>
      <c r="D120" s="3">
        <v>0.19579780134502822</v>
      </c>
      <c r="E120" s="3">
        <v>0.23171759727081565</v>
      </c>
      <c r="F120" s="3">
        <v>0.90464483011944985</v>
      </c>
      <c r="G120" s="3">
        <v>0.74624287011892132</v>
      </c>
      <c r="H120" s="3">
        <v>0.96033737387077101</v>
      </c>
      <c r="I120" s="3">
        <v>0.79361993219538651</v>
      </c>
      <c r="J120" s="3">
        <v>0.16338251843996843</v>
      </c>
      <c r="K120" s="3">
        <v>0.7017917188574101</v>
      </c>
      <c r="L120" s="3">
        <v>0.87266619219474351</v>
      </c>
      <c r="M120" s="3">
        <v>0.60460085165499144</v>
      </c>
      <c r="N120" s="3">
        <v>1.9019787134140431E-2</v>
      </c>
      <c r="O120" s="3">
        <v>0.96901896839898816</v>
      </c>
      <c r="P120" s="3">
        <v>0.73210552856516953</v>
      </c>
      <c r="Q120" s="3">
        <v>0.30471342616526065</v>
      </c>
      <c r="R120" s="3">
        <v>0.35142705612942604</v>
      </c>
      <c r="S120" s="3">
        <v>0.73561139295897837</v>
      </c>
      <c r="T120" s="3">
        <v>0.93349389429712393</v>
      </c>
      <c r="U120" s="3">
        <v>0.9377793776608786</v>
      </c>
      <c r="V120" s="3">
        <v>0.34999558645670914</v>
      </c>
      <c r="W120" s="3">
        <v>0.27102805813859498</v>
      </c>
      <c r="X120" s="3">
        <v>0.56742980873341931</v>
      </c>
      <c r="Y120" s="3">
        <v>0.4969632225773436</v>
      </c>
      <c r="Z120" s="3">
        <v>0.53042848808972509</v>
      </c>
      <c r="AA120" s="3">
        <v>0.72693698379867289</v>
      </c>
      <c r="AB120" s="3">
        <v>0.98725514595555142</v>
      </c>
      <c r="AC120" s="3">
        <v>0.20317517613959779</v>
      </c>
      <c r="AD120" s="3">
        <v>0.52032878694797446</v>
      </c>
      <c r="AE120" s="3">
        <v>0.102584578081794</v>
      </c>
      <c r="AF120" s="3">
        <v>0.87007493829071147</v>
      </c>
      <c r="AG120" s="3">
        <v>0.85778484397473742</v>
      </c>
      <c r="AH120" s="3">
        <v>0.65474612091655393</v>
      </c>
      <c r="AI120" s="3">
        <v>0.17469024983575876</v>
      </c>
      <c r="AJ120" s="3">
        <v>0.44242146127666515</v>
      </c>
      <c r="AK120" s="3">
        <v>0.47120344140748471</v>
      </c>
      <c r="AL120" s="3">
        <v>0.16470875363911253</v>
      </c>
      <c r="AM120" s="3">
        <v>0.71005620198154795</v>
      </c>
      <c r="AN120" s="3">
        <v>0.82325456074190539</v>
      </c>
      <c r="AO120" s="3">
        <v>0.13459437922079309</v>
      </c>
      <c r="AP120" s="3">
        <v>0.51073793125626965</v>
      </c>
      <c r="AQ120" s="3">
        <v>0.97187091801155956</v>
      </c>
      <c r="AR120" s="3">
        <v>0.2503323444706953</v>
      </c>
      <c r="AS120" s="3">
        <v>0.52516665678316854</v>
      </c>
      <c r="AT120" s="3">
        <v>0.2307920204990157</v>
      </c>
      <c r="AU120" s="3">
        <v>0.78181304372084148</v>
      </c>
      <c r="AV120" s="3">
        <v>7.210797232168753E-2</v>
      </c>
      <c r="AW120" s="3">
        <v>0.88505285025228764</v>
      </c>
      <c r="AX120" s="3">
        <v>0.40576319092649993</v>
      </c>
      <c r="AY120" s="3">
        <v>0.23952199357266568</v>
      </c>
      <c r="AZ120" s="3">
        <v>0.9238792053624505</v>
      </c>
      <c r="BA120" s="3">
        <v>0.18916982708386332</v>
      </c>
      <c r="BB120" s="3">
        <v>0.65717478915837346</v>
      </c>
      <c r="BC120" s="3">
        <v>0.60308828148100524</v>
      </c>
      <c r="BD120" s="3">
        <v>0.42421414964347348</v>
      </c>
      <c r="BE120" s="3">
        <v>0.74727170478030736</v>
      </c>
      <c r="BF120" s="3">
        <v>0.91403300353379746</v>
      </c>
      <c r="BG120" s="3">
        <v>0.69117364091590805</v>
      </c>
      <c r="BH120" s="3">
        <v>0.32475349507474982</v>
      </c>
      <c r="BI120" s="3">
        <v>0.77597916331540306</v>
      </c>
      <c r="BJ120" s="3">
        <v>0.99836730922466332</v>
      </c>
      <c r="BK120" s="3">
        <v>0.47084805410169372</v>
      </c>
      <c r="BL120" s="3">
        <v>0.57790759737247932</v>
      </c>
      <c r="BM120" s="3">
        <v>0.41346927725476823</v>
      </c>
      <c r="BN120" s="3">
        <v>0.67231651662064662</v>
      </c>
      <c r="BO120" s="3">
        <v>0.75114137177821694</v>
      </c>
      <c r="BP120" s="3">
        <v>0.33877076344254131</v>
      </c>
      <c r="BQ120" s="3">
        <v>0.33433169875136226</v>
      </c>
      <c r="BR120" s="3">
        <v>0.22088689730125943</v>
      </c>
      <c r="BS120" s="3">
        <v>0.4320344967242552</v>
      </c>
      <c r="BT120" s="3">
        <v>0.92627708280372578</v>
      </c>
      <c r="BU120" s="3">
        <v>0.85468208894020692</v>
      </c>
      <c r="BV120" s="2"/>
      <c r="BW120" s="2"/>
      <c r="BX120" s="2"/>
      <c r="BY120" s="2"/>
      <c r="BZ120" s="2"/>
      <c r="CA120" s="2"/>
      <c r="CB120" s="2"/>
      <c r="CC120" s="2"/>
    </row>
    <row r="121" spans="3:81" x14ac:dyDescent="0.25">
      <c r="C121" s="2">
        <v>116</v>
      </c>
      <c r="D121" s="3">
        <v>0.20798618452082751</v>
      </c>
      <c r="E121" s="3">
        <v>0.66275811062361878</v>
      </c>
      <c r="F121" s="3">
        <v>0.65365489552476386</v>
      </c>
      <c r="G121" s="3">
        <v>0.53231119058720422</v>
      </c>
      <c r="H121" s="3">
        <v>0.58532006558472272</v>
      </c>
      <c r="I121" s="3">
        <v>0.29126674913196693</v>
      </c>
      <c r="J121" s="3">
        <v>0.43114772517526601</v>
      </c>
      <c r="K121" s="3">
        <v>0.35748419526152264</v>
      </c>
      <c r="L121" s="3">
        <v>0.68445876750007517</v>
      </c>
      <c r="M121" s="3">
        <v>0.14768579472519783</v>
      </c>
      <c r="N121" s="3">
        <v>0.70510494573742721</v>
      </c>
      <c r="O121" s="3">
        <v>0.19087824540273213</v>
      </c>
      <c r="P121" s="3">
        <v>0.79355294730881842</v>
      </c>
      <c r="Q121" s="3">
        <v>0.14614449022106646</v>
      </c>
      <c r="R121" s="3">
        <v>0.77578155928043058</v>
      </c>
      <c r="S121" s="3">
        <v>0.59509378813297986</v>
      </c>
      <c r="T121" s="3">
        <v>0.77155473551914577</v>
      </c>
      <c r="U121" s="3">
        <v>0.57193100188839796</v>
      </c>
      <c r="V121" s="3">
        <v>0.84243061934986985</v>
      </c>
      <c r="W121" s="3">
        <v>0.92227473459598586</v>
      </c>
      <c r="X121" s="3">
        <v>0.5456719126557118</v>
      </c>
      <c r="Y121" s="3">
        <v>0.50079568232373117</v>
      </c>
      <c r="Z121" s="3">
        <v>0.39805975671329841</v>
      </c>
      <c r="AA121" s="3">
        <v>0.71731893862274454</v>
      </c>
      <c r="AB121" s="3">
        <v>0.73085591973387121</v>
      </c>
      <c r="AC121" s="3">
        <v>0.69354993792003583</v>
      </c>
      <c r="AD121" s="3">
        <v>0.1165062666323099</v>
      </c>
      <c r="AE121" s="3">
        <v>0.23963902113096702</v>
      </c>
      <c r="AF121" s="3">
        <v>0.23074116290737712</v>
      </c>
      <c r="AG121" s="3">
        <v>0.23223539788733161</v>
      </c>
      <c r="AH121" s="3">
        <v>0.47670485281848241</v>
      </c>
      <c r="AI121" s="3">
        <v>4.5619329180640489E-2</v>
      </c>
      <c r="AJ121" s="3">
        <v>9.111653515103546E-2</v>
      </c>
      <c r="AK121" s="3">
        <v>0.62072372482170779</v>
      </c>
      <c r="AL121" s="3">
        <v>0.95658213902874478</v>
      </c>
      <c r="AM121" s="3">
        <v>0.84076980701908488</v>
      </c>
      <c r="AN121" s="3">
        <v>0.65362476882909426</v>
      </c>
      <c r="AO121" s="3">
        <v>0.78872400506739138</v>
      </c>
      <c r="AP121" s="3">
        <v>5.6177209802636963E-2</v>
      </c>
      <c r="AQ121" s="3">
        <v>0.94733497125492405</v>
      </c>
      <c r="AR121" s="3">
        <v>0.48008960654091337</v>
      </c>
      <c r="AS121" s="3">
        <v>0.65678522100388959</v>
      </c>
      <c r="AT121" s="3">
        <v>0.20754243799406225</v>
      </c>
      <c r="AU121" s="3">
        <v>0.15143357718101591</v>
      </c>
      <c r="AV121" s="3">
        <v>0.37218524536968234</v>
      </c>
      <c r="AW121" s="3">
        <v>0.31590524084371641</v>
      </c>
      <c r="AX121" s="3">
        <v>0.26533658184670905</v>
      </c>
      <c r="AY121" s="3">
        <v>0.47432502645142416</v>
      </c>
      <c r="AZ121" s="3">
        <v>0.72878557956752654</v>
      </c>
      <c r="BA121" s="3">
        <v>4.8690888873154092E-2</v>
      </c>
      <c r="BB121" s="3">
        <v>7.2228691165316827E-2</v>
      </c>
      <c r="BC121" s="3">
        <v>5.7983977519162844E-2</v>
      </c>
      <c r="BD121" s="3">
        <v>0.11816970844357733</v>
      </c>
      <c r="BE121" s="3">
        <v>0.97630770193746774</v>
      </c>
      <c r="BF121" s="3">
        <v>0.79971673504330265</v>
      </c>
      <c r="BG121" s="3">
        <v>0.76830305789840603</v>
      </c>
      <c r="BH121" s="3">
        <v>6.9206266875561973E-2</v>
      </c>
      <c r="BI121" s="3">
        <v>0.85070952289379875</v>
      </c>
      <c r="BJ121" s="3">
        <v>0.47927236165296516</v>
      </c>
      <c r="BK121" s="3">
        <v>0.39703010502524505</v>
      </c>
      <c r="BL121" s="3">
        <v>0.57669459338766449</v>
      </c>
      <c r="BM121" s="3">
        <v>0.11473330153662331</v>
      </c>
      <c r="BN121" s="3">
        <v>0.4563910877853754</v>
      </c>
      <c r="BO121" s="3">
        <v>0.90937804088412033</v>
      </c>
      <c r="BP121" s="3">
        <v>0.6599156725634342</v>
      </c>
      <c r="BQ121" s="3">
        <v>0.63744768417665099</v>
      </c>
      <c r="BR121" s="3">
        <v>0.40921554742425026</v>
      </c>
      <c r="BS121" s="3">
        <v>0.7777056503203148</v>
      </c>
      <c r="BT121" s="3">
        <v>0.48714760048388106</v>
      </c>
      <c r="BU121" s="3">
        <v>0.95477992951589541</v>
      </c>
      <c r="BV121" s="2"/>
      <c r="BW121" s="2"/>
      <c r="BX121" s="2"/>
      <c r="BY121" s="2"/>
      <c r="BZ121" s="2"/>
      <c r="CA121" s="2"/>
      <c r="CB121" s="2"/>
      <c r="CC121" s="2"/>
    </row>
    <row r="122" spans="3:81" x14ac:dyDescent="0.25">
      <c r="C122" s="2">
        <v>117</v>
      </c>
      <c r="D122" s="3">
        <v>0.80723082355171083</v>
      </c>
      <c r="E122" s="3">
        <v>0.6619103841984737</v>
      </c>
      <c r="F122" s="3">
        <v>0.25384217325434422</v>
      </c>
      <c r="G122" s="3">
        <v>0.37938995142199972</v>
      </c>
      <c r="H122" s="3">
        <v>0.72829941389261987</v>
      </c>
      <c r="I122" s="3">
        <v>0.67950565517701078</v>
      </c>
      <c r="J122" s="3">
        <v>0.58587031294622383</v>
      </c>
      <c r="K122" s="3">
        <v>0.43055215914758449</v>
      </c>
      <c r="L122" s="3">
        <v>0.4971554189972861</v>
      </c>
      <c r="M122" s="3">
        <v>0.92455642362758184</v>
      </c>
      <c r="N122" s="3">
        <v>1.4943875435239229E-2</v>
      </c>
      <c r="O122" s="3">
        <v>0.43096708691204622</v>
      </c>
      <c r="P122" s="3">
        <v>0.22760540290894549</v>
      </c>
      <c r="Q122" s="3">
        <v>0.51204722018865256</v>
      </c>
      <c r="R122" s="3">
        <v>0.55775604647112409</v>
      </c>
      <c r="S122" s="3">
        <v>0.22028062454687836</v>
      </c>
      <c r="T122" s="3">
        <v>0.30137033652393352</v>
      </c>
      <c r="U122" s="3">
        <v>0.98095918082043543</v>
      </c>
      <c r="V122" s="3">
        <v>0.39179558201869391</v>
      </c>
      <c r="W122" s="3">
        <v>0.25011959907358361</v>
      </c>
      <c r="X122" s="3">
        <v>0.38543697553857137</v>
      </c>
      <c r="Y122" s="3">
        <v>0.56032104398951033</v>
      </c>
      <c r="Z122" s="3">
        <v>0.46078319030374704</v>
      </c>
      <c r="AA122" s="3">
        <v>5.512346563438919E-2</v>
      </c>
      <c r="AB122" s="3">
        <v>0.82667639288573225</v>
      </c>
      <c r="AC122" s="3">
        <v>0.12957890958709672</v>
      </c>
      <c r="AD122" s="3">
        <v>0.69635367349689681</v>
      </c>
      <c r="AE122" s="3">
        <v>0.26499895600431855</v>
      </c>
      <c r="AF122" s="3">
        <v>0.6427277438367911</v>
      </c>
      <c r="AG122" s="3">
        <v>0.79897077743147149</v>
      </c>
      <c r="AH122" s="3">
        <v>0.3027012111763896</v>
      </c>
      <c r="AI122" s="3">
        <v>0.76615716900228059</v>
      </c>
      <c r="AJ122" s="3">
        <v>0.38198750730547681</v>
      </c>
      <c r="AK122" s="3">
        <v>0.34320588654533046</v>
      </c>
      <c r="AL122" s="3">
        <v>0.71470957225439291</v>
      </c>
      <c r="AM122" s="3">
        <v>0.53322187177653169</v>
      </c>
      <c r="AN122" s="3">
        <v>0.28908048545499798</v>
      </c>
      <c r="AO122" s="3">
        <v>0.32754919625626822</v>
      </c>
      <c r="AP122" s="3">
        <v>0.64630863601715571</v>
      </c>
      <c r="AQ122" s="3">
        <v>0.95379472739892623</v>
      </c>
      <c r="AR122" s="3">
        <v>0.20709229667828533</v>
      </c>
      <c r="AS122" s="3">
        <v>0.53324023301222012</v>
      </c>
      <c r="AT122" s="3">
        <v>0.25614312323910526</v>
      </c>
      <c r="AU122" s="3">
        <v>0.60562446485046484</v>
      </c>
      <c r="AV122" s="3">
        <v>0.97633144682354978</v>
      </c>
      <c r="AW122" s="3">
        <v>0.3461675744679289</v>
      </c>
      <c r="AX122" s="3">
        <v>0.87760594725950025</v>
      </c>
      <c r="AY122" s="3">
        <v>0.70349385775449103</v>
      </c>
      <c r="AZ122" s="3">
        <v>0.9049873013004488</v>
      </c>
      <c r="BA122" s="3">
        <v>0.39698401340779776</v>
      </c>
      <c r="BB122" s="3">
        <v>0.57273208640982731</v>
      </c>
      <c r="BC122" s="3">
        <v>0.31417507980853532</v>
      </c>
      <c r="BD122" s="3">
        <v>0.89891002393201547</v>
      </c>
      <c r="BE122" s="3">
        <v>0.93611038552174586</v>
      </c>
      <c r="BF122" s="3">
        <v>0.77910730594525091</v>
      </c>
      <c r="BG122" s="3">
        <v>1.1904078647121397E-3</v>
      </c>
      <c r="BH122" s="3">
        <v>5.2501556198774058E-2</v>
      </c>
      <c r="BI122" s="3">
        <v>0.9619738273377253</v>
      </c>
      <c r="BJ122" s="3">
        <v>0.84459357109514877</v>
      </c>
      <c r="BK122" s="3">
        <v>0.90093769809423807</v>
      </c>
      <c r="BL122" s="3">
        <v>0.68387424007008146</v>
      </c>
      <c r="BM122" s="3">
        <v>0.35786446088387025</v>
      </c>
      <c r="BN122" s="3">
        <v>0.48760484801563164</v>
      </c>
      <c r="BO122" s="3">
        <v>0.57056896546034108</v>
      </c>
      <c r="BP122" s="3">
        <v>0.81230160053804656</v>
      </c>
      <c r="BQ122" s="3">
        <v>0.48959355617547495</v>
      </c>
      <c r="BR122" s="3">
        <v>0.93773949807465395</v>
      </c>
      <c r="BS122" s="3">
        <v>0.11958427749170231</v>
      </c>
      <c r="BT122" s="3">
        <v>0.52914600547157098</v>
      </c>
      <c r="BU122" s="3">
        <v>2.0447366901803488E-2</v>
      </c>
      <c r="BV122" s="2"/>
      <c r="BW122" s="2"/>
      <c r="BX122" s="2"/>
      <c r="BY122" s="2"/>
      <c r="BZ122" s="2"/>
      <c r="CA122" s="2"/>
      <c r="CB122" s="2"/>
      <c r="CC122" s="2"/>
    </row>
    <row r="123" spans="3:81" x14ac:dyDescent="0.25">
      <c r="C123" s="2">
        <v>118</v>
      </c>
      <c r="D123" s="3">
        <v>3.2574929294853394E-2</v>
      </c>
      <c r="E123" s="3">
        <v>0.72869484159237929</v>
      </c>
      <c r="F123" s="3">
        <v>0.61514440829404593</v>
      </c>
      <c r="G123" s="3">
        <v>8.6602170143009416E-2</v>
      </c>
      <c r="H123" s="3">
        <v>0.42102598394005741</v>
      </c>
      <c r="I123" s="3">
        <v>0.96234980105305168</v>
      </c>
      <c r="J123" s="3">
        <v>0.42167369196584314</v>
      </c>
      <c r="K123" s="3">
        <v>0.5086733095967535</v>
      </c>
      <c r="L123" s="3">
        <v>0.24595151504121848</v>
      </c>
      <c r="M123" s="3">
        <v>0.67025088259092491</v>
      </c>
      <c r="N123" s="3">
        <v>0.53238635270808266</v>
      </c>
      <c r="O123" s="3">
        <v>0.34040707983113794</v>
      </c>
      <c r="P123" s="3">
        <v>0.75088046466282776</v>
      </c>
      <c r="Q123" s="3">
        <v>0.84093045611153894</v>
      </c>
      <c r="R123" s="3">
        <v>0.76385304640787266</v>
      </c>
      <c r="S123" s="3">
        <v>5.1316967153834381E-2</v>
      </c>
      <c r="T123" s="3">
        <v>0.78052027431430882</v>
      </c>
      <c r="U123" s="3">
        <v>5.6361885381936871E-2</v>
      </c>
      <c r="V123" s="3">
        <v>3.9871069326203878E-3</v>
      </c>
      <c r="W123" s="3">
        <v>0.89902417671484802</v>
      </c>
      <c r="X123" s="3">
        <v>0.73579327047242737</v>
      </c>
      <c r="Y123" s="3">
        <v>0.68688269083953735</v>
      </c>
      <c r="Z123" s="3">
        <v>0.41986011368083431</v>
      </c>
      <c r="AA123" s="3">
        <v>0.73003919899867009</v>
      </c>
      <c r="AB123" s="3">
        <v>0.84028170505157085</v>
      </c>
      <c r="AC123" s="3">
        <v>0.73110271534826865</v>
      </c>
      <c r="AD123" s="3">
        <v>0.76121678645547919</v>
      </c>
      <c r="AE123" s="3">
        <v>0.25182049584226962</v>
      </c>
      <c r="AF123" s="3">
        <v>5.6510591862205639E-2</v>
      </c>
      <c r="AG123" s="3">
        <v>0.66733165366606517</v>
      </c>
      <c r="AH123" s="3">
        <v>0.92363259544201337</v>
      </c>
      <c r="AI123" s="3">
        <v>0.10549770521310509</v>
      </c>
      <c r="AJ123" s="3">
        <v>0.4378611249387877</v>
      </c>
      <c r="AK123" s="3">
        <v>0.35872313612854989</v>
      </c>
      <c r="AL123" s="3">
        <v>0.91336019161376258</v>
      </c>
      <c r="AM123" s="3">
        <v>1.423095122151552E-3</v>
      </c>
      <c r="AN123" s="3">
        <v>0.34350193247905014</v>
      </c>
      <c r="AO123" s="3">
        <v>0.81186234287521708</v>
      </c>
      <c r="AP123" s="3">
        <v>0.78707241442262621</v>
      </c>
      <c r="AQ123" s="3">
        <v>0.23544859719590139</v>
      </c>
      <c r="AR123" s="3">
        <v>0.8378295649229377</v>
      </c>
      <c r="AS123" s="3">
        <v>0.24083942068340891</v>
      </c>
      <c r="AT123" s="3">
        <v>0.47731646810509465</v>
      </c>
      <c r="AU123" s="3">
        <v>0.69751823743826713</v>
      </c>
      <c r="AV123" s="3">
        <v>0.98855203431823069</v>
      </c>
      <c r="AW123" s="3">
        <v>0.66321762568325104</v>
      </c>
      <c r="AX123" s="3">
        <v>0.29243608448831226</v>
      </c>
      <c r="AY123" s="3">
        <v>0.67890605397915382</v>
      </c>
      <c r="AZ123" s="3">
        <v>0.44301890637406949</v>
      </c>
      <c r="BA123" s="3">
        <v>0.89494343062894821</v>
      </c>
      <c r="BB123" s="3">
        <v>0.68827727872860545</v>
      </c>
      <c r="BC123" s="3">
        <v>0.53453310653176955</v>
      </c>
      <c r="BD123" s="3">
        <v>0.52722674567923034</v>
      </c>
      <c r="BE123" s="3">
        <v>0.53126847937581811</v>
      </c>
      <c r="BF123" s="3">
        <v>0.1230985981919801</v>
      </c>
      <c r="BG123" s="3">
        <v>0.45336187248391047</v>
      </c>
      <c r="BH123" s="3">
        <v>0.85102990477977825</v>
      </c>
      <c r="BI123" s="3">
        <v>0.59416799523508745</v>
      </c>
      <c r="BJ123" s="3">
        <v>0.34284067337249657</v>
      </c>
      <c r="BK123" s="3">
        <v>0.49702393080462737</v>
      </c>
      <c r="BL123" s="3">
        <v>0.78224229810349777</v>
      </c>
      <c r="BM123" s="3">
        <v>0.78698988702134531</v>
      </c>
      <c r="BN123" s="3">
        <v>0.88149113683872959</v>
      </c>
      <c r="BO123" s="3">
        <v>0.21111384583457682</v>
      </c>
      <c r="BP123" s="3">
        <v>0.27790379349645744</v>
      </c>
      <c r="BQ123" s="3">
        <v>0.96574391121856062</v>
      </c>
      <c r="BR123" s="3">
        <v>2.1053751173791269E-2</v>
      </c>
      <c r="BS123" s="3">
        <v>0.77921748600092511</v>
      </c>
      <c r="BT123" s="3">
        <v>0.83163118880906006</v>
      </c>
      <c r="BU123" s="3">
        <v>0.36307769232589338</v>
      </c>
      <c r="BV123" s="2"/>
      <c r="BW123" s="2"/>
      <c r="BX123" s="2"/>
      <c r="BY123" s="2"/>
      <c r="BZ123" s="2"/>
      <c r="CA123" s="2"/>
      <c r="CB123" s="2"/>
      <c r="CC123" s="2"/>
    </row>
    <row r="124" spans="3:81" x14ac:dyDescent="0.25">
      <c r="C124" s="2">
        <v>119</v>
      </c>
      <c r="D124" s="3">
        <v>0.49729154443190948</v>
      </c>
      <c r="E124" s="3">
        <v>0.41137621702843641</v>
      </c>
      <c r="F124" s="3">
        <v>0.1438019995350166</v>
      </c>
      <c r="G124" s="3">
        <v>0.5093924564965554</v>
      </c>
      <c r="H124" s="3">
        <v>0.36753910434850434</v>
      </c>
      <c r="I124" s="3">
        <v>0.54898721900990766</v>
      </c>
      <c r="J124" s="3">
        <v>0.92816951077605425</v>
      </c>
      <c r="K124" s="3">
        <v>0.65656730367496252</v>
      </c>
      <c r="L124" s="3">
        <v>0.36562429388356776</v>
      </c>
      <c r="M124" s="3">
        <v>0.92077833704537126</v>
      </c>
      <c r="N124" s="3">
        <v>0.90564206366334543</v>
      </c>
      <c r="O124" s="3">
        <v>0.61004224558738629</v>
      </c>
      <c r="P124" s="3">
        <v>6.3818732249690702E-2</v>
      </c>
      <c r="Q124" s="3">
        <v>0.5406360474664289</v>
      </c>
      <c r="R124" s="3">
        <v>0.37728921861824916</v>
      </c>
      <c r="S124" s="3">
        <v>0.783035466445823</v>
      </c>
      <c r="T124" s="3">
        <v>0.44527782363295332</v>
      </c>
      <c r="U124" s="3">
        <v>0.87733710164841971</v>
      </c>
      <c r="V124" s="3">
        <v>0.53480543759871269</v>
      </c>
      <c r="W124" s="3">
        <v>0.17213122331075814</v>
      </c>
      <c r="X124" s="3">
        <v>0.80360375243217907</v>
      </c>
      <c r="Y124" s="3">
        <v>0.70468764112836535</v>
      </c>
      <c r="Z124" s="3">
        <v>0.60942725243227669</v>
      </c>
      <c r="AA124" s="3">
        <v>0.6716679838434263</v>
      </c>
      <c r="AB124" s="3">
        <v>0.41909933690922696</v>
      </c>
      <c r="AC124" s="3">
        <v>0.37754672170266157</v>
      </c>
      <c r="AD124" s="3">
        <v>0.53481177415335102</v>
      </c>
      <c r="AE124" s="3">
        <v>0.85152901327603125</v>
      </c>
      <c r="AF124" s="3">
        <v>0.29122626034033161</v>
      </c>
      <c r="AG124" s="3">
        <v>0.28539502053094246</v>
      </c>
      <c r="AH124" s="3">
        <v>3.4967922140726193E-2</v>
      </c>
      <c r="AI124" s="3">
        <v>7.5563618314996028E-2</v>
      </c>
      <c r="AJ124" s="3">
        <v>0.33062599805578508</v>
      </c>
      <c r="AK124" s="3">
        <v>0.70311313573295331</v>
      </c>
      <c r="AL124" s="3">
        <v>0.64161715756288884</v>
      </c>
      <c r="AM124" s="3">
        <v>0.89411069507826679</v>
      </c>
      <c r="AN124" s="3">
        <v>0.26268457257602262</v>
      </c>
      <c r="AO124" s="3">
        <v>0.67045396948685354</v>
      </c>
      <c r="AP124" s="3">
        <v>2.6957711761122827E-2</v>
      </c>
      <c r="AQ124" s="3">
        <v>0.22095837090674275</v>
      </c>
      <c r="AR124" s="3">
        <v>0.65920785363324341</v>
      </c>
      <c r="AS124" s="3">
        <v>0.8300964412075843</v>
      </c>
      <c r="AT124" s="3">
        <v>0.67979119892728979</v>
      </c>
      <c r="AU124" s="3">
        <v>0.42225814226271352</v>
      </c>
      <c r="AV124" s="3">
        <v>0.2781062205724989</v>
      </c>
      <c r="AW124" s="3">
        <v>0.89249671997332802</v>
      </c>
      <c r="AX124" s="3">
        <v>0.20577809093320965</v>
      </c>
      <c r="AY124" s="3">
        <v>0.27022846773877995</v>
      </c>
      <c r="AZ124" s="3">
        <v>0.41646169922139775</v>
      </c>
      <c r="BA124" s="3">
        <v>0.68729692322250746</v>
      </c>
      <c r="BB124" s="3">
        <v>0.94488422340882339</v>
      </c>
      <c r="BC124" s="3">
        <v>3.5951924521278933E-2</v>
      </c>
      <c r="BD124" s="3">
        <v>0.22365684320204282</v>
      </c>
      <c r="BE124" s="3">
        <v>0.57752227855423244</v>
      </c>
      <c r="BF124" s="3">
        <v>0.18632275299122003</v>
      </c>
      <c r="BG124" s="3">
        <v>0.26422630493006327</v>
      </c>
      <c r="BH124" s="3">
        <v>0.49802454186079237</v>
      </c>
      <c r="BI124" s="3">
        <v>8.1820441171431169E-2</v>
      </c>
      <c r="BJ124" s="3">
        <v>0.19402210987685142</v>
      </c>
      <c r="BK124" s="3">
        <v>0.57536836491766863</v>
      </c>
      <c r="BL124" s="3">
        <v>0.97268721894978827</v>
      </c>
      <c r="BM124" s="3">
        <v>0.53856965468830875</v>
      </c>
      <c r="BN124" s="3">
        <v>0.24359092522181136</v>
      </c>
      <c r="BO124" s="3">
        <v>0.39830232286717882</v>
      </c>
      <c r="BP124" s="3">
        <v>0.56701287982465109</v>
      </c>
      <c r="BQ124" s="3">
        <v>0.89947948798925681</v>
      </c>
      <c r="BR124" s="3">
        <v>0.49255548652298453</v>
      </c>
      <c r="BS124" s="3">
        <v>0.93422479601032971</v>
      </c>
      <c r="BT124" s="3">
        <v>0.28889855340168891</v>
      </c>
      <c r="BU124" s="3">
        <v>0.33810841593722729</v>
      </c>
      <c r="BV124" s="2"/>
      <c r="BW124" s="2"/>
      <c r="BX124" s="2"/>
      <c r="BY124" s="2"/>
      <c r="BZ124" s="2"/>
      <c r="CA124" s="2"/>
      <c r="CB124" s="2"/>
      <c r="CC124" s="2"/>
    </row>
    <row r="125" spans="3:81" x14ac:dyDescent="0.25">
      <c r="C125" s="2">
        <v>120</v>
      </c>
      <c r="D125" s="3">
        <v>0.55608761066784396</v>
      </c>
      <c r="E125" s="3">
        <v>0.20690378576429402</v>
      </c>
      <c r="F125" s="3">
        <v>0.56564941737358809</v>
      </c>
      <c r="G125" s="3">
        <v>0.86330551856179905</v>
      </c>
      <c r="H125" s="3">
        <v>0.9242590706329693</v>
      </c>
      <c r="I125" s="3">
        <v>0.73156893498469511</v>
      </c>
      <c r="J125" s="3">
        <v>0.12669741228460818</v>
      </c>
      <c r="K125" s="3">
        <v>0.3789724976144816</v>
      </c>
      <c r="L125" s="3">
        <v>0.43725307270207847</v>
      </c>
      <c r="M125" s="3">
        <v>0.15810430808905485</v>
      </c>
      <c r="N125" s="3">
        <v>0.18820421232382112</v>
      </c>
      <c r="O125" s="3">
        <v>0.16151828693338688</v>
      </c>
      <c r="P125" s="3">
        <v>0.43359896741835968</v>
      </c>
      <c r="Q125" s="3">
        <v>0.87792496113211538</v>
      </c>
      <c r="R125" s="3">
        <v>0.40516783171579729</v>
      </c>
      <c r="S125" s="3">
        <v>7.2609121686803335E-2</v>
      </c>
      <c r="T125" s="3">
        <v>0.6827473813229662</v>
      </c>
      <c r="U125" s="3">
        <v>0.31488892245722289</v>
      </c>
      <c r="V125" s="3">
        <v>0.60524508920726794</v>
      </c>
      <c r="W125" s="3">
        <v>0.48796540164188107</v>
      </c>
      <c r="X125" s="3">
        <v>0.92411435807471587</v>
      </c>
      <c r="Y125" s="3">
        <v>0.95814406815870734</v>
      </c>
      <c r="Z125" s="3">
        <v>0.14679101072807266</v>
      </c>
      <c r="AA125" s="3">
        <v>0.63672508417578788</v>
      </c>
      <c r="AB125" s="3">
        <v>0.47013815231264711</v>
      </c>
      <c r="AC125" s="3">
        <v>0.38542586497411369</v>
      </c>
      <c r="AD125" s="3">
        <v>3.9436162807499175E-2</v>
      </c>
      <c r="AE125" s="3">
        <v>6.1557679480250371E-2</v>
      </c>
      <c r="AF125" s="3">
        <v>0.89730339274846205</v>
      </c>
      <c r="AG125" s="3">
        <v>0.2902555847804914</v>
      </c>
      <c r="AH125" s="3">
        <v>0.98551584867160946</v>
      </c>
      <c r="AI125" s="3">
        <v>0.46953843397921446</v>
      </c>
      <c r="AJ125" s="3">
        <v>0.12959149309892959</v>
      </c>
      <c r="AK125" s="3">
        <v>7.4661193491150746E-2</v>
      </c>
      <c r="AL125" s="3">
        <v>0.23602176820133436</v>
      </c>
      <c r="AM125" s="3">
        <v>0.75225159833535693</v>
      </c>
      <c r="AN125" s="3">
        <v>0.48301119818284688</v>
      </c>
      <c r="AO125" s="3">
        <v>0.38328754226095585</v>
      </c>
      <c r="AP125" s="3">
        <v>0.35528359559272493</v>
      </c>
      <c r="AQ125" s="3">
        <v>0.10700697028292205</v>
      </c>
      <c r="AR125" s="3">
        <v>0.35001079077564601</v>
      </c>
      <c r="AS125" s="3">
        <v>0.124386427816783</v>
      </c>
      <c r="AT125" s="3">
        <v>0.51033447699190204</v>
      </c>
      <c r="AU125" s="3">
        <v>0.79157002164583112</v>
      </c>
      <c r="AV125" s="3">
        <v>0.49116548291903284</v>
      </c>
      <c r="AW125" s="3">
        <v>6.8461083463446593E-2</v>
      </c>
      <c r="AX125" s="3">
        <v>0.36942463188736085</v>
      </c>
      <c r="AY125" s="3">
        <v>0.6541964152830142</v>
      </c>
      <c r="AZ125" s="3">
        <v>0.12366563989079771</v>
      </c>
      <c r="BA125" s="3">
        <v>0.46957030478431949</v>
      </c>
      <c r="BB125" s="3">
        <v>0.72612238260695838</v>
      </c>
      <c r="BC125" s="3">
        <v>0.14293147220555902</v>
      </c>
      <c r="BD125" s="3">
        <v>0.68440896672874907</v>
      </c>
      <c r="BE125" s="3">
        <v>0.15463988688975872</v>
      </c>
      <c r="BF125" s="3">
        <v>0.92737202680858699</v>
      </c>
      <c r="BG125" s="3">
        <v>0.57432241543259244</v>
      </c>
      <c r="BH125" s="3">
        <v>0.67003601002637025</v>
      </c>
      <c r="BI125" s="3">
        <v>0.56418712451709729</v>
      </c>
      <c r="BJ125" s="3">
        <v>0.78439415380862243</v>
      </c>
      <c r="BK125" s="3">
        <v>0.61954499352429893</v>
      </c>
      <c r="BL125" s="3">
        <v>2.9661602051482494E-2</v>
      </c>
      <c r="BM125" s="3">
        <v>0.41105634585158701</v>
      </c>
      <c r="BN125" s="3">
        <v>0.32884980055161384</v>
      </c>
      <c r="BO125" s="3">
        <v>1.57304756882094E-2</v>
      </c>
      <c r="BP125" s="3">
        <v>0.40097173552770105</v>
      </c>
      <c r="BQ125" s="3">
        <v>0.19870192592719504</v>
      </c>
      <c r="BR125" s="3">
        <v>0.63229665653518408</v>
      </c>
      <c r="BS125" s="3">
        <v>0.70796278118906053</v>
      </c>
      <c r="BT125" s="3">
        <v>0.67614656425813524</v>
      </c>
      <c r="BU125" s="3">
        <v>0.45673513062044757</v>
      </c>
      <c r="BV125" s="2"/>
      <c r="BW125" s="2"/>
      <c r="BX125" s="2"/>
      <c r="BY125" s="2"/>
      <c r="BZ125" s="2"/>
      <c r="CA125" s="2"/>
      <c r="CB125" s="2"/>
      <c r="CC125" s="2"/>
    </row>
    <row r="126" spans="3:81" x14ac:dyDescent="0.25">
      <c r="C126" s="2">
        <v>121</v>
      </c>
      <c r="D126" s="3">
        <v>0.2143969948801222</v>
      </c>
      <c r="E126" s="3">
        <v>0.98892140784507943</v>
      </c>
      <c r="F126" s="3">
        <v>0.37165683921667969</v>
      </c>
      <c r="G126" s="3">
        <v>0.44274464344676689</v>
      </c>
      <c r="H126" s="3">
        <v>0.24622624147227712</v>
      </c>
      <c r="I126" s="3">
        <v>0.88978931443216935</v>
      </c>
      <c r="J126" s="3">
        <v>0.13545094572496053</v>
      </c>
      <c r="K126" s="3">
        <v>0.42491311881657445</v>
      </c>
      <c r="L126" s="3">
        <v>0.65580417306442762</v>
      </c>
      <c r="M126" s="3">
        <v>0.23106822758936885</v>
      </c>
      <c r="N126" s="3">
        <v>0.24906450344108599</v>
      </c>
      <c r="O126" s="3">
        <v>0.74180951193440547</v>
      </c>
      <c r="P126" s="3">
        <v>0.18675658374145809</v>
      </c>
      <c r="Q126" s="3">
        <v>0.34204479658787623</v>
      </c>
      <c r="R126" s="3">
        <v>0.66564227136601306</v>
      </c>
      <c r="S126" s="3">
        <v>0.85333186873132494</v>
      </c>
      <c r="T126" s="3">
        <v>0.56980673345142552</v>
      </c>
      <c r="U126" s="3">
        <v>0.46380471862971073</v>
      </c>
      <c r="V126" s="3">
        <v>0.82881784917398582</v>
      </c>
      <c r="W126" s="3">
        <v>0.31157566683303928</v>
      </c>
      <c r="X126" s="3">
        <v>0.52379613112086754</v>
      </c>
      <c r="Y126" s="3">
        <v>0.66720299419819284</v>
      </c>
      <c r="Z126" s="3">
        <v>0.84156397021572538</v>
      </c>
      <c r="AA126" s="3">
        <v>0.52017107318315736</v>
      </c>
      <c r="AB126" s="3">
        <v>0.66615778585322094</v>
      </c>
      <c r="AC126" s="3">
        <v>0.92547482895276756</v>
      </c>
      <c r="AD126" s="3">
        <v>0.97061447650003929</v>
      </c>
      <c r="AE126" s="3">
        <v>0.83227372225985485</v>
      </c>
      <c r="AF126" s="3">
        <v>0.20255484116038946</v>
      </c>
      <c r="AG126" s="3">
        <v>2.7025191804323834E-2</v>
      </c>
      <c r="AH126" s="3">
        <v>0.78147106298940439</v>
      </c>
      <c r="AI126" s="3">
        <v>8.1762559743332464E-2</v>
      </c>
      <c r="AJ126" s="3">
        <v>0.76279405155842939</v>
      </c>
      <c r="AK126" s="3">
        <v>0.34927000476469128</v>
      </c>
      <c r="AL126" s="3">
        <v>0.15068759879081861</v>
      </c>
      <c r="AM126" s="3">
        <v>0.76067066309839992</v>
      </c>
      <c r="AN126" s="3">
        <v>0.3944493866461336</v>
      </c>
      <c r="AO126" s="3">
        <v>0.70051818985949144</v>
      </c>
      <c r="AP126" s="3">
        <v>0.48058987517035212</v>
      </c>
      <c r="AQ126" s="3">
        <v>0.74339578192351341</v>
      </c>
      <c r="AR126" s="3">
        <v>0.99819523836766644</v>
      </c>
      <c r="AS126" s="3">
        <v>0.7935150014232295</v>
      </c>
      <c r="AT126" s="3">
        <v>0.84510200512970779</v>
      </c>
      <c r="AU126" s="3">
        <v>6.5058057672063851E-2</v>
      </c>
      <c r="AV126" s="3">
        <v>3.9730740648231233E-2</v>
      </c>
      <c r="AW126" s="3">
        <v>0.15325126967640579</v>
      </c>
      <c r="AX126" s="3">
        <v>0.70865782447888381</v>
      </c>
      <c r="AY126" s="3">
        <v>0.93878469438875478</v>
      </c>
      <c r="AZ126" s="3">
        <v>0.36370577354753619</v>
      </c>
      <c r="BA126" s="3">
        <v>0.20456282383764457</v>
      </c>
      <c r="BB126" s="3">
        <v>0.97484106432800299</v>
      </c>
      <c r="BC126" s="3">
        <v>0.19539884228348436</v>
      </c>
      <c r="BD126" s="3">
        <v>0.46540691636522746</v>
      </c>
      <c r="BE126" s="3">
        <v>0.63186310125461209</v>
      </c>
      <c r="BF126" s="3">
        <v>0.33502750870591336</v>
      </c>
      <c r="BG126" s="3">
        <v>0.86603509574193527</v>
      </c>
      <c r="BH126" s="3">
        <v>0.68373700700395468</v>
      </c>
      <c r="BI126" s="3">
        <v>0.27448660728013374</v>
      </c>
      <c r="BJ126" s="3">
        <v>0.66314514463829866</v>
      </c>
      <c r="BK126" s="3">
        <v>0.67897469576658498</v>
      </c>
      <c r="BL126" s="3">
        <v>0.89988301685802219</v>
      </c>
      <c r="BM126" s="3">
        <v>0.78573409040104136</v>
      </c>
      <c r="BN126" s="3">
        <v>0.63653873322222998</v>
      </c>
      <c r="BO126" s="3">
        <v>0.52748154253003754</v>
      </c>
      <c r="BP126" s="3">
        <v>0.93356448155217742</v>
      </c>
      <c r="BQ126" s="3">
        <v>0.66839831386425674</v>
      </c>
      <c r="BR126" s="3">
        <v>0.52068311612318763</v>
      </c>
      <c r="BS126" s="3">
        <v>7.008947470112048E-2</v>
      </c>
      <c r="BT126" s="3">
        <v>0.29185806347932608</v>
      </c>
      <c r="BU126" s="3">
        <v>0.74319371742401463</v>
      </c>
      <c r="BV126" s="2"/>
      <c r="BW126" s="2"/>
      <c r="BX126" s="2"/>
      <c r="BY126" s="2"/>
      <c r="BZ126" s="2"/>
      <c r="CA126" s="2"/>
      <c r="CB126" s="2"/>
      <c r="CC126" s="2"/>
    </row>
    <row r="127" spans="3:81" x14ac:dyDescent="0.25">
      <c r="C127" s="2">
        <v>122</v>
      </c>
      <c r="D127" s="3">
        <v>0.95177248143397519</v>
      </c>
      <c r="E127" s="3">
        <v>0.61458150439315062</v>
      </c>
      <c r="F127" s="3">
        <v>0.11505367524157706</v>
      </c>
      <c r="G127" s="3">
        <v>0.9387975365961313</v>
      </c>
      <c r="H127" s="3">
        <v>0.12049106778807095</v>
      </c>
      <c r="I127" s="3">
        <v>0.92045405175541473</v>
      </c>
      <c r="J127" s="3">
        <v>0.35465807118701698</v>
      </c>
      <c r="K127" s="3">
        <v>0.64128012388577837</v>
      </c>
      <c r="L127" s="3">
        <v>0.32864336510290459</v>
      </c>
      <c r="M127" s="3">
        <v>0.61391052508325517</v>
      </c>
      <c r="N127" s="3">
        <v>0.23103206533028964</v>
      </c>
      <c r="O127" s="3">
        <v>0.79125672537984471</v>
      </c>
      <c r="P127" s="3">
        <v>0.64739683366712208</v>
      </c>
      <c r="Q127" s="3">
        <v>0.35968324833388821</v>
      </c>
      <c r="R127" s="3">
        <v>2.9565522645879971E-2</v>
      </c>
      <c r="S127" s="3">
        <v>0.1605137479793397</v>
      </c>
      <c r="T127" s="3">
        <v>8.0492828472326527E-2</v>
      </c>
      <c r="U127" s="3">
        <v>0.80885113761300398</v>
      </c>
      <c r="V127" s="3">
        <v>1.4531798681126307E-2</v>
      </c>
      <c r="W127" s="3">
        <v>0.76437655150168682</v>
      </c>
      <c r="X127" s="3">
        <v>0.32236988299149449</v>
      </c>
      <c r="Y127" s="3">
        <v>0.58833857122386712</v>
      </c>
      <c r="Z127" s="3">
        <v>9.4790610336750736E-2</v>
      </c>
      <c r="AA127" s="3">
        <v>0.39690231055068192</v>
      </c>
      <c r="AB127" s="3">
        <v>0.31057228395998437</v>
      </c>
      <c r="AC127" s="3">
        <v>0.83897223103579366</v>
      </c>
      <c r="AD127" s="3">
        <v>0.6425119380200105</v>
      </c>
      <c r="AE127" s="3">
        <v>0.70448908702161062</v>
      </c>
      <c r="AF127" s="3">
        <v>0.92251766143433445</v>
      </c>
      <c r="AG127" s="3">
        <v>0.32827826651585901</v>
      </c>
      <c r="AH127" s="3">
        <v>0.8078564776474787</v>
      </c>
      <c r="AI127" s="3">
        <v>0.7819112608327331</v>
      </c>
      <c r="AJ127" s="3">
        <v>0.91771929466171231</v>
      </c>
      <c r="AK127" s="3">
        <v>0.7501636924610634</v>
      </c>
      <c r="AL127" s="3">
        <v>0.20045288002427242</v>
      </c>
      <c r="AM127" s="3">
        <v>0.3094909601901118</v>
      </c>
      <c r="AN127" s="3">
        <v>0.65010529039115617</v>
      </c>
      <c r="AO127" s="3">
        <v>0.55008964553001438</v>
      </c>
      <c r="AP127" s="3">
        <v>0.37949967285161113</v>
      </c>
      <c r="AQ127" s="3">
        <v>0.66492327563105647</v>
      </c>
      <c r="AR127" s="3">
        <v>0.50924040762249845</v>
      </c>
      <c r="AS127" s="3">
        <v>0.15108455923202657</v>
      </c>
      <c r="AT127" s="3">
        <v>0.33634790609080822</v>
      </c>
      <c r="AU127" s="3">
        <v>8.4418713513936816E-2</v>
      </c>
      <c r="AV127" s="3">
        <v>0.70618924200480526</v>
      </c>
      <c r="AW127" s="3">
        <v>0.35507201668987187</v>
      </c>
      <c r="AX127" s="3">
        <v>0.95537231885527862</v>
      </c>
      <c r="AY127" s="3">
        <v>0.33010418311746814</v>
      </c>
      <c r="AZ127" s="3">
        <v>0.97127933016867218</v>
      </c>
      <c r="BA127" s="3">
        <v>0.70085313698147689</v>
      </c>
      <c r="BB127" s="3">
        <v>0.11103854287468329</v>
      </c>
      <c r="BC127" s="3">
        <v>2.0805394734646487E-2</v>
      </c>
      <c r="BD127" s="3">
        <v>0.5709065877884496</v>
      </c>
      <c r="BE127" s="3">
        <v>0.3557777870031209</v>
      </c>
      <c r="BF127" s="3">
        <v>0.37857922857244053</v>
      </c>
      <c r="BG127" s="3">
        <v>0.83962927869208226</v>
      </c>
      <c r="BH127" s="3">
        <v>0.25304017476179264</v>
      </c>
      <c r="BI127" s="3">
        <v>0.12964663004685639</v>
      </c>
      <c r="BJ127" s="3">
        <v>0.98411728146842825</v>
      </c>
      <c r="BK127" s="3">
        <v>0.86603648905260777</v>
      </c>
      <c r="BL127" s="3">
        <v>0.32951775592960608</v>
      </c>
      <c r="BM127" s="3">
        <v>0.75766142583930418</v>
      </c>
      <c r="BN127" s="3">
        <v>9.9779708274208234E-2</v>
      </c>
      <c r="BO127" s="3">
        <v>0.23662467621938232</v>
      </c>
      <c r="BP127" s="3">
        <v>0.86195035241004603</v>
      </c>
      <c r="BQ127" s="3">
        <v>0.68018440089235876</v>
      </c>
      <c r="BR127" s="3">
        <v>0.78793014047970455</v>
      </c>
      <c r="BS127" s="3">
        <v>0.9783927622856794</v>
      </c>
      <c r="BT127" s="3">
        <v>1.0252600166923531E-2</v>
      </c>
      <c r="BU127" s="3">
        <v>0.77274041694927986</v>
      </c>
      <c r="BV127" s="2"/>
      <c r="BW127" s="2"/>
      <c r="BX127" s="2"/>
      <c r="BY127" s="2"/>
      <c r="BZ127" s="2"/>
      <c r="CA127" s="2"/>
      <c r="CB127" s="2"/>
      <c r="CC127" s="2"/>
    </row>
    <row r="128" spans="3:81" x14ac:dyDescent="0.25">
      <c r="C128" s="2">
        <v>123</v>
      </c>
      <c r="D128" s="3">
        <v>0.69067829408399761</v>
      </c>
      <c r="E128" s="3">
        <v>0.93765779163147356</v>
      </c>
      <c r="F128" s="3">
        <v>0.81522596517653922</v>
      </c>
      <c r="G128" s="3">
        <v>0.599557760732635</v>
      </c>
      <c r="H128" s="3">
        <v>0.32322757967458138</v>
      </c>
      <c r="I128" s="3">
        <v>6.0943426529868949E-2</v>
      </c>
      <c r="J128" s="3">
        <v>9.7525145616045861E-2</v>
      </c>
      <c r="K128" s="3">
        <v>0.86140106377335302</v>
      </c>
      <c r="L128" s="3">
        <v>0.90797177630147519</v>
      </c>
      <c r="M128" s="3">
        <v>0.57155492043193012</v>
      </c>
      <c r="N128" s="3">
        <v>0.93636284992793228</v>
      </c>
      <c r="O128" s="3">
        <v>0.95742963581925566</v>
      </c>
      <c r="P128" s="3">
        <v>0.94816268146679494</v>
      </c>
      <c r="Q128" s="3">
        <v>0.8252548330634164</v>
      </c>
      <c r="R128" s="3">
        <v>0.52220222077088552</v>
      </c>
      <c r="S128" s="3">
        <v>0.47500020487517236</v>
      </c>
      <c r="T128" s="3">
        <v>0.61806287920022351</v>
      </c>
      <c r="U128" s="3">
        <v>0.89677988447605028</v>
      </c>
      <c r="V128" s="3">
        <v>0.11014526722831652</v>
      </c>
      <c r="W128" s="3">
        <v>0.13399382992878683</v>
      </c>
      <c r="X128" s="3">
        <v>0.12400153316781315</v>
      </c>
      <c r="Y128" s="3">
        <v>0.78462328086011324</v>
      </c>
      <c r="Z128" s="3">
        <v>0.26296097139456553</v>
      </c>
      <c r="AA128" s="3">
        <v>0.69854008449331673</v>
      </c>
      <c r="AB128" s="3">
        <v>0.77409732968200773</v>
      </c>
      <c r="AC128" s="3">
        <v>0.81002944129131849</v>
      </c>
      <c r="AD128" s="3">
        <v>8.1377214940127174E-2</v>
      </c>
      <c r="AE128" s="3">
        <v>0.54435397680461117</v>
      </c>
      <c r="AF128" s="3">
        <v>0.64504728524609223</v>
      </c>
      <c r="AG128" s="3">
        <v>0.62790296452038707</v>
      </c>
      <c r="AH128" s="3">
        <v>0.13334001495639436</v>
      </c>
      <c r="AI128" s="3">
        <v>0.84501795825929638</v>
      </c>
      <c r="AJ128" s="3">
        <v>0.28614859184165731</v>
      </c>
      <c r="AK128" s="3">
        <v>0.23498608617358419</v>
      </c>
      <c r="AL128" s="3">
        <v>0.27614405762769878</v>
      </c>
      <c r="AM128" s="3">
        <v>0.95598774961571886</v>
      </c>
      <c r="AN128" s="3">
        <v>0.63129595397296545</v>
      </c>
      <c r="AO128" s="3">
        <v>0.37107975455865272</v>
      </c>
      <c r="AP128" s="3">
        <v>0.33217548761097693</v>
      </c>
      <c r="AQ128" s="3">
        <v>0.4537007352285255</v>
      </c>
      <c r="AR128" s="3">
        <v>0.866460269620413</v>
      </c>
      <c r="AS128" s="3">
        <v>0.37310683476234907</v>
      </c>
      <c r="AT128" s="3">
        <v>0.14182008594305484</v>
      </c>
      <c r="AU128" s="3">
        <v>0.51439983651149612</v>
      </c>
      <c r="AV128" s="3">
        <v>0.8185042269156011</v>
      </c>
      <c r="AW128" s="3">
        <v>0.48931368669283837</v>
      </c>
      <c r="AX128" s="3">
        <v>0.12871377179830557</v>
      </c>
      <c r="AY128" s="3">
        <v>0.28167862205681504</v>
      </c>
      <c r="AZ128" s="3">
        <v>0.52614148433423436</v>
      </c>
      <c r="BA128" s="3">
        <v>0.71228670070132372</v>
      </c>
      <c r="BB128" s="3">
        <v>0.77054188451601846</v>
      </c>
      <c r="BC128" s="3">
        <v>0.3565254462732188</v>
      </c>
      <c r="BD128" s="3">
        <v>0.4262732839947645</v>
      </c>
      <c r="BE128" s="3">
        <v>0.87821384339985675</v>
      </c>
      <c r="BF128" s="3">
        <v>0.72911633544065502</v>
      </c>
      <c r="BG128" s="3">
        <v>0.94903026300725513</v>
      </c>
      <c r="BH128" s="3">
        <v>0.12217392413220318</v>
      </c>
      <c r="BI128" s="3">
        <v>0.44067606249697422</v>
      </c>
      <c r="BJ128" s="3">
        <v>0.39204951125948517</v>
      </c>
      <c r="BK128" s="3">
        <v>0.11480059951282118</v>
      </c>
      <c r="BL128" s="3">
        <v>0.69719265446230261</v>
      </c>
      <c r="BM128" s="3">
        <v>0.80054034288401266</v>
      </c>
      <c r="BN128" s="3">
        <v>0.90621594898480939</v>
      </c>
      <c r="BO128" s="3">
        <v>9.5398871678779362E-2</v>
      </c>
      <c r="BP128" s="3">
        <v>0.43626545032402686</v>
      </c>
      <c r="BQ128" s="3">
        <v>0.41104208563940303</v>
      </c>
      <c r="BR128" s="3">
        <v>0.45950942735006428</v>
      </c>
      <c r="BS128" s="3">
        <v>0.6993199501715327</v>
      </c>
      <c r="BT128" s="3">
        <v>0.86503666842761828</v>
      </c>
      <c r="BU128" s="3">
        <v>0.49321819714367676</v>
      </c>
      <c r="BV128" s="2"/>
      <c r="BW128" s="2"/>
      <c r="BX128" s="2"/>
      <c r="BY128" s="2"/>
      <c r="BZ128" s="2"/>
      <c r="CA128" s="2"/>
      <c r="CB128" s="2"/>
      <c r="CC128" s="2"/>
    </row>
    <row r="129" spans="3:81" x14ac:dyDescent="0.25">
      <c r="C129" s="2">
        <v>124</v>
      </c>
      <c r="D129" s="3">
        <v>0.30973950876000045</v>
      </c>
      <c r="E129" s="3">
        <v>0.28389178740679177</v>
      </c>
      <c r="F129" s="3">
        <v>0.32359437424082815</v>
      </c>
      <c r="G129" s="3">
        <v>0.1669290977843183</v>
      </c>
      <c r="H129" s="3">
        <v>0.66871394478726498</v>
      </c>
      <c r="I129" s="3">
        <v>0.60758374206743293</v>
      </c>
      <c r="J129" s="3">
        <v>0.622989111733245</v>
      </c>
      <c r="K129" s="3">
        <v>0.67075890569873298</v>
      </c>
      <c r="L129" s="3">
        <v>9.830475847473652E-2</v>
      </c>
      <c r="M129" s="3">
        <v>0.57946228399713273</v>
      </c>
      <c r="N129" s="3">
        <v>0.7834576227142791</v>
      </c>
      <c r="O129" s="3">
        <v>0.28180268659583485</v>
      </c>
      <c r="P129" s="3">
        <v>0.68448775263785067</v>
      </c>
      <c r="Q129" s="3">
        <v>0.44946115694725464</v>
      </c>
      <c r="R129" s="3">
        <v>0.11996783078473516</v>
      </c>
      <c r="S129" s="3">
        <v>0.14490386730123506</v>
      </c>
      <c r="T129" s="3">
        <v>0.87866709381244545</v>
      </c>
      <c r="U129" s="3">
        <v>0.75293301482197894</v>
      </c>
      <c r="V129" s="3">
        <v>0.26627789703526483</v>
      </c>
      <c r="W129" s="3">
        <v>0.74898156566961083</v>
      </c>
      <c r="X129" s="3">
        <v>0.13743755119923251</v>
      </c>
      <c r="Y129" s="3">
        <v>0.65116940702442305</v>
      </c>
      <c r="Z129" s="3">
        <v>0.85643882167658647</v>
      </c>
      <c r="AA129" s="3">
        <v>0.10133624358351145</v>
      </c>
      <c r="AB129" s="3">
        <v>0.23459336948507536</v>
      </c>
      <c r="AC129" s="3">
        <v>0.45439446608500789</v>
      </c>
      <c r="AD129" s="3">
        <v>0.96278775062497834</v>
      </c>
      <c r="AE129" s="3">
        <v>0.84971029601851822</v>
      </c>
      <c r="AF129" s="3">
        <v>1.3199847911892215E-3</v>
      </c>
      <c r="AG129" s="3">
        <v>0.57430725612225175</v>
      </c>
      <c r="AH129" s="3">
        <v>9.1709207095425738E-2</v>
      </c>
      <c r="AI129" s="3">
        <v>6.765953537124314E-2</v>
      </c>
      <c r="AJ129" s="3">
        <v>0.83157133744069589</v>
      </c>
      <c r="AK129" s="3">
        <v>5.6273425735338556E-2</v>
      </c>
      <c r="AL129" s="3">
        <v>0.37276919370626638</v>
      </c>
      <c r="AM129" s="3">
        <v>5.4715527654569662E-5</v>
      </c>
      <c r="AN129" s="3">
        <v>0.72773405332362928</v>
      </c>
      <c r="AO129" s="3">
        <v>0.11113609966864701</v>
      </c>
      <c r="AP129" s="3">
        <v>0.17301156251287242</v>
      </c>
      <c r="AQ129" s="3">
        <v>0.98303341638329766</v>
      </c>
      <c r="AR129" s="3">
        <v>0.47670055282026247</v>
      </c>
      <c r="AS129" s="3">
        <v>0.87796972797070882</v>
      </c>
      <c r="AT129" s="3">
        <v>0.21586243535072835</v>
      </c>
      <c r="AU129" s="3">
        <v>0.24454046471426816</v>
      </c>
      <c r="AV129" s="3">
        <v>0.10371347511582385</v>
      </c>
      <c r="AW129" s="3">
        <v>0.30830024640227349</v>
      </c>
      <c r="AX129" s="3">
        <v>0.3881080983573556</v>
      </c>
      <c r="AY129" s="3">
        <v>0.86387179615617027</v>
      </c>
      <c r="AZ129" s="3">
        <v>0.57973525692301231</v>
      </c>
      <c r="BA129" s="3">
        <v>0.7581150476220494</v>
      </c>
      <c r="BB129" s="3">
        <v>0.84580126311746118</v>
      </c>
      <c r="BC129" s="3">
        <v>0.93503951162764309</v>
      </c>
      <c r="BD129" s="3">
        <v>0.55247622963611476</v>
      </c>
      <c r="BE129" s="3">
        <v>0.60064504649239958</v>
      </c>
      <c r="BF129" s="3">
        <v>0.39439814262157091</v>
      </c>
      <c r="BG129" s="3">
        <v>0.83934780129729736</v>
      </c>
      <c r="BH129" s="3">
        <v>0.84016465907210636</v>
      </c>
      <c r="BI129" s="3">
        <v>0.18427145113256815</v>
      </c>
      <c r="BJ129" s="3">
        <v>0.90000020221948729</v>
      </c>
      <c r="BK129" s="3">
        <v>0.4907612927690469</v>
      </c>
      <c r="BL129" s="3">
        <v>0.65205719252467709</v>
      </c>
      <c r="BM129" s="3">
        <v>0.4820453078976854</v>
      </c>
      <c r="BN129" s="3">
        <v>0.4160122890116823</v>
      </c>
      <c r="BO129" s="3">
        <v>0.45359492663186285</v>
      </c>
      <c r="BP129" s="3">
        <v>0.99886383711973192</v>
      </c>
      <c r="BQ129" s="3">
        <v>0.75954489273976966</v>
      </c>
      <c r="BR129" s="3">
        <v>0.75960661549327224</v>
      </c>
      <c r="BS129" s="3">
        <v>0.35187047352045941</v>
      </c>
      <c r="BT129" s="3">
        <v>0.71264870530877589</v>
      </c>
      <c r="BU129" s="3">
        <v>0.43506130331961901</v>
      </c>
      <c r="BV129" s="2"/>
      <c r="BW129" s="2"/>
      <c r="BX129" s="2"/>
      <c r="BY129" s="2"/>
      <c r="BZ129" s="2"/>
      <c r="CA129" s="2"/>
      <c r="CB129" s="2"/>
      <c r="CC129" s="2"/>
    </row>
    <row r="130" spans="3:81" x14ac:dyDescent="0.25">
      <c r="C130" s="2">
        <v>125</v>
      </c>
      <c r="D130" s="3">
        <v>0.6624867773097699</v>
      </c>
      <c r="E130" s="3">
        <v>0.51854290471252684</v>
      </c>
      <c r="F130" s="3">
        <v>2.946149876517945E-2</v>
      </c>
      <c r="G130" s="3">
        <v>0.99307200670925044</v>
      </c>
      <c r="H130" s="3">
        <v>0.37182516295902135</v>
      </c>
      <c r="I130" s="3">
        <v>0.42271523650670706</v>
      </c>
      <c r="J130" s="3">
        <v>0.17362695025868058</v>
      </c>
      <c r="K130" s="3">
        <v>0.16093012300909149</v>
      </c>
      <c r="L130" s="3">
        <v>0.84973709580032164</v>
      </c>
      <c r="M130" s="3">
        <v>3.7771833266507682E-2</v>
      </c>
      <c r="N130" s="3">
        <v>0.29278198214014273</v>
      </c>
      <c r="O130" s="3">
        <v>0.60892380805210733</v>
      </c>
      <c r="P130" s="3">
        <v>0.86212991127876581</v>
      </c>
      <c r="Q130" s="3">
        <v>0.98336343246156688</v>
      </c>
      <c r="R130" s="3">
        <v>0.69530727592371611</v>
      </c>
      <c r="S130" s="3">
        <v>0.64323676891402959</v>
      </c>
      <c r="T130" s="3">
        <v>0.31631164473982398</v>
      </c>
      <c r="U130" s="3">
        <v>0.85421912398706845</v>
      </c>
      <c r="V130" s="3">
        <v>0.22461845441732975</v>
      </c>
      <c r="W130" s="3">
        <v>0.2275171034256106</v>
      </c>
      <c r="X130" s="3">
        <v>9.2026818418854406E-2</v>
      </c>
      <c r="Y130" s="3">
        <v>0.58820120701422018</v>
      </c>
      <c r="Z130" s="3">
        <v>0.91846488044323393</v>
      </c>
      <c r="AA130" s="3">
        <v>0.15907811624410295</v>
      </c>
      <c r="AB130" s="3">
        <v>0.70212160809787671</v>
      </c>
      <c r="AC130" s="3">
        <v>0.48023876783557395</v>
      </c>
      <c r="AD130" s="3">
        <v>0.56182004487824677</v>
      </c>
      <c r="AE130" s="3">
        <v>0.56769752574731402</v>
      </c>
      <c r="AF130" s="3">
        <v>0.29057319862746345</v>
      </c>
      <c r="AG130" s="3">
        <v>0.63049745434760529</v>
      </c>
      <c r="AH130" s="3">
        <v>0.84590422122803599</v>
      </c>
      <c r="AI130" s="3">
        <v>7.8861939579763174E-2</v>
      </c>
      <c r="AJ130" s="3">
        <v>0.47579172254847202</v>
      </c>
      <c r="AK130" s="3">
        <v>0.72040870450519789</v>
      </c>
      <c r="AL130" s="3">
        <v>0.71738010076065928</v>
      </c>
      <c r="AM130" s="3">
        <v>0.6080417644364754</v>
      </c>
      <c r="AN130" s="3">
        <v>0.10427176143733397</v>
      </c>
      <c r="AO130" s="3">
        <v>0.59458078668340986</v>
      </c>
      <c r="AP130" s="3">
        <v>3.7293746145882101E-2</v>
      </c>
      <c r="AQ130" s="3">
        <v>0.64529500150625796</v>
      </c>
      <c r="AR130" s="3">
        <v>0.38743434445449076</v>
      </c>
      <c r="AS130" s="3">
        <v>0.26288325556263181</v>
      </c>
      <c r="AT130" s="3">
        <v>0.50724374722405463</v>
      </c>
      <c r="AU130" s="3">
        <v>0.20629906060632264</v>
      </c>
      <c r="AV130" s="3">
        <v>0.19458110914123794</v>
      </c>
      <c r="AW130" s="3">
        <v>0.25559116279164817</v>
      </c>
      <c r="AX130" s="3">
        <v>0.19796704794902453</v>
      </c>
      <c r="AY130" s="3">
        <v>0.96757061563662794</v>
      </c>
      <c r="AZ130" s="3">
        <v>0.25540888635472414</v>
      </c>
      <c r="BA130" s="3">
        <v>0.74023092031495097</v>
      </c>
      <c r="BB130" s="3">
        <v>0.27769908378665908</v>
      </c>
      <c r="BC130" s="3">
        <v>0.99288781092267731</v>
      </c>
      <c r="BD130" s="3">
        <v>0.6216580987235808</v>
      </c>
      <c r="BE130" s="3">
        <v>0.56652722330994787</v>
      </c>
      <c r="BF130" s="3">
        <v>0.56799690419938187</v>
      </c>
      <c r="BG130" s="3">
        <v>9.5195438092136708E-2</v>
      </c>
      <c r="BH130" s="3">
        <v>0.15266420920329848</v>
      </c>
      <c r="BI130" s="3">
        <v>0.64878259620502565</v>
      </c>
      <c r="BJ130" s="3">
        <v>0.49334219490984155</v>
      </c>
      <c r="BK130" s="3">
        <v>0.94840677012737062</v>
      </c>
      <c r="BL130" s="3">
        <v>0.51260887860076687</v>
      </c>
      <c r="BM130" s="3">
        <v>0.85538908200553621</v>
      </c>
      <c r="BN130" s="3">
        <v>3.3527837586179388E-2</v>
      </c>
      <c r="BO130" s="3">
        <v>0.74074611488964082</v>
      </c>
      <c r="BP130" s="3">
        <v>0.81658851718817249</v>
      </c>
      <c r="BQ130" s="3">
        <v>0.26434073536076785</v>
      </c>
      <c r="BR130" s="3">
        <v>0.89272403666071176</v>
      </c>
      <c r="BS130" s="3">
        <v>0.80174381509130133</v>
      </c>
      <c r="BT130" s="3">
        <v>0.75251012157212949</v>
      </c>
      <c r="BU130" s="3">
        <v>0.35653590290224846</v>
      </c>
      <c r="BV130" s="2"/>
      <c r="BW130" s="2"/>
      <c r="BX130" s="2"/>
      <c r="BY130" s="2"/>
      <c r="BZ130" s="2"/>
      <c r="CA130" s="2"/>
      <c r="CB130" s="2"/>
      <c r="CC130" s="2"/>
    </row>
    <row r="131" spans="3:81" x14ac:dyDescent="0.25">
      <c r="C131" s="2">
        <v>126</v>
      </c>
      <c r="D131" s="3">
        <v>0.4808718826564039</v>
      </c>
      <c r="E131" s="3">
        <v>0.31530828323862103</v>
      </c>
      <c r="F131" s="3">
        <v>0.69795825426641822</v>
      </c>
      <c r="G131" s="3">
        <v>0.82840078836752418</v>
      </c>
      <c r="H131" s="3">
        <v>0.20494791406947144</v>
      </c>
      <c r="I131" s="3">
        <v>0.33787993567460406</v>
      </c>
      <c r="J131" s="3">
        <v>0.33737532330826381</v>
      </c>
      <c r="K131" s="3">
        <v>0.56733813186085014</v>
      </c>
      <c r="L131" s="3">
        <v>0.32880743957614667</v>
      </c>
      <c r="M131" s="3">
        <v>0.14709015793115687</v>
      </c>
      <c r="N131" s="3">
        <v>6.787556561858632E-2</v>
      </c>
      <c r="O131" s="3">
        <v>0.2152478257436764</v>
      </c>
      <c r="P131" s="3">
        <v>0.63792369967230522</v>
      </c>
      <c r="Q131" s="3">
        <v>0.3186791270208339</v>
      </c>
      <c r="R131" s="3">
        <v>8.5462467031249045E-2</v>
      </c>
      <c r="S131" s="3">
        <v>0.68772111248306123</v>
      </c>
      <c r="T131" s="3">
        <v>0.25987599963039887</v>
      </c>
      <c r="U131" s="3">
        <v>0.13448781993805947</v>
      </c>
      <c r="V131" s="3">
        <v>0.162637422269022</v>
      </c>
      <c r="W131" s="3">
        <v>0.82341195102437625</v>
      </c>
      <c r="X131" s="3">
        <v>0.16330549465094302</v>
      </c>
      <c r="Y131" s="3">
        <v>0.55296715053885437</v>
      </c>
      <c r="Z131" s="3">
        <v>0.61173743957034477</v>
      </c>
      <c r="AA131" s="3">
        <v>0.81601895249346323</v>
      </c>
      <c r="AB131" s="3">
        <v>0.28972389386597197</v>
      </c>
      <c r="AC131" s="3">
        <v>0.86790855088742491</v>
      </c>
      <c r="AD131" s="3">
        <v>0.30267030795462568</v>
      </c>
      <c r="AE131" s="3">
        <v>0.23004024973333403</v>
      </c>
      <c r="AF131" s="3">
        <v>1.0261173309990101E-2</v>
      </c>
      <c r="AG131" s="3">
        <v>0.3713109194423595</v>
      </c>
      <c r="AH131" s="3">
        <v>0.32839636226636459</v>
      </c>
      <c r="AI131" s="3">
        <v>0.78618047768146471</v>
      </c>
      <c r="AJ131" s="3">
        <v>0.87028559125518945</v>
      </c>
      <c r="AK131" s="3">
        <v>0.68593990311391506</v>
      </c>
      <c r="AL131" s="3">
        <v>0.4663462345221836</v>
      </c>
      <c r="AM131" s="3">
        <v>0.94012477013086093</v>
      </c>
      <c r="AN131" s="3">
        <v>0.42744220664400034</v>
      </c>
      <c r="AO131" s="3">
        <v>0.18214574797434924</v>
      </c>
      <c r="AP131" s="3">
        <v>0.34472277921838346</v>
      </c>
      <c r="AQ131" s="3">
        <v>0.77216711358059598</v>
      </c>
      <c r="AR131" s="3">
        <v>0.35701213524705633</v>
      </c>
      <c r="AS131" s="3">
        <v>0.33683447101291708</v>
      </c>
      <c r="AT131" s="3">
        <v>0.19206448634808027</v>
      </c>
      <c r="AU131" s="3">
        <v>0.75428217669369457</v>
      </c>
      <c r="AV131" s="3">
        <v>0.68367223554660739</v>
      </c>
      <c r="AW131" s="3">
        <v>0.21243421181580657</v>
      </c>
      <c r="AX131" s="3">
        <v>0.32298322938502144</v>
      </c>
      <c r="AY131" s="3">
        <v>0.43036952105262838</v>
      </c>
      <c r="AZ131" s="3">
        <v>0.34662214426548499</v>
      </c>
      <c r="BA131" s="3">
        <v>0.81064854026657551</v>
      </c>
      <c r="BB131" s="3">
        <v>0.62945195778153873</v>
      </c>
      <c r="BC131" s="3">
        <v>0.29738765217286067</v>
      </c>
      <c r="BD131" s="3">
        <v>0.76307421798957797</v>
      </c>
      <c r="BE131" s="3">
        <v>0.53171432131293317</v>
      </c>
      <c r="BF131" s="3">
        <v>7.6346000621256072E-2</v>
      </c>
      <c r="BG131" s="3">
        <v>5.7144893670939445E-2</v>
      </c>
      <c r="BH131" s="3">
        <v>0.56721641200226358</v>
      </c>
      <c r="BI131" s="3">
        <v>0.74479757069865671</v>
      </c>
      <c r="BJ131" s="3">
        <v>0.55914838229413877</v>
      </c>
      <c r="BK131" s="3">
        <v>0.70351149887235043</v>
      </c>
      <c r="BL131" s="3">
        <v>0.32866293766321919</v>
      </c>
      <c r="BM131" s="3">
        <v>9.3508723927623327E-2</v>
      </c>
      <c r="BN131" s="3">
        <v>9.909735361055183E-2</v>
      </c>
      <c r="BO131" s="3">
        <v>0.44633472462144619</v>
      </c>
      <c r="BP131" s="3">
        <v>0.24279198543864544</v>
      </c>
      <c r="BQ131" s="3">
        <v>0.36171015328341893</v>
      </c>
      <c r="BR131" s="3">
        <v>0.84691731792013525</v>
      </c>
      <c r="BS131" s="3">
        <v>0.71375787892376175</v>
      </c>
      <c r="BT131" s="3">
        <v>0.49123203846546715</v>
      </c>
      <c r="BU131" s="3">
        <v>0.95666956720311458</v>
      </c>
      <c r="BV131" s="2"/>
      <c r="BW131" s="2"/>
      <c r="BX131" s="2"/>
      <c r="BY131" s="2"/>
      <c r="BZ131" s="2"/>
      <c r="CA131" s="2"/>
      <c r="CB131" s="2"/>
      <c r="CC131" s="2"/>
    </row>
    <row r="132" spans="3:81" x14ac:dyDescent="0.25">
      <c r="C132" s="2">
        <v>127</v>
      </c>
      <c r="D132" s="3">
        <v>0.72439208935971322</v>
      </c>
      <c r="E132" s="3">
        <v>0.41923318543943611</v>
      </c>
      <c r="F132" s="3">
        <v>0.61072444025813855</v>
      </c>
      <c r="G132" s="3">
        <v>0.89489074413420955</v>
      </c>
      <c r="H132" s="3">
        <v>0.83964669578260931</v>
      </c>
      <c r="I132" s="3">
        <v>0.13991447304948179</v>
      </c>
      <c r="J132" s="3">
        <v>0.20574886634992762</v>
      </c>
      <c r="K132" s="3">
        <v>0.13069238435674124</v>
      </c>
      <c r="L132" s="3">
        <v>0.27300406979838621</v>
      </c>
      <c r="M132" s="3">
        <v>0.31281730394238449</v>
      </c>
      <c r="N132" s="3">
        <v>0.21474348584956904</v>
      </c>
      <c r="O132" s="3">
        <v>0.32437985851806772</v>
      </c>
      <c r="P132" s="3">
        <v>4.2487943675595163E-2</v>
      </c>
      <c r="Q132" s="3">
        <v>0.87406774588741276</v>
      </c>
      <c r="R132" s="3">
        <v>0.34201925989540849</v>
      </c>
      <c r="S132" s="3">
        <v>0.10167552851452477</v>
      </c>
      <c r="T132" s="3">
        <v>0.53003110658008434</v>
      </c>
      <c r="U132" s="3">
        <v>0.81189849419241611</v>
      </c>
      <c r="V132" s="3">
        <v>0.87168671895129901</v>
      </c>
      <c r="W132" s="3">
        <v>0.40456961444396711</v>
      </c>
      <c r="X132" s="3">
        <v>0.44027299181214052</v>
      </c>
      <c r="Y132" s="3">
        <v>0.15209812893373376</v>
      </c>
      <c r="Z132" s="3">
        <v>0.26387330285655541</v>
      </c>
      <c r="AA132" s="3">
        <v>7.0693491076305848E-2</v>
      </c>
      <c r="AB132" s="3">
        <v>0.89577028564724881</v>
      </c>
      <c r="AC132" s="3">
        <v>0.84070372658317272</v>
      </c>
      <c r="AD132" s="3">
        <v>0.29366861828596946</v>
      </c>
      <c r="AE132" s="3">
        <v>0.23627410633629009</v>
      </c>
      <c r="AF132" s="3">
        <v>0.84539269688368246</v>
      </c>
      <c r="AG132" s="3">
        <v>7.2003676331321542E-2</v>
      </c>
      <c r="AH132" s="3">
        <v>0.35738514718226877</v>
      </c>
      <c r="AI132" s="3">
        <v>0.14773487551049758</v>
      </c>
      <c r="AJ132" s="3">
        <v>0.12771252274949862</v>
      </c>
      <c r="AK132" s="3">
        <v>0.34757872034961701</v>
      </c>
      <c r="AL132" s="3">
        <v>0.19325499048253703</v>
      </c>
      <c r="AM132" s="3">
        <v>0.6768634826640183</v>
      </c>
      <c r="AN132" s="3">
        <v>5.078546567581832E-2</v>
      </c>
      <c r="AO132" s="3">
        <v>0.11912981450598215</v>
      </c>
      <c r="AP132" s="3">
        <v>0.23455193053167001</v>
      </c>
      <c r="AQ132" s="3">
        <v>0.12218351634271152</v>
      </c>
      <c r="AR132" s="3">
        <v>0.6615474440356004</v>
      </c>
      <c r="AS132" s="3">
        <v>3.6103906017459053E-2</v>
      </c>
      <c r="AT132" s="3">
        <v>9.624639808074853E-2</v>
      </c>
      <c r="AU132" s="3">
        <v>0.16723011683921096</v>
      </c>
      <c r="AV132" s="3">
        <v>3.1714707072199588E-2</v>
      </c>
      <c r="AW132" s="3">
        <v>8.7743765178447841E-2</v>
      </c>
      <c r="AX132" s="3">
        <v>0.79639800326766941</v>
      </c>
      <c r="AY132" s="3">
        <v>0.47439358379451746</v>
      </c>
      <c r="AZ132" s="3">
        <v>0.83164548038417063</v>
      </c>
      <c r="BA132" s="3">
        <v>0.92807032629318442</v>
      </c>
      <c r="BB132" s="3">
        <v>0.29130835069440053</v>
      </c>
      <c r="BC132" s="3">
        <v>8.803177292862141E-2</v>
      </c>
      <c r="BD132" s="3">
        <v>0.95674157384629066</v>
      </c>
      <c r="BE132" s="3">
        <v>0.21587624086795554</v>
      </c>
      <c r="BF132" s="3">
        <v>0.31997977553808665</v>
      </c>
      <c r="BG132" s="3">
        <v>9.2094456351519249E-2</v>
      </c>
      <c r="BH132" s="3">
        <v>0.31165626588549722</v>
      </c>
      <c r="BI132" s="3">
        <v>5.0029213079992862E-3</v>
      </c>
      <c r="BJ132" s="3">
        <v>0.34521010719841727</v>
      </c>
      <c r="BK132" s="3">
        <v>0.34505779810971571</v>
      </c>
      <c r="BL132" s="3">
        <v>7.5837397288618269E-2</v>
      </c>
      <c r="BM132" s="3">
        <v>0.39674418557224056</v>
      </c>
      <c r="BN132" s="3">
        <v>0.85629329066609472</v>
      </c>
      <c r="BO132" s="3">
        <v>0.58078958746486997</v>
      </c>
      <c r="BP132" s="3">
        <v>0.51533375226071521</v>
      </c>
      <c r="BQ132" s="3">
        <v>0.51122233942097517</v>
      </c>
      <c r="BR132" s="3">
        <v>0.63515891483917675</v>
      </c>
      <c r="BS132" s="3">
        <v>0.71388807017231237</v>
      </c>
      <c r="BT132" s="3">
        <v>0.19632662580421367</v>
      </c>
      <c r="BU132" s="3">
        <v>0.98581608396382214</v>
      </c>
      <c r="BV132" s="2"/>
      <c r="BW132" s="2"/>
      <c r="BX132" s="2"/>
      <c r="BY132" s="2"/>
      <c r="BZ132" s="2"/>
      <c r="CA132" s="2"/>
      <c r="CB132" s="2"/>
      <c r="CC132" s="2"/>
    </row>
    <row r="133" spans="3:81" x14ac:dyDescent="0.25">
      <c r="C133" s="2">
        <v>128</v>
      </c>
      <c r="D133" s="3">
        <v>0.74285993272509032</v>
      </c>
      <c r="E133" s="3">
        <v>0.44636103039546193</v>
      </c>
      <c r="F133" s="3">
        <v>0.42236473232248739</v>
      </c>
      <c r="G133" s="3">
        <v>0.69128330940824478</v>
      </c>
      <c r="H133" s="3">
        <v>0.11012815599656711</v>
      </c>
      <c r="I133" s="3">
        <v>0.88835516683707405</v>
      </c>
      <c r="J133" s="3">
        <v>0.70450696122351064</v>
      </c>
      <c r="K133" s="3">
        <v>5.6437830536458788E-3</v>
      </c>
      <c r="L133" s="3">
        <v>0.16426350573534865</v>
      </c>
      <c r="M133" s="3">
        <v>0.53175738206692202</v>
      </c>
      <c r="N133" s="3">
        <v>0.21068984027845217</v>
      </c>
      <c r="O133" s="3">
        <v>0.43862510833254809</v>
      </c>
      <c r="P133" s="3">
        <v>0.8733969958322948</v>
      </c>
      <c r="Q133" s="3">
        <v>2.1584402645418721E-2</v>
      </c>
      <c r="R133" s="3">
        <v>0.96922221415388654</v>
      </c>
      <c r="S133" s="3">
        <v>0.76113111271873057</v>
      </c>
      <c r="T133" s="3">
        <v>0.63155707727395571</v>
      </c>
      <c r="U133" s="3">
        <v>0.7030638352345262</v>
      </c>
      <c r="V133" s="3">
        <v>0.97071048783447256</v>
      </c>
      <c r="W133" s="3">
        <v>0.77470506594534883</v>
      </c>
      <c r="X133" s="3">
        <v>0.18773018932591512</v>
      </c>
      <c r="Y133" s="3">
        <v>0.50255826940973214</v>
      </c>
      <c r="Z133" s="3">
        <v>0.17432085116889662</v>
      </c>
      <c r="AA133" s="3">
        <v>8.3397450644656979E-2</v>
      </c>
      <c r="AB133" s="3">
        <v>0.15887294149612619</v>
      </c>
      <c r="AC133" s="3">
        <v>0.59293882609528792</v>
      </c>
      <c r="AD133" s="3">
        <v>0.50219781793531604</v>
      </c>
      <c r="AE133" s="3">
        <v>0.94387211464464715</v>
      </c>
      <c r="AF133" s="3">
        <v>0.61369102073568427</v>
      </c>
      <c r="AG133" s="3">
        <v>0.81395642526472034</v>
      </c>
      <c r="AH133" s="3">
        <v>0.895920467650409</v>
      </c>
      <c r="AI133" s="3">
        <v>0.5841236981001332</v>
      </c>
      <c r="AJ133" s="3">
        <v>0.83568506283261812</v>
      </c>
      <c r="AK133" s="3">
        <v>0.68280858087195462</v>
      </c>
      <c r="AL133" s="3">
        <v>0.85265484330479901</v>
      </c>
      <c r="AM133" s="3">
        <v>0.79196298294560374</v>
      </c>
      <c r="AN133" s="3">
        <v>0.78347436124766145</v>
      </c>
      <c r="AO133" s="3">
        <v>1.7607546151899856E-2</v>
      </c>
      <c r="AP133" s="3">
        <v>0.97574138327276427</v>
      </c>
      <c r="AQ133" s="3">
        <v>0.88640727487218818</v>
      </c>
      <c r="AR133" s="3">
        <v>0.80189886022147661</v>
      </c>
      <c r="AS133" s="3">
        <v>0.66095460739256662</v>
      </c>
      <c r="AT133" s="3">
        <v>0.85128093640571267</v>
      </c>
      <c r="AU133" s="3">
        <v>0.51715339462251908</v>
      </c>
      <c r="AV133" s="3">
        <v>0.16547745632235866</v>
      </c>
      <c r="AW133" s="3">
        <v>0.73734579980640147</v>
      </c>
      <c r="AX133" s="3">
        <v>0.40027950888140928</v>
      </c>
      <c r="AY133" s="3">
        <v>0.81552701546014139</v>
      </c>
      <c r="AZ133" s="3">
        <v>7.7004118232315233E-2</v>
      </c>
      <c r="BA133" s="3">
        <v>0.21979576784217481</v>
      </c>
      <c r="BB133" s="3">
        <v>0.51478487658641858</v>
      </c>
      <c r="BC133" s="3">
        <v>0.33623824857065132</v>
      </c>
      <c r="BD133" s="3">
        <v>0.38543804296702044</v>
      </c>
      <c r="BE133" s="3">
        <v>0.42651086085910728</v>
      </c>
      <c r="BF133" s="3">
        <v>0.98297722384320874</v>
      </c>
      <c r="BG133" s="3">
        <v>0.44488179891323143</v>
      </c>
      <c r="BH133" s="3">
        <v>0.23363359546238494</v>
      </c>
      <c r="BI133" s="3">
        <v>0.38800438952868999</v>
      </c>
      <c r="BJ133" s="3">
        <v>9.2075564680559774E-2</v>
      </c>
      <c r="BK133" s="3">
        <v>0.30504549133719483</v>
      </c>
      <c r="BL133" s="3">
        <v>0.98679649704543748</v>
      </c>
      <c r="BM133" s="3">
        <v>0.34373529501235256</v>
      </c>
      <c r="BN133" s="3">
        <v>0.59406703108579417</v>
      </c>
      <c r="BO133" s="3">
        <v>0.45069367853402698</v>
      </c>
      <c r="BP133" s="3">
        <v>0.83150686605842616</v>
      </c>
      <c r="BQ133" s="3">
        <v>0.4109222865807648</v>
      </c>
      <c r="BR133" s="3">
        <v>0.96398016085006433</v>
      </c>
      <c r="BS133" s="3">
        <v>0.42843124330631244</v>
      </c>
      <c r="BT133" s="3">
        <v>0.41590790778891085</v>
      </c>
      <c r="BU133" s="3">
        <v>0.81714617971869297</v>
      </c>
      <c r="BV133" s="2"/>
      <c r="BW133" s="2"/>
      <c r="BX133" s="2"/>
      <c r="BY133" s="2"/>
      <c r="BZ133" s="2"/>
      <c r="CA133" s="2"/>
      <c r="CB133" s="2"/>
      <c r="CC133" s="2"/>
    </row>
    <row r="134" spans="3:81" x14ac:dyDescent="0.25">
      <c r="C134" s="2">
        <v>129</v>
      </c>
      <c r="D134" s="3">
        <v>0.42775204998689909</v>
      </c>
      <c r="E134" s="3">
        <v>0.51742392290932326</v>
      </c>
      <c r="F134" s="3">
        <v>0.6282590152709322</v>
      </c>
      <c r="G134" s="3">
        <v>0.24424926073488207</v>
      </c>
      <c r="H134" s="3">
        <v>0.55389910898027794</v>
      </c>
      <c r="I134" s="3">
        <v>0.93698505595135817</v>
      </c>
      <c r="J134" s="3">
        <v>0.86177635796381691</v>
      </c>
      <c r="K134" s="3">
        <v>0.37670638772197962</v>
      </c>
      <c r="L134" s="3">
        <v>0.83175623696665346</v>
      </c>
      <c r="M134" s="3">
        <v>0.89892810298993553</v>
      </c>
      <c r="N134" s="3">
        <v>0.60937670687993162</v>
      </c>
      <c r="O134" s="3">
        <v>0.94323934221573102</v>
      </c>
      <c r="P134" s="3">
        <v>0.70282461741333679</v>
      </c>
      <c r="Q134" s="3">
        <v>0.90736891096417027</v>
      </c>
      <c r="R134" s="3">
        <v>7.287610648837739E-2</v>
      </c>
      <c r="S134" s="3">
        <v>0.48547316279617014</v>
      </c>
      <c r="T134" s="3">
        <v>0.85360672329529574</v>
      </c>
      <c r="U134" s="3">
        <v>0.18469364718449488</v>
      </c>
      <c r="V134" s="3">
        <v>5.4793996032208581E-3</v>
      </c>
      <c r="W134" s="3">
        <v>0.9246727565995615</v>
      </c>
      <c r="X134" s="3">
        <v>0.33706672808207316</v>
      </c>
      <c r="Y134" s="3">
        <v>0.68490237126358267</v>
      </c>
      <c r="Z134" s="3">
        <v>0.64932951302886277</v>
      </c>
      <c r="AA134" s="3">
        <v>0.19638905248331684</v>
      </c>
      <c r="AB134" s="3">
        <v>0.10642808287637551</v>
      </c>
      <c r="AC134" s="3">
        <v>0.52334146194097364</v>
      </c>
      <c r="AD134" s="3">
        <v>0.2482376374473122</v>
      </c>
      <c r="AE134" s="3">
        <v>0.27660315638992872</v>
      </c>
      <c r="AF134" s="3">
        <v>0.90504586741230397</v>
      </c>
      <c r="AG134" s="3">
        <v>9.0531749562712038E-2</v>
      </c>
      <c r="AH134" s="3">
        <v>0.75645957144121767</v>
      </c>
      <c r="AI134" s="3">
        <v>0.78189990041914215</v>
      </c>
      <c r="AJ134" s="3">
        <v>0.12266281237233267</v>
      </c>
      <c r="AK134" s="3">
        <v>0.39339818926459547</v>
      </c>
      <c r="AL134" s="3">
        <v>0.32777696214503982</v>
      </c>
      <c r="AM134" s="3">
        <v>0.78371642867002123</v>
      </c>
      <c r="AN134" s="3">
        <v>0.63909973650524221</v>
      </c>
      <c r="AO134" s="3">
        <v>0.13490554362874707</v>
      </c>
      <c r="AP134" s="3">
        <v>0.52309817303795381</v>
      </c>
      <c r="AQ134" s="3">
        <v>0.14457785585772365</v>
      </c>
      <c r="AR134" s="3">
        <v>0.68743725757715968</v>
      </c>
      <c r="AS134" s="3">
        <v>0.57016904522503697</v>
      </c>
      <c r="AT134" s="3">
        <v>0.42063828710556728</v>
      </c>
      <c r="AU134" s="3">
        <v>0.98431790003364483</v>
      </c>
      <c r="AV134" s="3">
        <v>0.91558697668067379</v>
      </c>
      <c r="AW134" s="3">
        <v>0.86982415609662267</v>
      </c>
      <c r="AX134" s="3">
        <v>0.43843201733422577</v>
      </c>
      <c r="AY134" s="3">
        <v>0.43413124563905936</v>
      </c>
      <c r="AZ134" s="3">
        <v>0.82305312514902074</v>
      </c>
      <c r="BA134" s="3">
        <v>0.22600040707293134</v>
      </c>
      <c r="BB134" s="3">
        <v>0.42049185080810325</v>
      </c>
      <c r="BC134" s="3">
        <v>0.57565882911720456</v>
      </c>
      <c r="BD134" s="3">
        <v>0.57971726573985183</v>
      </c>
      <c r="BE134" s="3">
        <v>0.76712589494484107</v>
      </c>
      <c r="BF134" s="3">
        <v>7.8089901401952377E-2</v>
      </c>
      <c r="BG134" s="3">
        <v>6.9725188120698056E-2</v>
      </c>
      <c r="BH134" s="3">
        <v>0.64514035248078005</v>
      </c>
      <c r="BI134" s="3">
        <v>0.49881698433038513</v>
      </c>
      <c r="BJ134" s="3">
        <v>0.25021312688644248</v>
      </c>
      <c r="BK134" s="3">
        <v>0.53658090758499477</v>
      </c>
      <c r="BL134" s="3">
        <v>0.33201724873570793</v>
      </c>
      <c r="BM134" s="3">
        <v>0.83747287692946004</v>
      </c>
      <c r="BN134" s="3">
        <v>0.6956570302068199</v>
      </c>
      <c r="BO134" s="3">
        <v>0.67883910298095507</v>
      </c>
      <c r="BP134" s="3">
        <v>0.69209781752450117</v>
      </c>
      <c r="BQ134" s="3">
        <v>0.90330204633681244</v>
      </c>
      <c r="BR134" s="3">
        <v>0.31207103850676465</v>
      </c>
      <c r="BS134" s="3">
        <v>0.48002792486360724</v>
      </c>
      <c r="BT134" s="3">
        <v>0.45235645756927667</v>
      </c>
      <c r="BU134" s="3">
        <v>0.98937291335375421</v>
      </c>
      <c r="BV134" s="2"/>
      <c r="BW134" s="2"/>
      <c r="BX134" s="2"/>
      <c r="BY134" s="2"/>
      <c r="BZ134" s="2"/>
      <c r="CA134" s="2"/>
      <c r="CB134" s="2"/>
      <c r="CC134" s="2"/>
    </row>
    <row r="135" spans="3:81" x14ac:dyDescent="0.25">
      <c r="C135" s="2">
        <v>130</v>
      </c>
      <c r="D135" s="3">
        <v>3.42464734496295E-2</v>
      </c>
      <c r="E135" s="3">
        <v>0.39344868865364491</v>
      </c>
      <c r="F135" s="3">
        <v>0.91511402606060588</v>
      </c>
      <c r="G135" s="3">
        <v>0.50415049218296992</v>
      </c>
      <c r="H135" s="3">
        <v>0.56516519305180646</v>
      </c>
      <c r="I135" s="3">
        <v>0.91065672107829254</v>
      </c>
      <c r="J135" s="3">
        <v>7.7343626820208788E-3</v>
      </c>
      <c r="K135" s="3">
        <v>0.81656356494857196</v>
      </c>
      <c r="L135" s="3">
        <v>0.13580488162236692</v>
      </c>
      <c r="M135" s="3">
        <v>0.96840383606193359</v>
      </c>
      <c r="N135" s="3">
        <v>1.4511724885815314E-2</v>
      </c>
      <c r="O135" s="3">
        <v>0.16110438837743102</v>
      </c>
      <c r="P135" s="3">
        <v>0.67303376469758192</v>
      </c>
      <c r="Q135" s="3">
        <v>0.83187879622153438</v>
      </c>
      <c r="R135" s="3">
        <v>0.83175645074878524</v>
      </c>
      <c r="S135" s="3">
        <v>0.58127179527529194</v>
      </c>
      <c r="T135" s="3">
        <v>4.4917686011727409E-2</v>
      </c>
      <c r="U135" s="3">
        <v>0.64223292458124337</v>
      </c>
      <c r="V135" s="3">
        <v>0.15604379061139917</v>
      </c>
      <c r="W135" s="3">
        <v>0.68974978680871113</v>
      </c>
      <c r="X135" s="3">
        <v>0.76010357104881898</v>
      </c>
      <c r="Y135" s="3">
        <v>0.52398712740046183</v>
      </c>
      <c r="Z135" s="3">
        <v>0.27320707799160726</v>
      </c>
      <c r="AA135" s="3">
        <v>0.27228133454230574</v>
      </c>
      <c r="AB135" s="3">
        <v>0.54307118376934382</v>
      </c>
      <c r="AC135" s="3">
        <v>0.28748183023605545</v>
      </c>
      <c r="AD135" s="3">
        <v>0.63540775428938412</v>
      </c>
      <c r="AE135" s="3">
        <v>8.4338402854649108E-2</v>
      </c>
      <c r="AF135" s="3">
        <v>0.43746223520607452</v>
      </c>
      <c r="AG135" s="3">
        <v>8.608277575741341E-2</v>
      </c>
      <c r="AH135" s="3">
        <v>0.31009123785722126</v>
      </c>
      <c r="AI135" s="3">
        <v>0.95618810820682942</v>
      </c>
      <c r="AJ135" s="3">
        <v>0.45435082688974604</v>
      </c>
      <c r="AK135" s="3">
        <v>0.14614843723074256</v>
      </c>
      <c r="AL135" s="3">
        <v>0.52709385918348484</v>
      </c>
      <c r="AM135" s="3">
        <v>4.7845829485505531E-2</v>
      </c>
      <c r="AN135" s="3">
        <v>6.2921044300002227E-2</v>
      </c>
      <c r="AO135" s="3">
        <v>0.68703956025420498</v>
      </c>
      <c r="AP135" s="3">
        <v>0.2771682321420802</v>
      </c>
      <c r="AQ135" s="3">
        <v>0.66765119512346005</v>
      </c>
      <c r="AR135" s="3">
        <v>0.55572115149192136</v>
      </c>
      <c r="AS135" s="3">
        <v>0.13782894541046742</v>
      </c>
      <c r="AT135" s="3">
        <v>0.54082960650648226</v>
      </c>
      <c r="AU135" s="3">
        <v>0.49819111369184266</v>
      </c>
      <c r="AV135" s="3">
        <v>0.49794332396339369</v>
      </c>
      <c r="AW135" s="3">
        <v>0.46110262837854366</v>
      </c>
      <c r="AX135" s="3">
        <v>0.48354344153711526</v>
      </c>
      <c r="AY135" s="3">
        <v>0.54318728915231251</v>
      </c>
      <c r="AZ135" s="3">
        <v>0.98120671865594611</v>
      </c>
      <c r="BA135" s="3">
        <v>0.94297136449153329</v>
      </c>
      <c r="BB135" s="3">
        <v>0.65860871527807519</v>
      </c>
      <c r="BC135" s="3">
        <v>0.21050448650211862</v>
      </c>
      <c r="BD135" s="3">
        <v>0.11102883869937963</v>
      </c>
      <c r="BE135" s="3">
        <v>0.3030479511873746</v>
      </c>
      <c r="BF135" s="3">
        <v>0.55152698774086639</v>
      </c>
      <c r="BG135" s="3">
        <v>0.49170535952643113</v>
      </c>
      <c r="BH135" s="3">
        <v>0.54145687287731636</v>
      </c>
      <c r="BI135" s="3">
        <v>0.85324523476479142</v>
      </c>
      <c r="BJ135" s="3">
        <v>0.32915595073487647</v>
      </c>
      <c r="BK135" s="3">
        <v>0.26865524574639676</v>
      </c>
      <c r="BL135" s="3">
        <v>0.56189175325787455</v>
      </c>
      <c r="BM135" s="3">
        <v>0.68525456597074563</v>
      </c>
      <c r="BN135" s="3">
        <v>0.34275809045107608</v>
      </c>
      <c r="BO135" s="3">
        <v>0.15383721817547236</v>
      </c>
      <c r="BP135" s="3">
        <v>0.15154502344496612</v>
      </c>
      <c r="BQ135" s="3">
        <v>0.79169795558546019</v>
      </c>
      <c r="BR135" s="3">
        <v>0.50089343514439177</v>
      </c>
      <c r="BS135" s="3">
        <v>0.43990173229557505</v>
      </c>
      <c r="BT135" s="3">
        <v>0.22006403276744091</v>
      </c>
      <c r="BU135" s="3">
        <v>0.63061534505440175</v>
      </c>
      <c r="BV135" s="2"/>
      <c r="BW135" s="2"/>
      <c r="BX135" s="2"/>
      <c r="BY135" s="2"/>
      <c r="BZ135" s="2"/>
      <c r="CA135" s="2"/>
      <c r="CB135" s="2"/>
      <c r="CC135" s="2"/>
    </row>
    <row r="136" spans="3:81" x14ac:dyDescent="0.25">
      <c r="C136" s="2">
        <v>131</v>
      </c>
      <c r="D136" s="3">
        <v>0.4408880888751221</v>
      </c>
      <c r="E136" s="3">
        <v>0.26661409283920723</v>
      </c>
      <c r="F136" s="3">
        <v>9.1437401658426953E-2</v>
      </c>
      <c r="G136" s="3">
        <v>0.75931637025244714</v>
      </c>
      <c r="H136" s="3">
        <v>0.92510786780756105</v>
      </c>
      <c r="I136" s="3">
        <v>0.7642665457515776</v>
      </c>
      <c r="J136" s="3">
        <v>0.36291052292415293</v>
      </c>
      <c r="K136" s="3">
        <v>0.30536420632433992</v>
      </c>
      <c r="L136" s="3">
        <v>0.16986856267142614</v>
      </c>
      <c r="M136" s="3">
        <v>5.5118285193497263E-3</v>
      </c>
      <c r="N136" s="3">
        <v>0.68984633951577812</v>
      </c>
      <c r="O136" s="3">
        <v>0.37120347572216361</v>
      </c>
      <c r="P136" s="3">
        <v>0.97773239871668394</v>
      </c>
      <c r="Q136" s="3">
        <v>0.88471856517689429</v>
      </c>
      <c r="R136" s="3">
        <v>0.29793641249263836</v>
      </c>
      <c r="S136" s="3">
        <v>0.27181322955383491</v>
      </c>
      <c r="T136" s="3">
        <v>0.60465328701899979</v>
      </c>
      <c r="U136" s="3">
        <v>0.18132031572295748</v>
      </c>
      <c r="V136" s="3">
        <v>6.7988933327009171E-2</v>
      </c>
      <c r="W136" s="3">
        <v>0.79174794224627232</v>
      </c>
      <c r="X136" s="3">
        <v>0.76816475368834225</v>
      </c>
      <c r="Y136" s="3">
        <v>0.9305207261380638</v>
      </c>
      <c r="Z136" s="3">
        <v>0.41128636676199104</v>
      </c>
      <c r="AA136" s="3">
        <v>0.88079599976977829</v>
      </c>
      <c r="AB136" s="3">
        <v>0.78973058170829302</v>
      </c>
      <c r="AC136" s="3">
        <v>0.31420207333767358</v>
      </c>
      <c r="AD136" s="3">
        <v>0.42904280512473336</v>
      </c>
      <c r="AE136" s="3">
        <v>0.98774353666764236</v>
      </c>
      <c r="AF136" s="3">
        <v>0.93089279002115688</v>
      </c>
      <c r="AG136" s="3">
        <v>0.91025355942698638</v>
      </c>
      <c r="AH136" s="3">
        <v>0.36353204537539952</v>
      </c>
      <c r="AI136" s="3">
        <v>0.94525129930661356</v>
      </c>
      <c r="AJ136" s="3">
        <v>0.79393521222240071</v>
      </c>
      <c r="AK136" s="3">
        <v>0.4263137714553743</v>
      </c>
      <c r="AL136" s="3">
        <v>0.19639004792318804</v>
      </c>
      <c r="AM136" s="3">
        <v>0.50025082452179082</v>
      </c>
      <c r="AN136" s="3">
        <v>0.21684204074848556</v>
      </c>
      <c r="AO136" s="3">
        <v>0.2826868254451429</v>
      </c>
      <c r="AP136" s="3">
        <v>0.35001485307739444</v>
      </c>
      <c r="AQ136" s="3">
        <v>0.76642840062153073</v>
      </c>
      <c r="AR136" s="3">
        <v>0.25955197960844367</v>
      </c>
      <c r="AS136" s="3">
        <v>0.15643203211918744</v>
      </c>
      <c r="AT136" s="3">
        <v>3.1463938525648993E-2</v>
      </c>
      <c r="AU136" s="3">
        <v>0.74710234716336776</v>
      </c>
      <c r="AV136" s="3">
        <v>0.46529850762670666</v>
      </c>
      <c r="AW136" s="3">
        <v>0.44971930147474637</v>
      </c>
      <c r="AX136" s="3">
        <v>0.45200280248699987</v>
      </c>
      <c r="AY136" s="3">
        <v>0.530526099351461</v>
      </c>
      <c r="AZ136" s="3">
        <v>0.31572793435143265</v>
      </c>
      <c r="BA136" s="3">
        <v>0.70559683197516732</v>
      </c>
      <c r="BB136" s="3">
        <v>0.64315057609751425</v>
      </c>
      <c r="BC136" s="3">
        <v>0.31964447351182135</v>
      </c>
      <c r="BD136" s="3">
        <v>0.37470181645491385</v>
      </c>
      <c r="BE136" s="3">
        <v>0.24313984067670058</v>
      </c>
      <c r="BF136" s="3">
        <v>0.12502734083045852</v>
      </c>
      <c r="BG136" s="3">
        <v>0.11512865926804683</v>
      </c>
      <c r="BH136" s="3">
        <v>6.007884182434009E-2</v>
      </c>
      <c r="BI136" s="3">
        <v>0.87427876477332045</v>
      </c>
      <c r="BJ136" s="3">
        <v>0.17674760785882648</v>
      </c>
      <c r="BK136" s="3">
        <v>0.56060064125016262</v>
      </c>
      <c r="BL136" s="3">
        <v>0.4343067228698585</v>
      </c>
      <c r="BM136" s="3">
        <v>0.46473194363088444</v>
      </c>
      <c r="BN136" s="3">
        <v>0.86469816188112414</v>
      </c>
      <c r="BO136" s="3">
        <v>0.78692910587881582</v>
      </c>
      <c r="BP136" s="3">
        <v>0.9169850923780215</v>
      </c>
      <c r="BQ136" s="3">
        <v>0.71441041793631166</v>
      </c>
      <c r="BR136" s="3">
        <v>0.98176972953453512</v>
      </c>
      <c r="BS136" s="3">
        <v>0.44859580939191168</v>
      </c>
      <c r="BT136" s="3">
        <v>0.90031106472426659</v>
      </c>
      <c r="BU136" s="3">
        <v>8.2281350131373943E-2</v>
      </c>
      <c r="BV136" s="2"/>
      <c r="BW136" s="2"/>
      <c r="BX136" s="2"/>
      <c r="BY136" s="2"/>
      <c r="BZ136" s="2"/>
      <c r="CA136" s="2"/>
      <c r="CB136" s="2"/>
      <c r="CC136" s="2"/>
    </row>
    <row r="137" spans="3:81" x14ac:dyDescent="0.25">
      <c r="C137" s="2">
        <v>132</v>
      </c>
      <c r="D137" s="3">
        <v>0.4229410981774856</v>
      </c>
      <c r="E137" s="3">
        <v>0.29062558731080201</v>
      </c>
      <c r="F137" s="3">
        <v>0.8468462261054448</v>
      </c>
      <c r="G137" s="3">
        <v>0.71264198178901494</v>
      </c>
      <c r="H137" s="3">
        <v>0.71215930570402097</v>
      </c>
      <c r="I137" s="3">
        <v>0.74775487075357105</v>
      </c>
      <c r="J137" s="3">
        <v>0.88321435168839546</v>
      </c>
      <c r="K137" s="3">
        <v>0.2452049584471403</v>
      </c>
      <c r="L137" s="3">
        <v>0.39380799129514443</v>
      </c>
      <c r="M137" s="3">
        <v>0.79114794147664991</v>
      </c>
      <c r="N137" s="3">
        <v>0.33671760923215455</v>
      </c>
      <c r="O137" s="3">
        <v>0.46061193045131343</v>
      </c>
      <c r="P137" s="3">
        <v>0.12147855965946008</v>
      </c>
      <c r="Q137" s="3">
        <v>0.47164359593059124</v>
      </c>
      <c r="R137" s="3">
        <v>0.12312445307943565</v>
      </c>
      <c r="S137" s="3">
        <v>0.82008620102681096</v>
      </c>
      <c r="T137" s="3">
        <v>5.8626927782994498E-2</v>
      </c>
      <c r="U137" s="3">
        <v>0.86555067140649977</v>
      </c>
      <c r="V137" s="3">
        <v>0.30763151565506164</v>
      </c>
      <c r="W137" s="3">
        <v>6.9987696900900453E-2</v>
      </c>
      <c r="X137" s="3">
        <v>2.948115893631631E-2</v>
      </c>
      <c r="Y137" s="3">
        <v>0.65547565411679887</v>
      </c>
      <c r="Z137" s="3">
        <v>0.43747898325366752</v>
      </c>
      <c r="AA137" s="3">
        <v>0.95684536811201115</v>
      </c>
      <c r="AB137" s="3">
        <v>0.30487532046106502</v>
      </c>
      <c r="AC137" s="3">
        <v>0.36320372910687559</v>
      </c>
      <c r="AD137" s="3">
        <v>0.6044539908611356</v>
      </c>
      <c r="AE137" s="3">
        <v>0.9667019055631394</v>
      </c>
      <c r="AF137" s="3">
        <v>0.77780733857805706</v>
      </c>
      <c r="AG137" s="3">
        <v>0.65245342384084293</v>
      </c>
      <c r="AH137" s="3">
        <v>0.49419618136759869</v>
      </c>
      <c r="AI137" s="3">
        <v>0.54747276435165415</v>
      </c>
      <c r="AJ137" s="3">
        <v>0.60612374626147869</v>
      </c>
      <c r="AK137" s="3">
        <v>0.67101841060930467</v>
      </c>
      <c r="AL137" s="3">
        <v>8.9621017864565111E-3</v>
      </c>
      <c r="AM137" s="3">
        <v>9.8850866338405119E-2</v>
      </c>
      <c r="AN137" s="3">
        <v>0.13108063787819957</v>
      </c>
      <c r="AO137" s="3">
        <v>0.4685256328755526</v>
      </c>
      <c r="AP137" s="3">
        <v>0.7879268782732034</v>
      </c>
      <c r="AQ137" s="3">
        <v>0.90636959995472177</v>
      </c>
      <c r="AR137" s="3">
        <v>0.98406752284083054</v>
      </c>
      <c r="AS137" s="3">
        <v>0.49133291011478453</v>
      </c>
      <c r="AT137" s="3">
        <v>8.7067572074524313E-2</v>
      </c>
      <c r="AU137" s="3">
        <v>0.75404403321747593</v>
      </c>
      <c r="AV137" s="3">
        <v>0.73929891067866493</v>
      </c>
      <c r="AW137" s="3">
        <v>0.79805935663887817</v>
      </c>
      <c r="AX137" s="3">
        <v>0.95548260732872603</v>
      </c>
      <c r="AY137" s="3">
        <v>0.66347701640643142</v>
      </c>
      <c r="AZ137" s="3">
        <v>0.80179948733223871</v>
      </c>
      <c r="BA137" s="3">
        <v>0.44866145376834177</v>
      </c>
      <c r="BB137" s="3">
        <v>0.43722059532317992</v>
      </c>
      <c r="BC137" s="3">
        <v>4.7987237677439398E-2</v>
      </c>
      <c r="BD137" s="3">
        <v>0.47977475296653282</v>
      </c>
      <c r="BE137" s="3">
        <v>0.62565413917501855</v>
      </c>
      <c r="BF137" s="3">
        <v>3.1182809898825048E-2</v>
      </c>
      <c r="BG137" s="3">
        <v>0.46348857757587647</v>
      </c>
      <c r="BH137" s="3">
        <v>0.89082091519541651</v>
      </c>
      <c r="BI137" s="3">
        <v>0.28420967286891907</v>
      </c>
      <c r="BJ137" s="3">
        <v>0.50628495776741822</v>
      </c>
      <c r="BK137" s="3">
        <v>0.73792177094275468</v>
      </c>
      <c r="BL137" s="3">
        <v>0.67194432637398149</v>
      </c>
      <c r="BM137" s="3">
        <v>0.65103775129348951</v>
      </c>
      <c r="BN137" s="3">
        <v>0.3650603849367462</v>
      </c>
      <c r="BO137" s="3">
        <v>0.86427678061498014</v>
      </c>
      <c r="BP137" s="3">
        <v>0.27993338683838309</v>
      </c>
      <c r="BQ137" s="3">
        <v>0.68695972952022932</v>
      </c>
      <c r="BR137" s="3">
        <v>0.52731932686816163</v>
      </c>
      <c r="BS137" s="3">
        <v>0.63660131419096611</v>
      </c>
      <c r="BT137" s="3">
        <v>0.12499328645051211</v>
      </c>
      <c r="BU137" s="3">
        <v>0.43524910335943912</v>
      </c>
      <c r="BV137" s="2"/>
      <c r="BW137" s="2"/>
      <c r="BX137" s="2"/>
      <c r="BY137" s="2"/>
      <c r="BZ137" s="2"/>
      <c r="CA137" s="2"/>
      <c r="CB137" s="2"/>
      <c r="CC137" s="2"/>
    </row>
    <row r="138" spans="3:81" x14ac:dyDescent="0.25">
      <c r="C138" s="2">
        <v>133</v>
      </c>
      <c r="D138" s="3">
        <v>0.38997275999184589</v>
      </c>
      <c r="E138" s="3">
        <v>0.5349634028039979</v>
      </c>
      <c r="F138" s="3">
        <v>0.39073688175182586</v>
      </c>
      <c r="G138" s="3">
        <v>0.87050432678975531</v>
      </c>
      <c r="H138" s="3">
        <v>0.8314714261954631</v>
      </c>
      <c r="I138" s="3">
        <v>0.18671463251369202</v>
      </c>
      <c r="J138" s="3">
        <v>0.72783712056612337</v>
      </c>
      <c r="K138" s="3">
        <v>0.47886287962203578</v>
      </c>
      <c r="L138" s="3">
        <v>0.86361320455517832</v>
      </c>
      <c r="M138" s="3">
        <v>0.18166125042912007</v>
      </c>
      <c r="N138" s="3">
        <v>0.98600240213173329</v>
      </c>
      <c r="O138" s="3">
        <v>0.75383222733182786</v>
      </c>
      <c r="P138" s="3">
        <v>0.30305418215112212</v>
      </c>
      <c r="Q138" s="3">
        <v>0.92844946959279384</v>
      </c>
      <c r="R138" s="3">
        <v>0.88495281200763887</v>
      </c>
      <c r="S138" s="3">
        <v>0.19529042288069443</v>
      </c>
      <c r="T138" s="3">
        <v>0.1911775704695432</v>
      </c>
      <c r="U138" s="3">
        <v>0.55044017457844541</v>
      </c>
      <c r="V138" s="3">
        <v>0.3822161658914216</v>
      </c>
      <c r="W138" s="3">
        <v>0.23177062680972949</v>
      </c>
      <c r="X138" s="3">
        <v>0.78593176525189845</v>
      </c>
      <c r="Y138" s="3">
        <v>0.2939607001961424</v>
      </c>
      <c r="Z138" s="3">
        <v>0.77751052858923853</v>
      </c>
      <c r="AA138" s="3">
        <v>0.20588742639680091</v>
      </c>
      <c r="AB138" s="3">
        <v>0.95902145287499119</v>
      </c>
      <c r="AC138" s="3">
        <v>0.836478916388944</v>
      </c>
      <c r="AD138" s="3">
        <v>0.33845855142456893</v>
      </c>
      <c r="AE138" s="3">
        <v>0.48853432238569028</v>
      </c>
      <c r="AF138" s="3">
        <v>0.10829225337464365</v>
      </c>
      <c r="AG138" s="3">
        <v>0.84694062609235077</v>
      </c>
      <c r="AH138" s="3">
        <v>0.24078237762606314</v>
      </c>
      <c r="AI138" s="3">
        <v>0.81200773498751111</v>
      </c>
      <c r="AJ138" s="3">
        <v>0.84232867144691137</v>
      </c>
      <c r="AK138" s="3">
        <v>0.62001675028734082</v>
      </c>
      <c r="AL138" s="3">
        <v>0.34085043884451138</v>
      </c>
      <c r="AM138" s="3">
        <v>0.76245846197819001</v>
      </c>
      <c r="AN138" s="3">
        <v>3.8227896413358553E-2</v>
      </c>
      <c r="AO138" s="3">
        <v>0.83497066550519106</v>
      </c>
      <c r="AP138" s="3">
        <v>0.49493768685695727</v>
      </c>
      <c r="AQ138" s="3">
        <v>0.59873152106666971</v>
      </c>
      <c r="AR138" s="3">
        <v>0.85817365456125838</v>
      </c>
      <c r="AS138" s="3">
        <v>0.29026072822487781</v>
      </c>
      <c r="AT138" s="3">
        <v>0.49779157915182448</v>
      </c>
      <c r="AU138" s="3">
        <v>0.63378604441433795</v>
      </c>
      <c r="AV138" s="3">
        <v>0.92332168461793873</v>
      </c>
      <c r="AW138" s="3">
        <v>0.99140292696651122</v>
      </c>
      <c r="AX138" s="3">
        <v>0.1093154180001461</v>
      </c>
      <c r="AY138" s="3">
        <v>0.40178516517968732</v>
      </c>
      <c r="AZ138" s="3">
        <v>0.77482494558532666</v>
      </c>
      <c r="BA138" s="3">
        <v>0.26701698946659624</v>
      </c>
      <c r="BB138" s="3">
        <v>0.37227884424197799</v>
      </c>
      <c r="BC138" s="3">
        <v>0.79509335233332568</v>
      </c>
      <c r="BD138" s="3">
        <v>0.66004351098272029</v>
      </c>
      <c r="BE138" s="3">
        <v>0.3042205810425308</v>
      </c>
      <c r="BF138" s="3">
        <v>0.3442154341193413</v>
      </c>
      <c r="BG138" s="3">
        <v>0.43045413327367199</v>
      </c>
      <c r="BH138" s="3">
        <v>6.7999722540157737E-2</v>
      </c>
      <c r="BI138" s="3">
        <v>0.2678217192320983</v>
      </c>
      <c r="BJ138" s="3">
        <v>0.67066679838237209</v>
      </c>
      <c r="BK138" s="3">
        <v>0.2281592647444346</v>
      </c>
      <c r="BL138" s="3">
        <v>0.81991962505396399</v>
      </c>
      <c r="BM138" s="3">
        <v>0.2087547705141416</v>
      </c>
      <c r="BN138" s="3">
        <v>0.84088482548609733</v>
      </c>
      <c r="BO138" s="3">
        <v>0.73159365045565761</v>
      </c>
      <c r="BP138" s="3">
        <v>0.75496746072822063</v>
      </c>
      <c r="BQ138" s="3">
        <v>0.53982644826344672</v>
      </c>
      <c r="BR138" s="3">
        <v>0.66771037171235514</v>
      </c>
      <c r="BS138" s="3">
        <v>0.8770249479259653</v>
      </c>
      <c r="BT138" s="3">
        <v>0.39369354209298191</v>
      </c>
      <c r="BU138" s="3">
        <v>0.51096606862867833</v>
      </c>
      <c r="BV138" s="2"/>
      <c r="BW138" s="2"/>
      <c r="BX138" s="2"/>
      <c r="BY138" s="2"/>
      <c r="BZ138" s="2"/>
      <c r="CA138" s="2"/>
      <c r="CB138" s="2"/>
      <c r="CC138" s="2"/>
    </row>
    <row r="139" spans="3:81" x14ac:dyDescent="0.25">
      <c r="C139" s="2">
        <v>134</v>
      </c>
      <c r="D139" s="3">
        <v>0.42758664664335322</v>
      </c>
      <c r="E139" s="3">
        <v>0.14543398781736738</v>
      </c>
      <c r="F139" s="3">
        <v>0.30028162332689279</v>
      </c>
      <c r="G139" s="3">
        <v>6.6918524581985328E-2</v>
      </c>
      <c r="H139" s="3">
        <v>0.18832468758744825</v>
      </c>
      <c r="I139" s="3">
        <v>9.7180486180817871E-2</v>
      </c>
      <c r="J139" s="3">
        <v>0.43306987412673281</v>
      </c>
      <c r="K139" s="3">
        <v>0.38094288832080647</v>
      </c>
      <c r="L139" s="3">
        <v>0.3254956067994601</v>
      </c>
      <c r="M139" s="3">
        <v>0.34504886623985886</v>
      </c>
      <c r="N139" s="3">
        <v>0.38486615277003822</v>
      </c>
      <c r="O139" s="3">
        <v>0.68604479630658233</v>
      </c>
      <c r="P139" s="3">
        <v>0.50814736763543289</v>
      </c>
      <c r="Q139" s="3">
        <v>0.95245720823276658</v>
      </c>
      <c r="R139" s="3">
        <v>0.39971913304335782</v>
      </c>
      <c r="S139" s="3">
        <v>0.84778576322572641</v>
      </c>
      <c r="T139" s="3">
        <v>0.62230643901849225</v>
      </c>
      <c r="U139" s="3">
        <v>9.5537069166280131E-2</v>
      </c>
      <c r="V139" s="3">
        <v>0.54861668958952603</v>
      </c>
      <c r="W139" s="3">
        <v>0.51350960169921456</v>
      </c>
      <c r="X139" s="3">
        <v>0.45444060636721995</v>
      </c>
      <c r="Y139" s="3">
        <v>0.95300783034875514</v>
      </c>
      <c r="Z139" s="3">
        <v>0.68654991175053481</v>
      </c>
      <c r="AA139" s="3">
        <v>0.48425989993563379</v>
      </c>
      <c r="AB139" s="3">
        <v>0.85922806103698535</v>
      </c>
      <c r="AC139" s="3">
        <v>0.66505552720180605</v>
      </c>
      <c r="AD139" s="3">
        <v>0.66919992432161335</v>
      </c>
      <c r="AE139" s="3">
        <v>0.72658535992449536</v>
      </c>
      <c r="AF139" s="3">
        <v>0.31350370995516974</v>
      </c>
      <c r="AG139" s="3">
        <v>0.16729708102739993</v>
      </c>
      <c r="AH139" s="3">
        <v>0.60471833059234958</v>
      </c>
      <c r="AI139" s="3">
        <v>0.55168996073396148</v>
      </c>
      <c r="AJ139" s="3">
        <v>0.21526828648884855</v>
      </c>
      <c r="AK139" s="3">
        <v>0.35231064112984722</v>
      </c>
      <c r="AL139" s="3">
        <v>0.3601114771073145</v>
      </c>
      <c r="AM139" s="3">
        <v>0.96195357970533024</v>
      </c>
      <c r="AN139" s="3">
        <v>2.3951282394315765E-2</v>
      </c>
      <c r="AO139" s="3">
        <v>0.85146037756410842</v>
      </c>
      <c r="AP139" s="3">
        <v>0.15163640075177165</v>
      </c>
      <c r="AQ139" s="3">
        <v>0.364166561705768</v>
      </c>
      <c r="AR139" s="3">
        <v>0.28766736451200592</v>
      </c>
      <c r="AS139" s="3">
        <v>0.39897429517965721</v>
      </c>
      <c r="AT139" s="3">
        <v>0.17260349946320175</v>
      </c>
      <c r="AU139" s="3">
        <v>0.42628794014937132</v>
      </c>
      <c r="AV139" s="3">
        <v>0.82871105465622186</v>
      </c>
      <c r="AW139" s="3">
        <v>0.70995379034182093</v>
      </c>
      <c r="AX139" s="3">
        <v>0.81040544439399653</v>
      </c>
      <c r="AY139" s="3">
        <v>0.56565746438222531</v>
      </c>
      <c r="AZ139" s="3">
        <v>0.88469564177009075</v>
      </c>
      <c r="BA139" s="3">
        <v>0.63311682784422785</v>
      </c>
      <c r="BB139" s="3">
        <v>0.28302965984700224</v>
      </c>
      <c r="BC139" s="3">
        <v>0.1448649005634165</v>
      </c>
      <c r="BD139" s="3">
        <v>0.25076465584860619</v>
      </c>
      <c r="BE139" s="3">
        <v>0.16461613560730981</v>
      </c>
      <c r="BF139" s="3">
        <v>0.7616001943554751</v>
      </c>
      <c r="BG139" s="3">
        <v>0.70370328907219881</v>
      </c>
      <c r="BH139" s="3">
        <v>0.94726552750854154</v>
      </c>
      <c r="BI139" s="3">
        <v>0.97064421059995942</v>
      </c>
      <c r="BJ139" s="3">
        <v>0.65671314351858079</v>
      </c>
      <c r="BK139" s="3">
        <v>0.46393917780915073</v>
      </c>
      <c r="BL139" s="3">
        <v>0.29354094310446999</v>
      </c>
      <c r="BM139" s="3">
        <v>3.4754581623503422E-2</v>
      </c>
      <c r="BN139" s="3">
        <v>0.46631969656872185</v>
      </c>
      <c r="BO139" s="3">
        <v>0.177461574417482</v>
      </c>
      <c r="BP139" s="3">
        <v>0.23120835740026624</v>
      </c>
      <c r="BQ139" s="3">
        <v>0.32133063130398032</v>
      </c>
      <c r="BR139" s="3">
        <v>0.91793557040352813</v>
      </c>
      <c r="BS139" s="3">
        <v>0.57889660429481538</v>
      </c>
      <c r="BT139" s="3">
        <v>0.27033329894612479</v>
      </c>
      <c r="BU139" s="3">
        <v>0.68741580014815618</v>
      </c>
      <c r="BV139" s="2"/>
      <c r="BW139" s="2"/>
      <c r="BX139" s="2"/>
      <c r="BY139" s="2"/>
      <c r="BZ139" s="2"/>
      <c r="CA139" s="2"/>
      <c r="CB139" s="2"/>
      <c r="CC139" s="2"/>
    </row>
    <row r="140" spans="3:81" x14ac:dyDescent="0.25">
      <c r="C140" s="2">
        <v>135</v>
      </c>
      <c r="D140" s="3">
        <v>0.17821796951483027</v>
      </c>
      <c r="E140" s="3">
        <v>0.47528113838806707</v>
      </c>
      <c r="F140" s="3">
        <v>0.81938931639599022</v>
      </c>
      <c r="G140" s="3">
        <v>0.24088414328556418</v>
      </c>
      <c r="H140" s="3">
        <v>0.54157802474855254</v>
      </c>
      <c r="I140" s="3">
        <v>0.19721537127195998</v>
      </c>
      <c r="J140" s="3">
        <v>0.27092531462252945</v>
      </c>
      <c r="K140" s="3">
        <v>0.50063212557745751</v>
      </c>
      <c r="L140" s="3">
        <v>2.4259415544111707E-2</v>
      </c>
      <c r="M140" s="3">
        <v>0.91786210240931276</v>
      </c>
      <c r="N140" s="3">
        <v>3.263282549136326E-4</v>
      </c>
      <c r="O140" s="3">
        <v>0.55622385381312212</v>
      </c>
      <c r="P140" s="3">
        <v>9.1364018926766377E-2</v>
      </c>
      <c r="Q140" s="3">
        <v>0.6098741990500105</v>
      </c>
      <c r="R140" s="3">
        <v>0.37836385231855452</v>
      </c>
      <c r="S140" s="3">
        <v>0.66152233010726946</v>
      </c>
      <c r="T140" s="3">
        <v>0.38137201799131992</v>
      </c>
      <c r="U140" s="3">
        <v>0.40227387998867103</v>
      </c>
      <c r="V140" s="3">
        <v>0.82820720704203521</v>
      </c>
      <c r="W140" s="3">
        <v>0.93508852719567992</v>
      </c>
      <c r="X140" s="3">
        <v>0.56812955647260643</v>
      </c>
      <c r="Y140" s="3">
        <v>0.16341034824794876</v>
      </c>
      <c r="Z140" s="3">
        <v>0.21926216682716615</v>
      </c>
      <c r="AA140" s="3">
        <v>0.82448142966893434</v>
      </c>
      <c r="AB140" s="3">
        <v>1.552603002705244E-2</v>
      </c>
      <c r="AC140" s="3">
        <v>0.14895032280683318</v>
      </c>
      <c r="AD140" s="3">
        <v>0.37607383203915257</v>
      </c>
      <c r="AE140" s="3">
        <v>0.93274663649193312</v>
      </c>
      <c r="AF140" s="3">
        <v>0.93871965661715051</v>
      </c>
      <c r="AG140" s="3">
        <v>0.19892399736593869</v>
      </c>
      <c r="AH140" s="3">
        <v>0.89786184545166647</v>
      </c>
      <c r="AI140" s="3">
        <v>0.93099063688707429</v>
      </c>
      <c r="AJ140" s="3">
        <v>3.9648491074956493E-2</v>
      </c>
      <c r="AK140" s="3">
        <v>0.47868247375737494</v>
      </c>
      <c r="AL140" s="3">
        <v>0.96703501722201168</v>
      </c>
      <c r="AM140" s="3">
        <v>0.12750958352271979</v>
      </c>
      <c r="AN140" s="3">
        <v>0.59314173543365667</v>
      </c>
      <c r="AO140" s="3">
        <v>0.15266443947968689</v>
      </c>
      <c r="AP140" s="3">
        <v>0.14938128997224753</v>
      </c>
      <c r="AQ140" s="3">
        <v>8.0741828986250819E-2</v>
      </c>
      <c r="AR140" s="3">
        <v>0.21971462677766584</v>
      </c>
      <c r="AS140" s="3">
        <v>0.12784462677932507</v>
      </c>
      <c r="AT140" s="3">
        <v>0.51396203554529096</v>
      </c>
      <c r="AU140" s="3">
        <v>0.39870764260250613</v>
      </c>
      <c r="AV140" s="3">
        <v>6.2367061405682378E-2</v>
      </c>
      <c r="AW140" s="3">
        <v>0.64561019492677785</v>
      </c>
      <c r="AX140" s="3">
        <v>0.76485745646708347</v>
      </c>
      <c r="AY140" s="3">
        <v>0.71004741787330927</v>
      </c>
      <c r="AZ140" s="3">
        <v>0.41928423349488442</v>
      </c>
      <c r="BA140" s="3">
        <v>0.72998717504564592</v>
      </c>
      <c r="BB140" s="3">
        <v>0.337120310979939</v>
      </c>
      <c r="BC140" s="3">
        <v>0.78781082122697665</v>
      </c>
      <c r="BD140" s="3">
        <v>0.40313224213761045</v>
      </c>
      <c r="BE140" s="3">
        <v>0.34993286524056988</v>
      </c>
      <c r="BF140" s="3">
        <v>0.75746077146733082</v>
      </c>
      <c r="BG140" s="3">
        <v>0.17950908050655823</v>
      </c>
      <c r="BH140" s="3">
        <v>0.90430338810223798</v>
      </c>
      <c r="BI140" s="3">
        <v>0.9208861591603632</v>
      </c>
      <c r="BJ140" s="3">
        <v>0.91996414480806044</v>
      </c>
      <c r="BK140" s="3">
        <v>5.8404186480982445E-2</v>
      </c>
      <c r="BL140" s="3">
        <v>0.12990291746609195</v>
      </c>
      <c r="BM140" s="3">
        <v>0.40412382070558095</v>
      </c>
      <c r="BN140" s="3">
        <v>0.27900504945280935</v>
      </c>
      <c r="BO140" s="3">
        <v>0.4915868012201895</v>
      </c>
      <c r="BP140" s="3">
        <v>0.72640931543378762</v>
      </c>
      <c r="BQ140" s="3">
        <v>8.1936403870883856E-2</v>
      </c>
      <c r="BR140" s="3">
        <v>0.49428874645194676</v>
      </c>
      <c r="BS140" s="3">
        <v>0.59745944539091</v>
      </c>
      <c r="BT140" s="3">
        <v>0.71628913336069766</v>
      </c>
      <c r="BU140" s="3">
        <v>0.48813501955213667</v>
      </c>
      <c r="BV140" s="2"/>
      <c r="BW140" s="2"/>
      <c r="BX140" s="2"/>
      <c r="BY140" s="2"/>
      <c r="BZ140" s="2"/>
      <c r="CA140" s="2"/>
      <c r="CB140" s="2"/>
      <c r="CC140" s="2"/>
    </row>
    <row r="141" spans="3:81" x14ac:dyDescent="0.25">
      <c r="C141" s="2">
        <v>136</v>
      </c>
      <c r="D141" s="3">
        <v>0.20163889038468163</v>
      </c>
      <c r="E141" s="3">
        <v>0.96998375057217934</v>
      </c>
      <c r="F141" s="3">
        <v>0.54863964236137264</v>
      </c>
      <c r="G141" s="3">
        <v>0.47990444095663198</v>
      </c>
      <c r="H141" s="3">
        <v>0.94678187267440916</v>
      </c>
      <c r="I141" s="3">
        <v>0.97181523787545543</v>
      </c>
      <c r="J141" s="3">
        <v>0.16350922553159253</v>
      </c>
      <c r="K141" s="3">
        <v>0.88568887654774153</v>
      </c>
      <c r="L141" s="3">
        <v>0.48967251142300261</v>
      </c>
      <c r="M141" s="3">
        <v>0.42143118697186754</v>
      </c>
      <c r="N141" s="3">
        <v>0.95019358128241749</v>
      </c>
      <c r="O141" s="3">
        <v>0.56980585606572709</v>
      </c>
      <c r="P141" s="3">
        <v>4.0273679751538172E-2</v>
      </c>
      <c r="Q141" s="3">
        <v>0.21941642461976174</v>
      </c>
      <c r="R141" s="3">
        <v>3.4106185363758645E-2</v>
      </c>
      <c r="S141" s="3">
        <v>0.5092451313725872</v>
      </c>
      <c r="T141" s="3">
        <v>0.62165868656779411</v>
      </c>
      <c r="U141" s="3">
        <v>4.9851667193489546E-2</v>
      </c>
      <c r="V141" s="3">
        <v>0.95908666817616428</v>
      </c>
      <c r="W141" s="3">
        <v>7.0464201143913607E-2</v>
      </c>
      <c r="X141" s="3">
        <v>0.91669882436859407</v>
      </c>
      <c r="Y141" s="3">
        <v>0.14827231123366647</v>
      </c>
      <c r="Z141" s="3">
        <v>0.12043296755780164</v>
      </c>
      <c r="AA141" s="3">
        <v>0.39704317353632823</v>
      </c>
      <c r="AB141" s="3">
        <v>0.27256567847712687</v>
      </c>
      <c r="AC141" s="3">
        <v>0.58021572534145383</v>
      </c>
      <c r="AD141" s="3">
        <v>0.86199713636420827</v>
      </c>
      <c r="AE141" s="3">
        <v>0.41389147830602224</v>
      </c>
      <c r="AF141" s="3">
        <v>8.0992229520794434E-2</v>
      </c>
      <c r="AG141" s="3">
        <v>0.39767299594664651</v>
      </c>
      <c r="AH141" s="3">
        <v>0.87307712245737368</v>
      </c>
      <c r="AI141" s="3">
        <v>0.64248138184200321</v>
      </c>
      <c r="AJ141" s="3">
        <v>0.44923557044081031</v>
      </c>
      <c r="AK141" s="3">
        <v>0.39726623361577973</v>
      </c>
      <c r="AL141" s="3">
        <v>0.81373310439643387</v>
      </c>
      <c r="AM141" s="3">
        <v>0.27827530091665043</v>
      </c>
      <c r="AN141" s="3">
        <v>0.48042259462167169</v>
      </c>
      <c r="AO141" s="3">
        <v>0.22248150241286035</v>
      </c>
      <c r="AP141" s="3">
        <v>8.7525445153220027E-2</v>
      </c>
      <c r="AQ141" s="3">
        <v>0.50555347585457933</v>
      </c>
      <c r="AR141" s="3">
        <v>0.44637321716261047</v>
      </c>
      <c r="AS141" s="3">
        <v>0.73408351245436165</v>
      </c>
      <c r="AT141" s="3">
        <v>0.11233140357566274</v>
      </c>
      <c r="AU141" s="3">
        <v>0.18794547867101907</v>
      </c>
      <c r="AV141" s="3">
        <v>0.48074526429445297</v>
      </c>
      <c r="AW141" s="3">
        <v>0.86704530094163579</v>
      </c>
      <c r="AX141" s="3">
        <v>0.3508489384919008</v>
      </c>
      <c r="AY141" s="3">
        <v>0.33209417189256241</v>
      </c>
      <c r="AZ141" s="3">
        <v>0.75311442570597298</v>
      </c>
      <c r="BA141" s="3">
        <v>0.35030495259232219</v>
      </c>
      <c r="BB141" s="3">
        <v>0.79657218770047533</v>
      </c>
      <c r="BC141" s="3">
        <v>2.452081979237386E-2</v>
      </c>
      <c r="BD141" s="3">
        <v>0.56535350309966625</v>
      </c>
      <c r="BE141" s="3">
        <v>0.97446198716164323</v>
      </c>
      <c r="BF141" s="3">
        <v>0.87540586323422531</v>
      </c>
      <c r="BG141" s="3">
        <v>4.1299766639713464E-2</v>
      </c>
      <c r="BH141" s="3">
        <v>0.1681455908947771</v>
      </c>
      <c r="BI141" s="3">
        <v>0.57519175559700741</v>
      </c>
      <c r="BJ141" s="3">
        <v>0.73528640748902785</v>
      </c>
      <c r="BK141" s="3">
        <v>0.86621984292529342</v>
      </c>
      <c r="BL141" s="3">
        <v>0.8732305377525863</v>
      </c>
      <c r="BM141" s="3">
        <v>5.8633787933398129E-2</v>
      </c>
      <c r="BN141" s="3">
        <v>0.44804132736354041</v>
      </c>
      <c r="BO141" s="3">
        <v>1.9980228564445035E-2</v>
      </c>
      <c r="BP141" s="3">
        <v>0.35038738616168463</v>
      </c>
      <c r="BQ141" s="3">
        <v>0.18339737810665602</v>
      </c>
      <c r="BR141" s="3">
        <v>0.13395519632462072</v>
      </c>
      <c r="BS141" s="3">
        <v>0.4115915234064873</v>
      </c>
      <c r="BT141" s="3">
        <v>0.47314282297679044</v>
      </c>
      <c r="BU141" s="3">
        <v>0.61082212097809652</v>
      </c>
      <c r="BV141" s="2"/>
      <c r="BW141" s="2"/>
      <c r="BX141" s="2"/>
      <c r="BY141" s="2"/>
      <c r="BZ141" s="2"/>
      <c r="CA141" s="2"/>
      <c r="CB141" s="2"/>
      <c r="CC141" s="2"/>
    </row>
    <row r="142" spans="3:81" x14ac:dyDescent="0.25">
      <c r="C142" s="2">
        <v>137</v>
      </c>
      <c r="D142" s="3">
        <v>0.35724269456796498</v>
      </c>
      <c r="E142" s="3">
        <v>0.91918407674001279</v>
      </c>
      <c r="F142" s="3">
        <v>3.9041240452084791E-2</v>
      </c>
      <c r="G142" s="3">
        <v>0.3746972157031877</v>
      </c>
      <c r="H142" s="3">
        <v>0.46322777313628405</v>
      </c>
      <c r="I142" s="3">
        <v>0.69897982539295489</v>
      </c>
      <c r="J142" s="3">
        <v>0.71296801351154115</v>
      </c>
      <c r="K142" s="3">
        <v>0.66140824116032237</v>
      </c>
      <c r="L142" s="3">
        <v>0.16233608601811944</v>
      </c>
      <c r="M142" s="3">
        <v>0.63205844709945258</v>
      </c>
      <c r="N142" s="3">
        <v>0.11377046664000368</v>
      </c>
      <c r="O142" s="3">
        <v>0.65389515488437822</v>
      </c>
      <c r="P142" s="3">
        <v>0.64383472597419078</v>
      </c>
      <c r="Q142" s="3">
        <v>0.72702975249619561</v>
      </c>
      <c r="R142" s="3">
        <v>0.61220769714023215</v>
      </c>
      <c r="S142" s="3">
        <v>0.52918545832707697</v>
      </c>
      <c r="T142" s="3">
        <v>5.3361096539834896E-2</v>
      </c>
      <c r="U142" s="3">
        <v>0.20437807616803294</v>
      </c>
      <c r="V142" s="3">
        <v>0.32622002060092248</v>
      </c>
      <c r="W142" s="3">
        <v>0.95639881943267513</v>
      </c>
      <c r="X142" s="3">
        <v>0.73399563487604513</v>
      </c>
      <c r="Y142" s="3">
        <v>0.56515719689454302</v>
      </c>
      <c r="Z142" s="3">
        <v>0.25104525978876691</v>
      </c>
      <c r="AA142" s="3">
        <v>0.413733953956539</v>
      </c>
      <c r="AB142" s="3">
        <v>0.36763354701377093</v>
      </c>
      <c r="AC142" s="3">
        <v>0.40142303199586482</v>
      </c>
      <c r="AD142" s="3">
        <v>0.9285388071427052</v>
      </c>
      <c r="AE142" s="3">
        <v>0.5341200891266189</v>
      </c>
      <c r="AF142" s="3">
        <v>0.59986671433659078</v>
      </c>
      <c r="AG142" s="3">
        <v>0.77791323084657615</v>
      </c>
      <c r="AH142" s="3">
        <v>0.60280172178285063</v>
      </c>
      <c r="AI142" s="3">
        <v>0.25908400902786888</v>
      </c>
      <c r="AJ142" s="3">
        <v>0.15677123869523457</v>
      </c>
      <c r="AK142" s="3">
        <v>0.76479119882982605</v>
      </c>
      <c r="AL142" s="3">
        <v>0.44475315060425191</v>
      </c>
      <c r="AM142" s="3">
        <v>0.48588275322625518</v>
      </c>
      <c r="AN142" s="3">
        <v>0.60656418046336491</v>
      </c>
      <c r="AO142" s="3">
        <v>0.33268248457001026</v>
      </c>
      <c r="AP142" s="3">
        <v>0.14471826657524922</v>
      </c>
      <c r="AQ142" s="3">
        <v>0.94384705199610219</v>
      </c>
      <c r="AR142" s="3">
        <v>0.31079721602826371</v>
      </c>
      <c r="AS142" s="3">
        <v>0.88275169517579488</v>
      </c>
      <c r="AT142" s="3">
        <v>9.5850613297923104E-3</v>
      </c>
      <c r="AU142" s="3">
        <v>0.25173957291189553</v>
      </c>
      <c r="AV142" s="3">
        <v>0.9015047942695158</v>
      </c>
      <c r="AW142" s="3">
        <v>0.46166784512432535</v>
      </c>
      <c r="AX142" s="3">
        <v>6.7644750757073546E-2</v>
      </c>
      <c r="AY142" s="3">
        <v>0.2515965162683248</v>
      </c>
      <c r="AZ142" s="3">
        <v>0.13525850206581169</v>
      </c>
      <c r="BA142" s="3">
        <v>9.2738120980010108E-2</v>
      </c>
      <c r="BB142" s="3">
        <v>0.40984258993650902</v>
      </c>
      <c r="BC142" s="3">
        <v>0.11862749630004132</v>
      </c>
      <c r="BD142" s="3">
        <v>0.46308000915756642</v>
      </c>
      <c r="BE142" s="3">
        <v>0.94320035161527049</v>
      </c>
      <c r="BF142" s="3">
        <v>0.98697369116660372</v>
      </c>
      <c r="BG142" s="3">
        <v>0.57440306370802618</v>
      </c>
      <c r="BH142" s="3">
        <v>0.90773360593515728</v>
      </c>
      <c r="BI142" s="3">
        <v>0.27164843597344435</v>
      </c>
      <c r="BJ142" s="3">
        <v>0.13681640988912669</v>
      </c>
      <c r="BK142" s="3">
        <v>0.90027528840212268</v>
      </c>
      <c r="BL142" s="3">
        <v>0.72107005459241369</v>
      </c>
      <c r="BM142" s="3">
        <v>0.79907102683830411</v>
      </c>
      <c r="BN142" s="3">
        <v>0.1361340068763891</v>
      </c>
      <c r="BO142" s="3">
        <v>0.59063726365052116</v>
      </c>
      <c r="BP142" s="3">
        <v>1.4354363955515814E-2</v>
      </c>
      <c r="BQ142" s="3">
        <v>0.62739902610216858</v>
      </c>
      <c r="BR142" s="3">
        <v>0.23119437120837383</v>
      </c>
      <c r="BS142" s="3">
        <v>0.8695339867527615</v>
      </c>
      <c r="BT142" s="3">
        <v>0.80739055458541276</v>
      </c>
      <c r="BU142" s="3">
        <v>0.61490838467191966</v>
      </c>
      <c r="BV142" s="2"/>
      <c r="BW142" s="2"/>
      <c r="BX142" s="2"/>
      <c r="BY142" s="2"/>
      <c r="BZ142" s="2"/>
      <c r="CA142" s="2"/>
      <c r="CB142" s="2"/>
      <c r="CC142" s="2"/>
    </row>
    <row r="143" spans="3:81" x14ac:dyDescent="0.25">
      <c r="C143" s="2">
        <v>138</v>
      </c>
      <c r="D143" s="3">
        <v>0.95687532293055866</v>
      </c>
      <c r="E143" s="3">
        <v>0.9709141845601611</v>
      </c>
      <c r="F143" s="3">
        <v>0.2486380486338956</v>
      </c>
      <c r="G143" s="3">
        <v>0.60070238391568886</v>
      </c>
      <c r="H143" s="3">
        <v>0.2706499124732723</v>
      </c>
      <c r="I143" s="3">
        <v>0.3260049378357045</v>
      </c>
      <c r="J143" s="3">
        <v>0.68510433623200995</v>
      </c>
      <c r="K143" s="3">
        <v>0.19310289778330925</v>
      </c>
      <c r="L143" s="3">
        <v>0.2734893056453942</v>
      </c>
      <c r="M143" s="3">
        <v>0.44795998707883844</v>
      </c>
      <c r="N143" s="3">
        <v>0.27039366618935223</v>
      </c>
      <c r="O143" s="3">
        <v>6.7025489914753877E-2</v>
      </c>
      <c r="P143" s="3">
        <v>0.32735547203049065</v>
      </c>
      <c r="Q143" s="3">
        <v>0.31511993672067118</v>
      </c>
      <c r="R143" s="3">
        <v>0.94016931267369386</v>
      </c>
      <c r="S143" s="3">
        <v>0.70920197118147221</v>
      </c>
      <c r="T143" s="3">
        <v>0.75840354708688096</v>
      </c>
      <c r="U143" s="3">
        <v>0.5542866802029488</v>
      </c>
      <c r="V143" s="3">
        <v>0.87711613686875101</v>
      </c>
      <c r="W143" s="3">
        <v>0.27211645629405556</v>
      </c>
      <c r="X143" s="3">
        <v>0.94664626064456248</v>
      </c>
      <c r="Y143" s="3">
        <v>0.49736666414457886</v>
      </c>
      <c r="Z143" s="3">
        <v>0.34077378748485609</v>
      </c>
      <c r="AA143" s="3">
        <v>0.58148329070448035</v>
      </c>
      <c r="AB143" s="3">
        <v>0.2520748361417342</v>
      </c>
      <c r="AC143" s="3">
        <v>0.44719204813297908</v>
      </c>
      <c r="AD143" s="3">
        <v>0.81605165065723617</v>
      </c>
      <c r="AE143" s="3">
        <v>0.96801786145869062</v>
      </c>
      <c r="AF143" s="3">
        <v>7.6260545190171225E-2</v>
      </c>
      <c r="AG143" s="3">
        <v>0.43953882160806401</v>
      </c>
      <c r="AH143" s="3">
        <v>0.9528130619138746</v>
      </c>
      <c r="AI143" s="3">
        <v>0.11716556545307921</v>
      </c>
      <c r="AJ143" s="3">
        <v>0.22464360402488115</v>
      </c>
      <c r="AK143" s="3">
        <v>0.28083281690804285</v>
      </c>
      <c r="AL143" s="3">
        <v>0.33416625423813873</v>
      </c>
      <c r="AM143" s="3">
        <v>0.92760473072560035</v>
      </c>
      <c r="AN143" s="3">
        <v>0.81184604449786824</v>
      </c>
      <c r="AO143" s="3">
        <v>8.9397143431887316E-2</v>
      </c>
      <c r="AP143" s="3">
        <v>9.5153408360833192E-2</v>
      </c>
      <c r="AQ143" s="3">
        <v>0.42636975782120823</v>
      </c>
      <c r="AR143" s="3">
        <v>0.21381598913282163</v>
      </c>
      <c r="AS143" s="3">
        <v>0.14851289907830134</v>
      </c>
      <c r="AT143" s="3">
        <v>0.20383967451040907</v>
      </c>
      <c r="AU143" s="3">
        <v>6.551378364953897E-2</v>
      </c>
      <c r="AV143" s="3">
        <v>0.92065310941776868</v>
      </c>
      <c r="AW143" s="3">
        <v>0.69560566346425068</v>
      </c>
      <c r="AX143" s="3">
        <v>0.75154240917703152</v>
      </c>
      <c r="AY143" s="3">
        <v>0.77164349939079036</v>
      </c>
      <c r="AZ143" s="3">
        <v>1.1812707073804107E-2</v>
      </c>
      <c r="BA143" s="3">
        <v>0.90733107396428425</v>
      </c>
      <c r="BB143" s="3">
        <v>0.61358140870203592</v>
      </c>
      <c r="BC143" s="3">
        <v>0.12213810335318487</v>
      </c>
      <c r="BD143" s="3">
        <v>0.6596788520622594</v>
      </c>
      <c r="BE143" s="3">
        <v>0.4979486483034089</v>
      </c>
      <c r="BF143" s="3">
        <v>0.51865111621758819</v>
      </c>
      <c r="BG143" s="3">
        <v>0.81173833998531264</v>
      </c>
      <c r="BH143" s="3">
        <v>0.14058554322410544</v>
      </c>
      <c r="BI143" s="3">
        <v>0.76063945797851096</v>
      </c>
      <c r="BJ143" s="3">
        <v>0.88911824389145688</v>
      </c>
      <c r="BK143" s="3">
        <v>3.6173574148059995E-2</v>
      </c>
      <c r="BL143" s="3">
        <v>0.76731447422195298</v>
      </c>
      <c r="BM143" s="3">
        <v>0.3061594388984169</v>
      </c>
      <c r="BN143" s="3">
        <v>0.38773023408391993</v>
      </c>
      <c r="BO143" s="3">
        <v>0.66219001117119214</v>
      </c>
      <c r="BP143" s="3">
        <v>0.8420099141013172</v>
      </c>
      <c r="BQ143" s="3">
        <v>0.30032966135536032</v>
      </c>
      <c r="BR143" s="3">
        <v>0.6829184571866932</v>
      </c>
      <c r="BS143" s="3">
        <v>0.70646551669930557</v>
      </c>
      <c r="BT143" s="3">
        <v>0.12308884665225361</v>
      </c>
      <c r="BU143" s="3">
        <v>0.48559221127514651</v>
      </c>
      <c r="BV143" s="2"/>
      <c r="BW143" s="2"/>
      <c r="BX143" s="2"/>
      <c r="BY143" s="2"/>
      <c r="BZ143" s="2"/>
      <c r="CA143" s="2"/>
      <c r="CB143" s="2"/>
      <c r="CC143" s="2"/>
    </row>
    <row r="144" spans="3:81" x14ac:dyDescent="0.25">
      <c r="C144" s="2">
        <v>139</v>
      </c>
      <c r="D144" s="3">
        <v>2.4859376200824901E-2</v>
      </c>
      <c r="E144" s="3">
        <v>3.2025163817981817E-2</v>
      </c>
      <c r="F144" s="3">
        <v>0.44132386431987947</v>
      </c>
      <c r="G144" s="3">
        <v>0.73914242492854987</v>
      </c>
      <c r="H144" s="3">
        <v>2.8511808298647523E-2</v>
      </c>
      <c r="I144" s="3">
        <v>1.10693703792345E-2</v>
      </c>
      <c r="J144" s="3">
        <v>0.77813502228265097</v>
      </c>
      <c r="K144" s="3">
        <v>0.9931582104588107</v>
      </c>
      <c r="L144" s="3">
        <v>0.64391614058269941</v>
      </c>
      <c r="M144" s="3">
        <v>0.11016266443752443</v>
      </c>
      <c r="N144" s="3">
        <v>0.19574980451937918</v>
      </c>
      <c r="O144" s="3">
        <v>0.71055842662301094</v>
      </c>
      <c r="P144" s="3">
        <v>1.1217175131223778E-2</v>
      </c>
      <c r="Q144" s="3">
        <v>0.61248933220287727</v>
      </c>
      <c r="R144" s="3">
        <v>0.96687730515733383</v>
      </c>
      <c r="S144" s="3">
        <v>0.28138880218863527</v>
      </c>
      <c r="T144" s="3">
        <v>0.12725853296790068</v>
      </c>
      <c r="U144" s="3">
        <v>0.25092883415864264</v>
      </c>
      <c r="V144" s="3">
        <v>0.41647833838895676</v>
      </c>
      <c r="W144" s="3">
        <v>0.55103149682630348</v>
      </c>
      <c r="X144" s="3">
        <v>0.81913350829847531</v>
      </c>
      <c r="Y144" s="3">
        <v>0.2047976600941207</v>
      </c>
      <c r="Z144" s="3">
        <v>0.71830981830731289</v>
      </c>
      <c r="AA144" s="3">
        <v>0.79849331120906497</v>
      </c>
      <c r="AB144" s="3">
        <v>0.83178267511018233</v>
      </c>
      <c r="AC144" s="3">
        <v>0.18371871104157234</v>
      </c>
      <c r="AD144" s="3">
        <v>0.49336660846002633</v>
      </c>
      <c r="AE144" s="3">
        <v>0.30722897017906659</v>
      </c>
      <c r="AF144" s="3">
        <v>0.505884881870592</v>
      </c>
      <c r="AG144" s="3">
        <v>0.58320990427690644</v>
      </c>
      <c r="AH144" s="3">
        <v>0.8746301812114986</v>
      </c>
      <c r="AI144" s="3">
        <v>0.54546712669253616</v>
      </c>
      <c r="AJ144" s="3">
        <v>0.42529883750294784</v>
      </c>
      <c r="AK144" s="3">
        <v>0.34193157310754851</v>
      </c>
      <c r="AL144" s="3">
        <v>0.42817436383887808</v>
      </c>
      <c r="AM144" s="3">
        <v>0.13530038400678079</v>
      </c>
      <c r="AN144" s="3">
        <v>0.21123803362971472</v>
      </c>
      <c r="AO144" s="3">
        <v>6.920613435956624E-2</v>
      </c>
      <c r="AP144" s="3">
        <v>0.3734312006135686</v>
      </c>
      <c r="AQ144" s="3">
        <v>0.22805592490608895</v>
      </c>
      <c r="AR144" s="3">
        <v>0.84275753613650417</v>
      </c>
      <c r="AS144" s="3">
        <v>0.61272001711762292</v>
      </c>
      <c r="AT144" s="3">
        <v>9.2936884146101462E-2</v>
      </c>
      <c r="AU144" s="3">
        <v>0.58888445848451887</v>
      </c>
      <c r="AV144" s="3">
        <v>0.43791108516090216</v>
      </c>
      <c r="AW144" s="3">
        <v>6.673773552794382E-2</v>
      </c>
      <c r="AX144" s="3">
        <v>0.30012014016204291</v>
      </c>
      <c r="AY144" s="3">
        <v>0.2228941282994108</v>
      </c>
      <c r="AZ144" s="3">
        <v>0.42605174617273689</v>
      </c>
      <c r="BA144" s="3">
        <v>0.32778023758666353</v>
      </c>
      <c r="BB144" s="3">
        <v>0.51538254188822841</v>
      </c>
      <c r="BC144" s="3">
        <v>6.7321454771826827E-2</v>
      </c>
      <c r="BD144" s="3">
        <v>0.46667430379412378</v>
      </c>
      <c r="BE144" s="3">
        <v>0.95243783672770543</v>
      </c>
      <c r="BF144" s="3">
        <v>0.92050929140700866</v>
      </c>
      <c r="BG144" s="3">
        <v>5.5285462398642737E-2</v>
      </c>
      <c r="BH144" s="3">
        <v>0.15742928520567023</v>
      </c>
      <c r="BI144" s="3">
        <v>0.63392731564618932</v>
      </c>
      <c r="BJ144" s="3">
        <v>0.55136183898970648</v>
      </c>
      <c r="BK144" s="3">
        <v>0.39083762271752009</v>
      </c>
      <c r="BL144" s="3">
        <v>0.95735543708363391</v>
      </c>
      <c r="BM144" s="3">
        <v>0.34633842210488841</v>
      </c>
      <c r="BN144" s="3">
        <v>0.86513972141122208</v>
      </c>
      <c r="BO144" s="3">
        <v>0.35106822905003388</v>
      </c>
      <c r="BP144" s="3">
        <v>0.59200987988026854</v>
      </c>
      <c r="BQ144" s="3">
        <v>0.3351649658871414</v>
      </c>
      <c r="BR144" s="3">
        <v>0.91450336308271163</v>
      </c>
      <c r="BS144" s="3">
        <v>5.4532738513080048E-2</v>
      </c>
      <c r="BT144" s="3">
        <v>0.79602637719215552</v>
      </c>
      <c r="BU144" s="3">
        <v>0.32668218738353927</v>
      </c>
      <c r="BV144" s="2"/>
      <c r="BW144" s="2"/>
      <c r="BX144" s="2"/>
      <c r="BY144" s="2"/>
      <c r="BZ144" s="2"/>
      <c r="CA144" s="2"/>
      <c r="CB144" s="2"/>
      <c r="CC144" s="2"/>
    </row>
    <row r="145" spans="3:81" x14ac:dyDescent="0.25">
      <c r="C145" s="2">
        <v>140</v>
      </c>
      <c r="D145" s="3">
        <v>0.50686134095991875</v>
      </c>
      <c r="E145" s="3">
        <v>0.38449804587806835</v>
      </c>
      <c r="F145" s="3">
        <v>0.31169562458664646</v>
      </c>
      <c r="G145" s="3">
        <v>0.70419904967349134</v>
      </c>
      <c r="H145" s="3">
        <v>0.42892472908416956</v>
      </c>
      <c r="I145" s="3">
        <v>0.49650283263210204</v>
      </c>
      <c r="J145" s="3">
        <v>0.58684503655297782</v>
      </c>
      <c r="K145" s="3">
        <v>0.32473013786367577</v>
      </c>
      <c r="L145" s="3">
        <v>0.44430775706716685</v>
      </c>
      <c r="M145" s="3">
        <v>0.34910182678751978</v>
      </c>
      <c r="N145" s="3">
        <v>0.35671231694709959</v>
      </c>
      <c r="O145" s="3">
        <v>0.48802282253202833</v>
      </c>
      <c r="P145" s="3">
        <v>0.93707283198440849</v>
      </c>
      <c r="Q145" s="3">
        <v>0.80312099192756581</v>
      </c>
      <c r="R145" s="3">
        <v>0.86748195689325158</v>
      </c>
      <c r="S145" s="3">
        <v>0.16158899381199721</v>
      </c>
      <c r="T145" s="3">
        <v>0.66331389893234183</v>
      </c>
      <c r="U145" s="3">
        <v>0.71375607353817438</v>
      </c>
      <c r="V145" s="3">
        <v>0.78939332559065345</v>
      </c>
      <c r="W145" s="3">
        <v>0.45174751279196712</v>
      </c>
      <c r="X145" s="3">
        <v>0.38668222623732718</v>
      </c>
      <c r="Y145" s="3">
        <v>0.23910452987581388</v>
      </c>
      <c r="Z145" s="3">
        <v>0.85817078796963087</v>
      </c>
      <c r="AA145" s="3">
        <v>0.78145346668323579</v>
      </c>
      <c r="AB145" s="3">
        <v>0.37043407560587915</v>
      </c>
      <c r="AC145" s="3">
        <v>0.83176713065742991</v>
      </c>
      <c r="AD145" s="3">
        <v>8.5603974048749865E-2</v>
      </c>
      <c r="AE145" s="3">
        <v>0.54009334866646774</v>
      </c>
      <c r="AF145" s="3">
        <v>0.24075159459917161</v>
      </c>
      <c r="AG145" s="3">
        <v>0.78996524978012717</v>
      </c>
      <c r="AH145" s="3">
        <v>0.41395875985285602</v>
      </c>
      <c r="AI145" s="3">
        <v>0.85822368025428597</v>
      </c>
      <c r="AJ145" s="3">
        <v>6.2685302688515021E-2</v>
      </c>
      <c r="AK145" s="3">
        <v>0.30448014884627195</v>
      </c>
      <c r="AL145" s="3">
        <v>0.8824404669304059</v>
      </c>
      <c r="AM145" s="3">
        <v>5.2862572272745378E-2</v>
      </c>
      <c r="AN145" s="3">
        <v>0.75391957886934091</v>
      </c>
      <c r="AO145" s="3">
        <v>0.54459460991520703</v>
      </c>
      <c r="AP145" s="3">
        <v>0.56587641785883991</v>
      </c>
      <c r="AQ145" s="3">
        <v>0.19412990304336664</v>
      </c>
      <c r="AR145" s="3">
        <v>0.55014597141715771</v>
      </c>
      <c r="AS145" s="3">
        <v>0.67249771720642182</v>
      </c>
      <c r="AT145" s="3">
        <v>0.69018735560899058</v>
      </c>
      <c r="AU145" s="3">
        <v>0.78499439430488904</v>
      </c>
      <c r="AV145" s="3">
        <v>0.59409434055639243</v>
      </c>
      <c r="AW145" s="3">
        <v>0.5088719220267568</v>
      </c>
      <c r="AX145" s="3">
        <v>0.5507873221614602</v>
      </c>
      <c r="AY145" s="3">
        <v>0.61964537540312603</v>
      </c>
      <c r="AZ145" s="3">
        <v>0.79668525707799376</v>
      </c>
      <c r="BA145" s="3">
        <v>0.3497915411130621</v>
      </c>
      <c r="BB145" s="3">
        <v>9.2801511886967281E-2</v>
      </c>
      <c r="BC145" s="3">
        <v>0.19830242005056709</v>
      </c>
      <c r="BD145" s="3">
        <v>0.90074445475586928</v>
      </c>
      <c r="BE145" s="3">
        <v>0.82940448058905014</v>
      </c>
      <c r="BF145" s="3">
        <v>2.166608270232484E-2</v>
      </c>
      <c r="BG145" s="3">
        <v>0.55290500633122608</v>
      </c>
      <c r="BH145" s="3">
        <v>0.41893323500671964</v>
      </c>
      <c r="BI145" s="3">
        <v>0.82523522303558317</v>
      </c>
      <c r="BJ145" s="3">
        <v>0.6087383040297597</v>
      </c>
      <c r="BK145" s="3">
        <v>5.206389785260257E-2</v>
      </c>
      <c r="BL145" s="3">
        <v>0.46841406973904498</v>
      </c>
      <c r="BM145" s="3">
        <v>1.5951715363313745E-3</v>
      </c>
      <c r="BN145" s="3">
        <v>0.79408075731046823</v>
      </c>
      <c r="BO145" s="3">
        <v>0.47268627368291438</v>
      </c>
      <c r="BP145" s="3">
        <v>0.62264497471114333</v>
      </c>
      <c r="BQ145" s="3">
        <v>0.75632801118519333</v>
      </c>
      <c r="BR145" s="3">
        <v>0.63904378426756114</v>
      </c>
      <c r="BS145" s="3">
        <v>0.8136156847946141</v>
      </c>
      <c r="BT145" s="3">
        <v>0.10392607280408594</v>
      </c>
      <c r="BU145" s="3">
        <v>0.61648249855406545</v>
      </c>
      <c r="BV145" s="2"/>
      <c r="BW145" s="2"/>
      <c r="BX145" s="2"/>
      <c r="BY145" s="2"/>
      <c r="BZ145" s="2"/>
      <c r="CA145" s="2"/>
      <c r="CB145" s="2"/>
      <c r="CC145" s="2"/>
    </row>
    <row r="146" spans="3:81" x14ac:dyDescent="0.25">
      <c r="C146" s="2">
        <v>141</v>
      </c>
      <c r="D146" s="3">
        <v>0.71597458967843697</v>
      </c>
      <c r="E146" s="3">
        <v>0.36904969789303066</v>
      </c>
      <c r="F146" s="3">
        <v>0.18868401825247094</v>
      </c>
      <c r="G146" s="3">
        <v>0.43624634663069017</v>
      </c>
      <c r="H146" s="3">
        <v>0.99386559173342681</v>
      </c>
      <c r="I146" s="3">
        <v>0.93933057604489667</v>
      </c>
      <c r="J146" s="3">
        <v>0.32890691577370568</v>
      </c>
      <c r="K146" s="3">
        <v>0.71819102833320136</v>
      </c>
      <c r="L146" s="3">
        <v>0.72047742226045419</v>
      </c>
      <c r="M146" s="3">
        <v>5.1302942880174673E-2</v>
      </c>
      <c r="N146" s="3">
        <v>0.85366847033020576</v>
      </c>
      <c r="O146" s="3">
        <v>0.90600334549302441</v>
      </c>
      <c r="P146" s="3">
        <v>0.24101861783688983</v>
      </c>
      <c r="Q146" s="3">
        <v>0.71509728690363117</v>
      </c>
      <c r="R146" s="3">
        <v>0.51472751125705207</v>
      </c>
      <c r="S146" s="3">
        <v>0.94081546689614004</v>
      </c>
      <c r="T146" s="3">
        <v>0.60984116475740846</v>
      </c>
      <c r="U146" s="3">
        <v>0.24365392590987145</v>
      </c>
      <c r="V146" s="3">
        <v>0.94175290655060162</v>
      </c>
      <c r="W146" s="3">
        <v>0.58494140872465572</v>
      </c>
      <c r="X146" s="3">
        <v>0.47376413095468828</v>
      </c>
      <c r="Y146" s="3">
        <v>0.37477105476117023</v>
      </c>
      <c r="Z146" s="3">
        <v>1.0378908429539813E-2</v>
      </c>
      <c r="AA146" s="3">
        <v>0.33288362501306112</v>
      </c>
      <c r="AB146" s="3">
        <v>0.74191075567801967</v>
      </c>
      <c r="AC146" s="3">
        <v>0.34033287422859715</v>
      </c>
      <c r="AD146" s="3">
        <v>0.15594818184265435</v>
      </c>
      <c r="AE146" s="3">
        <v>0.39845759155748539</v>
      </c>
      <c r="AF146" s="3">
        <v>0.589175225073443</v>
      </c>
      <c r="AG146" s="3">
        <v>0.78382974808552563</v>
      </c>
      <c r="AH146" s="3">
        <v>0.69119659543425815</v>
      </c>
      <c r="AI146" s="3">
        <v>0.92815244843054601</v>
      </c>
      <c r="AJ146" s="3">
        <v>0.53030309217418614</v>
      </c>
      <c r="AK146" s="3">
        <v>0.28047094297568864</v>
      </c>
      <c r="AL146" s="3">
        <v>3.5781309465624522E-3</v>
      </c>
      <c r="AM146" s="3">
        <v>0.57406404112929377</v>
      </c>
      <c r="AN146" s="3">
        <v>0.89190047957950702</v>
      </c>
      <c r="AO146" s="3">
        <v>0.82626994300233736</v>
      </c>
      <c r="AP146" s="3">
        <v>0.88976311915815121</v>
      </c>
      <c r="AQ146" s="3">
        <v>0.81524126289985654</v>
      </c>
      <c r="AR146" s="3">
        <v>6.8861267765221168E-2</v>
      </c>
      <c r="AS146" s="3">
        <v>0.22656871949738744</v>
      </c>
      <c r="AT146" s="3">
        <v>9.3176892526626864E-2</v>
      </c>
      <c r="AU146" s="3">
        <v>0.27359603830744184</v>
      </c>
      <c r="AV146" s="3">
        <v>0.52675950602995969</v>
      </c>
      <c r="AW146" s="3">
        <v>0.90674577028063441</v>
      </c>
      <c r="AX146" s="3">
        <v>0.2223049371359912</v>
      </c>
      <c r="AY146" s="3">
        <v>0.98320075978288823</v>
      </c>
      <c r="AZ146" s="3">
        <v>0.129065056637094</v>
      </c>
      <c r="BA146" s="3">
        <v>0.61947566111047414</v>
      </c>
      <c r="BB146" s="3">
        <v>0.57443595364419786</v>
      </c>
      <c r="BC146" s="3">
        <v>0.16211657854163919</v>
      </c>
      <c r="BD146" s="3">
        <v>0.15075024268917503</v>
      </c>
      <c r="BE146" s="3">
        <v>0.89125373993568913</v>
      </c>
      <c r="BF146" s="3">
        <v>0.61732201508153639</v>
      </c>
      <c r="BG146" s="3">
        <v>0.18930936772215901</v>
      </c>
      <c r="BH146" s="3">
        <v>0.4088378855619248</v>
      </c>
      <c r="BI146" s="3">
        <v>0.27763413978656948</v>
      </c>
      <c r="BJ146" s="3">
        <v>0.36730821986684647</v>
      </c>
      <c r="BK146" s="3">
        <v>0.1413951934461869</v>
      </c>
      <c r="BL146" s="3">
        <v>2.8044597381933212E-3</v>
      </c>
      <c r="BM146" s="3">
        <v>0.52946271064252048</v>
      </c>
      <c r="BN146" s="3">
        <v>0.79496923507136519</v>
      </c>
      <c r="BO146" s="3">
        <v>0.71695351026361176</v>
      </c>
      <c r="BP146" s="3">
        <v>0.75472767816613606</v>
      </c>
      <c r="BQ146" s="3">
        <v>0.90125951448787422</v>
      </c>
      <c r="BR146" s="3">
        <v>0.18287295539987369</v>
      </c>
      <c r="BS146" s="3">
        <v>0.94638582338711874</v>
      </c>
      <c r="BT146" s="3">
        <v>0.41179786936091201</v>
      </c>
      <c r="BU146" s="3">
        <v>0.17394822181057779</v>
      </c>
      <c r="BV146" s="2"/>
      <c r="BW146" s="2"/>
      <c r="BX146" s="2"/>
      <c r="BY146" s="2"/>
      <c r="BZ146" s="2"/>
      <c r="CA146" s="2"/>
      <c r="CB146" s="2"/>
      <c r="CC146" s="2"/>
    </row>
    <row r="147" spans="3:81" x14ac:dyDescent="0.25">
      <c r="C147" s="2">
        <v>142</v>
      </c>
      <c r="D147" s="3">
        <v>0.99034963284069211</v>
      </c>
      <c r="E147" s="3">
        <v>0.81989945123941532</v>
      </c>
      <c r="F147" s="3">
        <v>0.32380388680460825</v>
      </c>
      <c r="G147" s="3">
        <v>0.28880792098910912</v>
      </c>
      <c r="H147" s="3">
        <v>9.4239727219113334E-2</v>
      </c>
      <c r="I147" s="3">
        <v>0.18298132158589586</v>
      </c>
      <c r="J147" s="3">
        <v>0.50394139243155311</v>
      </c>
      <c r="K147" s="3">
        <v>0.94482998300715182</v>
      </c>
      <c r="L147" s="3">
        <v>0.38189266056713189</v>
      </c>
      <c r="M147" s="3">
        <v>3.7317563438916568E-2</v>
      </c>
      <c r="N147" s="3">
        <v>0.61210880600811257</v>
      </c>
      <c r="O147" s="3">
        <v>0.11123253763664087</v>
      </c>
      <c r="P147" s="3">
        <v>2.6864119825407595E-2</v>
      </c>
      <c r="Q147" s="3">
        <v>9.1671853922014379E-2</v>
      </c>
      <c r="R147" s="3">
        <v>0.59563714718913963</v>
      </c>
      <c r="S147" s="3">
        <v>0.17846709373144087</v>
      </c>
      <c r="T147" s="3">
        <v>0.28003467411287486</v>
      </c>
      <c r="U147" s="3">
        <v>0.59462626121016271</v>
      </c>
      <c r="V147" s="3">
        <v>0.19861006673862036</v>
      </c>
      <c r="W147" s="3">
        <v>0.87150098264617426</v>
      </c>
      <c r="X147" s="3">
        <v>0.24451866893611507</v>
      </c>
      <c r="Y147" s="3">
        <v>2.0198352294424016E-2</v>
      </c>
      <c r="Z147" s="3">
        <v>0.29458157811854457</v>
      </c>
      <c r="AA147" s="3">
        <v>0.85283807908494114</v>
      </c>
      <c r="AB147" s="3">
        <v>7.2800678087042714E-3</v>
      </c>
      <c r="AC147" s="3">
        <v>0.39902933252836381</v>
      </c>
      <c r="AD147" s="3">
        <v>0.75652045044459215</v>
      </c>
      <c r="AE147" s="3">
        <v>0.41418068825270726</v>
      </c>
      <c r="AF147" s="3">
        <v>0.30153213579452343</v>
      </c>
      <c r="AG147" s="3">
        <v>0.19591628904822678</v>
      </c>
      <c r="AH147" s="3">
        <v>0.70949976127777714</v>
      </c>
      <c r="AI147" s="3">
        <v>0.30804166983753767</v>
      </c>
      <c r="AJ147" s="3">
        <v>3.459023085378965E-2</v>
      </c>
      <c r="AK147" s="3">
        <v>0.8213930538768679</v>
      </c>
      <c r="AL147" s="3">
        <v>0.63051825510738257</v>
      </c>
      <c r="AM147" s="3">
        <v>0.75954953070058484</v>
      </c>
      <c r="AN147" s="3">
        <v>0.42012479117434653</v>
      </c>
      <c r="AO147" s="3">
        <v>0.31984845482500424</v>
      </c>
      <c r="AP147" s="3">
        <v>0.12916226754227567</v>
      </c>
      <c r="AQ147" s="3">
        <v>0.87163208870305897</v>
      </c>
      <c r="AR147" s="3">
        <v>0.58633104711386319</v>
      </c>
      <c r="AS147" s="3">
        <v>0.78573526660819482</v>
      </c>
      <c r="AT147" s="3">
        <v>0.21132520907473362</v>
      </c>
      <c r="AU147" s="3">
        <v>0.58392048428730192</v>
      </c>
      <c r="AV147" s="3">
        <v>1.8668520642666886E-2</v>
      </c>
      <c r="AW147" s="3">
        <v>0.40232419624329419</v>
      </c>
      <c r="AX147" s="3">
        <v>0.31885359569115512</v>
      </c>
      <c r="AY147" s="3">
        <v>0.36971104949255718</v>
      </c>
      <c r="AZ147" s="3">
        <v>0.47794576877476469</v>
      </c>
      <c r="BA147" s="3">
        <v>0.84325397065236396</v>
      </c>
      <c r="BB147" s="3">
        <v>0.92796727145431557</v>
      </c>
      <c r="BC147" s="3">
        <v>0.89555553256040876</v>
      </c>
      <c r="BD147" s="3">
        <v>0.87161084217065432</v>
      </c>
      <c r="BE147" s="3">
        <v>0.60083249630472935</v>
      </c>
      <c r="BF147" s="3">
        <v>0.75371098595945019</v>
      </c>
      <c r="BG147" s="3">
        <v>0.50507492923185815</v>
      </c>
      <c r="BH147" s="3">
        <v>0.62841243378267397</v>
      </c>
      <c r="BI147" s="3">
        <v>0.31534737422691728</v>
      </c>
      <c r="BJ147" s="3">
        <v>0.55230025866307852</v>
      </c>
      <c r="BK147" s="3">
        <v>0.47905067301009541</v>
      </c>
      <c r="BL147" s="3">
        <v>0.35489817316000938</v>
      </c>
      <c r="BM147" s="3">
        <v>0.52764103959380093</v>
      </c>
      <c r="BN147" s="3">
        <v>0.20036499618382775</v>
      </c>
      <c r="BO147" s="3">
        <v>0.20476526035038778</v>
      </c>
      <c r="BP147" s="3">
        <v>0.20575870742494484</v>
      </c>
      <c r="BQ147" s="3">
        <v>0.19050183324591263</v>
      </c>
      <c r="BR147" s="3">
        <v>0.71933384150224955</v>
      </c>
      <c r="BS147" s="3">
        <v>0.75813473486996863</v>
      </c>
      <c r="BT147" s="3">
        <v>0.27616152169469399</v>
      </c>
      <c r="BU147" s="3">
        <v>0.97311041158870626</v>
      </c>
      <c r="BV147" s="2"/>
      <c r="BW147" s="2"/>
      <c r="BX147" s="2"/>
      <c r="BY147" s="2"/>
      <c r="BZ147" s="2"/>
      <c r="CA147" s="2"/>
      <c r="CB147" s="2"/>
      <c r="CC147" s="2"/>
    </row>
    <row r="148" spans="3:81" x14ac:dyDescent="0.25">
      <c r="C148" s="2">
        <v>143</v>
      </c>
      <c r="D148" s="3">
        <v>0.45826433102923469</v>
      </c>
      <c r="E148" s="3">
        <v>0.83598938575804249</v>
      </c>
      <c r="F148" s="3">
        <v>0.37578241706444604</v>
      </c>
      <c r="G148" s="3">
        <v>0.18550882186571616</v>
      </c>
      <c r="H148" s="3">
        <v>0.91264418818843973</v>
      </c>
      <c r="I148" s="3">
        <v>0.53101093872435634</v>
      </c>
      <c r="J148" s="3">
        <v>4.5688373018483608E-2</v>
      </c>
      <c r="K148" s="3">
        <v>0.95168367794830599</v>
      </c>
      <c r="L148" s="3">
        <v>0.40613570910593255</v>
      </c>
      <c r="M148" s="3">
        <v>0.99247093724316859</v>
      </c>
      <c r="N148" s="3">
        <v>0.12606250685267328</v>
      </c>
      <c r="O148" s="3">
        <v>0.17258574242379721</v>
      </c>
      <c r="P148" s="3">
        <v>0.54427566779173919</v>
      </c>
      <c r="Q148" s="3">
        <v>0.31676848147552172</v>
      </c>
      <c r="R148" s="3">
        <v>8.1069687249852529E-2</v>
      </c>
      <c r="S148" s="3">
        <v>0.7720535776579478</v>
      </c>
      <c r="T148" s="3">
        <v>0.54372742402651508</v>
      </c>
      <c r="U148" s="3">
        <v>0.12906432964032444</v>
      </c>
      <c r="V148" s="3">
        <v>0.28094245722637379</v>
      </c>
      <c r="W148" s="3">
        <v>0.55427675696809464</v>
      </c>
      <c r="X148" s="3">
        <v>0.51400542347052103</v>
      </c>
      <c r="Y148" s="3">
        <v>0.63504469876704839</v>
      </c>
      <c r="Z148" s="3">
        <v>0.36236240488729454</v>
      </c>
      <c r="AA148" s="3">
        <v>0.30819899801846196</v>
      </c>
      <c r="AB148" s="3">
        <v>0.44893034054035608</v>
      </c>
      <c r="AC148" s="3">
        <v>0.23936969882384784</v>
      </c>
      <c r="AD148" s="3">
        <v>8.5977749941475889E-2</v>
      </c>
      <c r="AE148" s="3">
        <v>0.74013322668558712</v>
      </c>
      <c r="AF148" s="3">
        <v>0.95328620042442347</v>
      </c>
      <c r="AG148" s="3">
        <v>0.77793367475908526</v>
      </c>
      <c r="AH148" s="3">
        <v>0.59335377555579782</v>
      </c>
      <c r="AI148" s="3">
        <v>0.80680963163745512</v>
      </c>
      <c r="AJ148" s="3">
        <v>0.81129703540151354</v>
      </c>
      <c r="AK148" s="3">
        <v>0.8873756438982664</v>
      </c>
      <c r="AL148" s="3">
        <v>0.36468729587051296</v>
      </c>
      <c r="AM148" s="3">
        <v>0.60169548454774935</v>
      </c>
      <c r="AN148" s="3">
        <v>0.19854914564025483</v>
      </c>
      <c r="AO148" s="3">
        <v>0.9260655061563694</v>
      </c>
      <c r="AP148" s="3">
        <v>0.28429371753252575</v>
      </c>
      <c r="AQ148" s="3">
        <v>0.6523593042903244</v>
      </c>
      <c r="AR148" s="3">
        <v>0.68869516091134253</v>
      </c>
      <c r="AS148" s="3">
        <v>0.65288388254388552</v>
      </c>
      <c r="AT148" s="3">
        <v>0.86864363875498418</v>
      </c>
      <c r="AU148" s="3">
        <v>0.31858518479928966</v>
      </c>
      <c r="AV148" s="3">
        <v>0.70424336717585034</v>
      </c>
      <c r="AW148" s="3">
        <v>0.52197959139450045</v>
      </c>
      <c r="AX148" s="3">
        <v>0.32221517556799584</v>
      </c>
      <c r="AY148" s="3">
        <v>0.26014124786071302</v>
      </c>
      <c r="AZ148" s="3">
        <v>0.50227704147513519</v>
      </c>
      <c r="BA148" s="3">
        <v>0.53828815325070067</v>
      </c>
      <c r="BB148" s="3">
        <v>0.54126215807993161</v>
      </c>
      <c r="BC148" s="3">
        <v>0.27617661366219204</v>
      </c>
      <c r="BD148" s="3">
        <v>0.82846173921897492</v>
      </c>
      <c r="BE148" s="3">
        <v>0.39838169942604273</v>
      </c>
      <c r="BF148" s="3">
        <v>0.79249258381715515</v>
      </c>
      <c r="BG148" s="3">
        <v>0.73747597914016882</v>
      </c>
      <c r="BH148" s="3">
        <v>0.18735195319794529</v>
      </c>
      <c r="BI148" s="3">
        <v>0.85198559696644027</v>
      </c>
      <c r="BJ148" s="3">
        <v>0.8511810274096383</v>
      </c>
      <c r="BK148" s="3">
        <v>0.83095775974010644</v>
      </c>
      <c r="BL148" s="3">
        <v>0.63177491673453234</v>
      </c>
      <c r="BM148" s="3">
        <v>0.34322877147294528</v>
      </c>
      <c r="BN148" s="3">
        <v>0.33706098455962186</v>
      </c>
      <c r="BO148" s="3">
        <v>0.49653949546630782</v>
      </c>
      <c r="BP148" s="3">
        <v>0.77859224658543569</v>
      </c>
      <c r="BQ148" s="3">
        <v>0.45781386682405445</v>
      </c>
      <c r="BR148" s="3">
        <v>0.21083790825353432</v>
      </c>
      <c r="BS148" s="3">
        <v>0.81933225855800473</v>
      </c>
      <c r="BT148" s="3">
        <v>0.77649460964533268</v>
      </c>
      <c r="BU148" s="3">
        <v>0.53722622574355439</v>
      </c>
      <c r="BV148" s="2"/>
      <c r="BW148" s="2"/>
      <c r="BX148" s="2"/>
      <c r="BY148" s="2"/>
      <c r="BZ148" s="2"/>
      <c r="CA148" s="2"/>
      <c r="CB148" s="2"/>
      <c r="CC148" s="2"/>
    </row>
    <row r="149" spans="3:81" x14ac:dyDescent="0.25">
      <c r="C149" s="2">
        <v>144</v>
      </c>
      <c r="D149" s="3">
        <v>0.9146345827640231</v>
      </c>
      <c r="E149" s="3">
        <v>0.61634899629257012</v>
      </c>
      <c r="F149" s="3">
        <v>0.54318847216490684</v>
      </c>
      <c r="G149" s="3">
        <v>2.9425817850558755E-2</v>
      </c>
      <c r="H149" s="3">
        <v>0.18316246961711957</v>
      </c>
      <c r="I149" s="3">
        <v>0.62148384399241574</v>
      </c>
      <c r="J149" s="3">
        <v>0.64928682641376356</v>
      </c>
      <c r="K149" s="3">
        <v>0.19958369956094812</v>
      </c>
      <c r="L149" s="3">
        <v>0.94433920926587467</v>
      </c>
      <c r="M149" s="3">
        <v>0.92385895258610351</v>
      </c>
      <c r="N149" s="3">
        <v>9.6523271196112703E-2</v>
      </c>
      <c r="O149" s="3">
        <v>0.22907148046483028</v>
      </c>
      <c r="P149" s="3">
        <v>0.22648705089851828</v>
      </c>
      <c r="Q149" s="3">
        <v>0.24842348472045905</v>
      </c>
      <c r="R149" s="3">
        <v>0.73840116002527612</v>
      </c>
      <c r="S149" s="3">
        <v>8.471834516919563E-2</v>
      </c>
      <c r="T149" s="3">
        <v>0.4488727293995084</v>
      </c>
      <c r="U149" s="3">
        <v>0.67678018082042901</v>
      </c>
      <c r="V149" s="3">
        <v>0.97366403936955814</v>
      </c>
      <c r="W149" s="3">
        <v>0.39413736008546729</v>
      </c>
      <c r="X149" s="3">
        <v>0.32154696258308957</v>
      </c>
      <c r="Y149" s="3">
        <v>0.36722523784622696</v>
      </c>
      <c r="Z149" s="3">
        <v>0.26306095276703256</v>
      </c>
      <c r="AA149" s="3">
        <v>0.64181432176356468</v>
      </c>
      <c r="AB149" s="3">
        <v>0.46871982578096072</v>
      </c>
      <c r="AC149" s="3">
        <v>0.26210055593399417</v>
      </c>
      <c r="AD149" s="3">
        <v>0.74170754327371069</v>
      </c>
      <c r="AE149" s="3">
        <v>0.53453624823110613</v>
      </c>
      <c r="AF149" s="3">
        <v>0.79918074098897074</v>
      </c>
      <c r="AG149" s="3">
        <v>0.2985882071247723</v>
      </c>
      <c r="AH149" s="3">
        <v>0.77195540945736674</v>
      </c>
      <c r="AI149" s="3">
        <v>0.29937807113851644</v>
      </c>
      <c r="AJ149" s="3">
        <v>0.46598279149967436</v>
      </c>
      <c r="AK149" s="3">
        <v>0.28322894512034236</v>
      </c>
      <c r="AL149" s="3">
        <v>0.62076055325780377</v>
      </c>
      <c r="AM149" s="3">
        <v>0.55719992927068163</v>
      </c>
      <c r="AN149" s="3">
        <v>0.4746074407401385</v>
      </c>
      <c r="AO149" s="3">
        <v>0.96716119893392949</v>
      </c>
      <c r="AP149" s="3">
        <v>0.20447435656127932</v>
      </c>
      <c r="AQ149" s="3">
        <v>0.534705841848785</v>
      </c>
      <c r="AR149" s="3">
        <v>0.39589056690520474</v>
      </c>
      <c r="AS149" s="3">
        <v>3.5506427648431815E-3</v>
      </c>
      <c r="AT149" s="3">
        <v>0.21315626225123141</v>
      </c>
      <c r="AU149" s="3">
        <v>0.72103246478881289</v>
      </c>
      <c r="AV149" s="3">
        <v>0.86019853871658103</v>
      </c>
      <c r="AW149" s="3">
        <v>0.83641894395637317</v>
      </c>
      <c r="AX149" s="3">
        <v>0.45208864321380526</v>
      </c>
      <c r="AY149" s="3">
        <v>0.69692054317061158</v>
      </c>
      <c r="AZ149" s="3">
        <v>0.71371475919759375</v>
      </c>
      <c r="BA149" s="3">
        <v>0.68634166298469912</v>
      </c>
      <c r="BB149" s="3">
        <v>0.25341313061333481</v>
      </c>
      <c r="BC149" s="3">
        <v>0.55308685226567134</v>
      </c>
      <c r="BD149" s="3">
        <v>0.1527600932740617</v>
      </c>
      <c r="BE149" s="3">
        <v>0.54323457234855332</v>
      </c>
      <c r="BF149" s="3">
        <v>0.14985724910086462</v>
      </c>
      <c r="BG149" s="3">
        <v>5.7014926141226718E-3</v>
      </c>
      <c r="BH149" s="3">
        <v>0.50223207031602479</v>
      </c>
      <c r="BI149" s="3">
        <v>0.70116367175297556</v>
      </c>
      <c r="BJ149" s="3">
        <v>0.15726482367802219</v>
      </c>
      <c r="BK149" s="3">
        <v>0.26653618295122294</v>
      </c>
      <c r="BL149" s="3">
        <v>0.62947366855531095</v>
      </c>
      <c r="BM149" s="3">
        <v>0.17872429466410633</v>
      </c>
      <c r="BN149" s="3">
        <v>0.35735077398725212</v>
      </c>
      <c r="BO149" s="3">
        <v>0.67889695601674593</v>
      </c>
      <c r="BP149" s="3">
        <v>0.65223790948817473</v>
      </c>
      <c r="BQ149" s="3">
        <v>0.7296889662415933</v>
      </c>
      <c r="BR149" s="3">
        <v>0.90315131129825488</v>
      </c>
      <c r="BS149" s="3">
        <v>0.94186412530583064</v>
      </c>
      <c r="BT149" s="3">
        <v>0.62481504449325975</v>
      </c>
      <c r="BU149" s="3">
        <v>0.68315667336013675</v>
      </c>
      <c r="BV149" s="2"/>
      <c r="BW149" s="2"/>
      <c r="BX149" s="2"/>
      <c r="BY149" s="2"/>
      <c r="BZ149" s="2"/>
      <c r="CA149" s="2"/>
      <c r="CB149" s="2"/>
      <c r="CC149" s="2"/>
    </row>
    <row r="150" spans="3:81" x14ac:dyDescent="0.25">
      <c r="C150" s="2">
        <v>145</v>
      </c>
      <c r="D150" s="3">
        <v>0.2295788557348275</v>
      </c>
      <c r="E150" s="3">
        <v>0.35602308591524312</v>
      </c>
      <c r="F150" s="3">
        <v>0.94506645641911591</v>
      </c>
      <c r="G150" s="3">
        <v>0.1322500681189025</v>
      </c>
      <c r="H150" s="3">
        <v>0.52899765387022091</v>
      </c>
      <c r="I150" s="3">
        <v>0.761243820832194</v>
      </c>
      <c r="J150" s="3">
        <v>0.53030441165490938</v>
      </c>
      <c r="K150" s="3">
        <v>0.19034058229189532</v>
      </c>
      <c r="L150" s="3">
        <v>0.81933796421211269</v>
      </c>
      <c r="M150" s="3">
        <v>0.67499663967185553</v>
      </c>
      <c r="N150" s="3">
        <v>0.57505437548426785</v>
      </c>
      <c r="O150" s="3">
        <v>0.29918673238143478</v>
      </c>
      <c r="P150" s="3">
        <v>0.55536629021750894</v>
      </c>
      <c r="Q150" s="3">
        <v>0.90862955659529043</v>
      </c>
      <c r="R150" s="3">
        <v>0.95045716386866086</v>
      </c>
      <c r="S150" s="3">
        <v>0.13095371678112033</v>
      </c>
      <c r="T150" s="3">
        <v>0.60640170696806162</v>
      </c>
      <c r="U150" s="3">
        <v>0.41425078136552551</v>
      </c>
      <c r="V150" s="3">
        <v>0.44037628505970927</v>
      </c>
      <c r="W150" s="3">
        <v>0.66840758576569947</v>
      </c>
      <c r="X150" s="3">
        <v>0.13663392193343971</v>
      </c>
      <c r="Y150" s="3">
        <v>0.33558475181608238</v>
      </c>
      <c r="Z150" s="3">
        <v>0.3304834443208331</v>
      </c>
      <c r="AA150" s="3">
        <v>0.60073926849054171</v>
      </c>
      <c r="AB150" s="3">
        <v>0.84112271555383433</v>
      </c>
      <c r="AC150" s="3">
        <v>0.22186163240547363</v>
      </c>
      <c r="AD150" s="3">
        <v>0.51454149887731637</v>
      </c>
      <c r="AE150" s="3">
        <v>0.80401235932020776</v>
      </c>
      <c r="AF150" s="3">
        <v>0.63309427032978516</v>
      </c>
      <c r="AG150" s="3">
        <v>0.50494118678879929</v>
      </c>
      <c r="AH150" s="3">
        <v>0.47081948271672702</v>
      </c>
      <c r="AI150" s="3">
        <v>0.44004682524628158</v>
      </c>
      <c r="AJ150" s="3">
        <v>0.60141754168000849</v>
      </c>
      <c r="AK150" s="3">
        <v>0.79699740499967175</v>
      </c>
      <c r="AL150" s="3">
        <v>0.28584397566251496</v>
      </c>
      <c r="AM150" s="3">
        <v>0.448577341549242</v>
      </c>
      <c r="AN150" s="3">
        <v>0.48175737924321282</v>
      </c>
      <c r="AO150" s="3">
        <v>0.50732859929578455</v>
      </c>
      <c r="AP150" s="3">
        <v>0.89685769493932799</v>
      </c>
      <c r="AQ150" s="3">
        <v>0.58026753541542064</v>
      </c>
      <c r="AR150" s="3">
        <v>0.56884244877769929</v>
      </c>
      <c r="AS150" s="3">
        <v>0.28848305827875875</v>
      </c>
      <c r="AT150" s="3">
        <v>0.41560030406252613</v>
      </c>
      <c r="AU150" s="3">
        <v>0.40113827832046034</v>
      </c>
      <c r="AV150" s="3">
        <v>0.27910714936478964</v>
      </c>
      <c r="AW150" s="3">
        <v>0.32884937028718675</v>
      </c>
      <c r="AX150" s="3">
        <v>0.47847729579706011</v>
      </c>
      <c r="AY150" s="3">
        <v>0.8982071436147635</v>
      </c>
      <c r="AZ150" s="3">
        <v>0.52562507693064742</v>
      </c>
      <c r="BA150" s="3">
        <v>0.63886818672493184</v>
      </c>
      <c r="BB150" s="3">
        <v>0.81173434604135308</v>
      </c>
      <c r="BC150" s="3">
        <v>0.38434282908705031</v>
      </c>
      <c r="BD150" s="3">
        <v>0.99121105822122424</v>
      </c>
      <c r="BE150" s="3">
        <v>0.40601446973641642</v>
      </c>
      <c r="BF150" s="3">
        <v>0.81707811027830268</v>
      </c>
      <c r="BG150" s="3">
        <v>0.69868337839983796</v>
      </c>
      <c r="BH150" s="3">
        <v>0.44171769735834376</v>
      </c>
      <c r="BI150" s="3">
        <v>0.36552617650006303</v>
      </c>
      <c r="BJ150" s="3">
        <v>0.65498312627038435</v>
      </c>
      <c r="BK150" s="3">
        <v>0.39818717456449282</v>
      </c>
      <c r="BL150" s="3">
        <v>0.1192414987727729</v>
      </c>
      <c r="BM150" s="3">
        <v>0.26459058804877145</v>
      </c>
      <c r="BN150" s="3">
        <v>4.5881749604993027E-2</v>
      </c>
      <c r="BO150" s="3">
        <v>0.73576133092235929</v>
      </c>
      <c r="BP150" s="3">
        <v>0.81109022669461672</v>
      </c>
      <c r="BQ150" s="3">
        <v>0.77219807057021761</v>
      </c>
      <c r="BR150" s="3">
        <v>0.92817454005209199</v>
      </c>
      <c r="BS150" s="3">
        <v>0.32711548074829866</v>
      </c>
      <c r="BT150" s="3">
        <v>0.63411490125991954</v>
      </c>
      <c r="BU150" s="3">
        <v>0.63231723917473537</v>
      </c>
      <c r="BV150" s="2"/>
      <c r="BW150" s="2"/>
      <c r="BX150" s="2"/>
      <c r="BY150" s="2"/>
      <c r="BZ150" s="2"/>
      <c r="CA150" s="2"/>
      <c r="CB150" s="2"/>
      <c r="CC150" s="2"/>
    </row>
    <row r="151" spans="3:81" x14ac:dyDescent="0.25">
      <c r="C151" s="2">
        <v>146</v>
      </c>
      <c r="D151" s="3">
        <v>0.36626409612759814</v>
      </c>
      <c r="E151" s="3">
        <v>0.55001789725176575</v>
      </c>
      <c r="F151" s="3">
        <v>0.3247346824512457</v>
      </c>
      <c r="G151" s="3">
        <v>0.82864466413135152</v>
      </c>
      <c r="H151" s="3">
        <v>3.607567653417465E-2</v>
      </c>
      <c r="I151" s="3">
        <v>0.89736687227299061</v>
      </c>
      <c r="J151" s="3">
        <v>0.96545831164955975</v>
      </c>
      <c r="K151" s="3">
        <v>0.52884594765059956</v>
      </c>
      <c r="L151" s="3">
        <v>0.92784752081373179</v>
      </c>
      <c r="M151" s="3">
        <v>0.13826364404824176</v>
      </c>
      <c r="N151" s="3">
        <v>0.69968589603397024</v>
      </c>
      <c r="O151" s="3">
        <v>0.28398432696191955</v>
      </c>
      <c r="P151" s="3">
        <v>0.58561204774556708</v>
      </c>
      <c r="Q151" s="3">
        <v>0.91913950427413182</v>
      </c>
      <c r="R151" s="3">
        <v>0.68536682920908887</v>
      </c>
      <c r="S151" s="3">
        <v>0.32520896234330976</v>
      </c>
      <c r="T151" s="3">
        <v>0.39818712803644707</v>
      </c>
      <c r="U151" s="3">
        <v>0.57986320443335881</v>
      </c>
      <c r="V151" s="3">
        <v>0.8760350813689437</v>
      </c>
      <c r="W151" s="3">
        <v>8.9049579544736912E-2</v>
      </c>
      <c r="X151" s="3">
        <v>0.22596508238448254</v>
      </c>
      <c r="Y151" s="3">
        <v>0.64718184095397391</v>
      </c>
      <c r="Z151" s="3">
        <v>0.1303808881228985</v>
      </c>
      <c r="AA151" s="3">
        <v>0.44890546840670509</v>
      </c>
      <c r="AB151" s="3">
        <v>0.20236878058122776</v>
      </c>
      <c r="AC151" s="3">
        <v>0.87278521524107655</v>
      </c>
      <c r="AD151" s="3">
        <v>0.64876474201829548</v>
      </c>
      <c r="AE151" s="3">
        <v>0.6790116161623756</v>
      </c>
      <c r="AF151" s="3">
        <v>0.71867039845076719</v>
      </c>
      <c r="AG151" s="3">
        <v>0.90391038653999034</v>
      </c>
      <c r="AH151" s="3">
        <v>0.72978012357759092</v>
      </c>
      <c r="AI151" s="3">
        <v>0.57017209494145271</v>
      </c>
      <c r="AJ151" s="3">
        <v>0.93398417176860116</v>
      </c>
      <c r="AK151" s="3">
        <v>0.9036903521522256</v>
      </c>
      <c r="AL151" s="3">
        <v>0.95537598953758374</v>
      </c>
      <c r="AM151" s="3">
        <v>0.84747280230773192</v>
      </c>
      <c r="AN151" s="3">
        <v>0.97992352021899942</v>
      </c>
      <c r="AO151" s="3">
        <v>0.10546729614011008</v>
      </c>
      <c r="AP151" s="3">
        <v>0.87261044154200462</v>
      </c>
      <c r="AQ151" s="3">
        <v>7.0776516578795468E-2</v>
      </c>
      <c r="AR151" s="3">
        <v>0.42123220114486426</v>
      </c>
      <c r="AS151" s="3">
        <v>0.40956679464763468</v>
      </c>
      <c r="AT151" s="3">
        <v>0.35392401121605477</v>
      </c>
      <c r="AU151" s="3">
        <v>2.4993027142495849E-2</v>
      </c>
      <c r="AV151" s="3">
        <v>0.66015982155834352</v>
      </c>
      <c r="AW151" s="3">
        <v>0.1578533231546303</v>
      </c>
      <c r="AX151" s="3">
        <v>0.66667388467018063</v>
      </c>
      <c r="AY151" s="3">
        <v>0.2818686291056216</v>
      </c>
      <c r="AZ151" s="3">
        <v>9.0387428091566302E-2</v>
      </c>
      <c r="BA151" s="3">
        <v>0.60120186659515773</v>
      </c>
      <c r="BB151" s="3">
        <v>0.18128857398298315</v>
      </c>
      <c r="BC151" s="3">
        <v>3.5641104803126544E-2</v>
      </c>
      <c r="BD151" s="3">
        <v>0.51918700666878814</v>
      </c>
      <c r="BE151" s="3">
        <v>0.24474961579334886</v>
      </c>
      <c r="BF151" s="3">
        <v>0.98856272812334667</v>
      </c>
      <c r="BG151" s="3">
        <v>0.90338816034685743</v>
      </c>
      <c r="BH151" s="3">
        <v>6.7442212710864924E-2</v>
      </c>
      <c r="BI151" s="3">
        <v>0.6712062809983842</v>
      </c>
      <c r="BJ151" s="3">
        <v>0.66481887335029577</v>
      </c>
      <c r="BK151" s="3">
        <v>1.5928107831813865E-2</v>
      </c>
      <c r="BL151" s="3">
        <v>0.85363090759778881</v>
      </c>
      <c r="BM151" s="3">
        <v>0.40093285564323544</v>
      </c>
      <c r="BN151" s="3">
        <v>0.92407012805673161</v>
      </c>
      <c r="BO151" s="3">
        <v>0.90226688161741708</v>
      </c>
      <c r="BP151" s="3">
        <v>0.97567956082076734</v>
      </c>
      <c r="BQ151" s="3">
        <v>0.73959559335318015</v>
      </c>
      <c r="BR151" s="3">
        <v>0.82156987091481948</v>
      </c>
      <c r="BS151" s="3">
        <v>0.71243535533464541</v>
      </c>
      <c r="BT151" s="3">
        <v>0.86504536067589488</v>
      </c>
      <c r="BU151" s="3">
        <v>3.6039568403111621E-2</v>
      </c>
      <c r="BV151" s="2"/>
      <c r="BW151" s="2"/>
      <c r="BX151" s="2"/>
      <c r="BY151" s="2"/>
      <c r="BZ151" s="2"/>
      <c r="CA151" s="2"/>
      <c r="CB151" s="2"/>
      <c r="CC151" s="2"/>
    </row>
    <row r="152" spans="3:81" x14ac:dyDescent="0.25">
      <c r="C152" s="2">
        <v>147</v>
      </c>
      <c r="D152" s="3">
        <v>9.4606069567595319E-2</v>
      </c>
      <c r="E152" s="3">
        <v>0.10376623215880321</v>
      </c>
      <c r="F152" s="3">
        <v>0.71830402498563628</v>
      </c>
      <c r="G152" s="3">
        <v>2.2644895665418163E-2</v>
      </c>
      <c r="H152" s="3">
        <v>0.46598501942521398</v>
      </c>
      <c r="I152" s="3">
        <v>0.57261421699227333</v>
      </c>
      <c r="J152" s="3">
        <v>0.21923704397451638</v>
      </c>
      <c r="K152" s="3">
        <v>8.981119897091483E-2</v>
      </c>
      <c r="L152" s="3">
        <v>0.72568948388364796</v>
      </c>
      <c r="M152" s="3">
        <v>0.13356614829872648</v>
      </c>
      <c r="N152" s="3">
        <v>0.9666984732419871</v>
      </c>
      <c r="O152" s="3">
        <v>0.91647959586824634</v>
      </c>
      <c r="P152" s="3">
        <v>7.2743244156235898E-2</v>
      </c>
      <c r="Q152" s="3">
        <v>0.52347711667001118</v>
      </c>
      <c r="R152" s="3">
        <v>0.31033876356445034</v>
      </c>
      <c r="S152" s="3">
        <v>0.72686463792151312</v>
      </c>
      <c r="T152" s="3">
        <v>1.8989434172963615E-2</v>
      </c>
      <c r="U152" s="3">
        <v>0.41255913555453516</v>
      </c>
      <c r="V152" s="3">
        <v>0.73231234626512864</v>
      </c>
      <c r="W152" s="3">
        <v>0.40959358825069758</v>
      </c>
      <c r="X152" s="3">
        <v>0.86479917010513041</v>
      </c>
      <c r="Y152" s="3">
        <v>0.70714369766470164</v>
      </c>
      <c r="Z152" s="3">
        <v>0.72452479106776513</v>
      </c>
      <c r="AA152" s="3">
        <v>0.87069378733331759</v>
      </c>
      <c r="AB152" s="3">
        <v>0.77973233713111023</v>
      </c>
      <c r="AC152" s="3">
        <v>0.9536453173946553</v>
      </c>
      <c r="AD152" s="3">
        <v>0.20336012783282953</v>
      </c>
      <c r="AE152" s="3">
        <v>0.16899818252640131</v>
      </c>
      <c r="AF152" s="3">
        <v>0.84213686765354023</v>
      </c>
      <c r="AG152" s="3">
        <v>1.0875765960607908E-2</v>
      </c>
      <c r="AH152" s="3">
        <v>0.9006108257498614</v>
      </c>
      <c r="AI152" s="3">
        <v>0.4113301147597741</v>
      </c>
      <c r="AJ152" s="3">
        <v>0.14338124413071551</v>
      </c>
      <c r="AK152" s="3">
        <v>0.51498517907759489</v>
      </c>
      <c r="AL152" s="3">
        <v>0.8364557451859731</v>
      </c>
      <c r="AM152" s="3">
        <v>0.58007706353526611</v>
      </c>
      <c r="AN152" s="3">
        <v>0.25225359874308828</v>
      </c>
      <c r="AO152" s="3">
        <v>0.83681667432986684</v>
      </c>
      <c r="AP152" s="3">
        <v>9.5450026098423013E-2</v>
      </c>
      <c r="AQ152" s="3">
        <v>0.96939830770139368</v>
      </c>
      <c r="AR152" s="3">
        <v>0.27375686999002391</v>
      </c>
      <c r="AS152" s="3">
        <v>0.9759932680052974</v>
      </c>
      <c r="AT152" s="3">
        <v>0.50976868042055956</v>
      </c>
      <c r="AU152" s="3">
        <v>0.71226074888532431</v>
      </c>
      <c r="AV152" s="3">
        <v>0.29187114087698796</v>
      </c>
      <c r="AW152" s="3">
        <v>0.62539967777049066</v>
      </c>
      <c r="AX152" s="3">
        <v>0.88411359735088668</v>
      </c>
      <c r="AY152" s="3">
        <v>0.54560232501148376</v>
      </c>
      <c r="AZ152" s="3">
        <v>0.45591456406575059</v>
      </c>
      <c r="BA152" s="3">
        <v>0.34530385207893044</v>
      </c>
      <c r="BB152" s="3">
        <v>0.82540423592077172</v>
      </c>
      <c r="BC152" s="3">
        <v>0.2782490126489251</v>
      </c>
      <c r="BD152" s="3">
        <v>0.61130434977794235</v>
      </c>
      <c r="BE152" s="3">
        <v>0.9778326655760663</v>
      </c>
      <c r="BF152" s="3">
        <v>9.0525004564644518E-2</v>
      </c>
      <c r="BG152" s="3">
        <v>7.1312299327039752E-2</v>
      </c>
      <c r="BH152" s="3">
        <v>0.76068452243121221</v>
      </c>
      <c r="BI152" s="3">
        <v>0.75958236866938467</v>
      </c>
      <c r="BJ152" s="3">
        <v>0.59882731387104871</v>
      </c>
      <c r="BK152" s="3">
        <v>0.5333050607026133</v>
      </c>
      <c r="BL152" s="3">
        <v>0.49825494998325626</v>
      </c>
      <c r="BM152" s="3">
        <v>0.27134525538233845</v>
      </c>
      <c r="BN152" s="3">
        <v>0.30253011831128707</v>
      </c>
      <c r="BO152" s="3">
        <v>0.27110288201252541</v>
      </c>
      <c r="BP152" s="3">
        <v>0.37042436417214553</v>
      </c>
      <c r="BQ152" s="3">
        <v>0.61122148127328435</v>
      </c>
      <c r="BR152" s="3">
        <v>0.34357374533008367</v>
      </c>
      <c r="BS152" s="3">
        <v>0.93820912015174707</v>
      </c>
      <c r="BT152" s="3">
        <v>0.23401978658179823</v>
      </c>
      <c r="BU152" s="3">
        <v>0.90418637759776188</v>
      </c>
      <c r="BV152" s="2"/>
      <c r="BW152" s="2"/>
      <c r="BX152" s="2"/>
      <c r="BY152" s="2"/>
      <c r="BZ152" s="2"/>
      <c r="CA152" s="2"/>
      <c r="CB152" s="2"/>
      <c r="CC152" s="2"/>
    </row>
    <row r="153" spans="3:81" x14ac:dyDescent="0.25">
      <c r="C153" s="2">
        <v>148</v>
      </c>
      <c r="D153" s="3">
        <v>0.20901846554197379</v>
      </c>
      <c r="E153" s="3">
        <v>0.29048527398488144</v>
      </c>
      <c r="F153" s="3">
        <v>0.60953418306170981</v>
      </c>
      <c r="G153" s="3">
        <v>0.7626292268903877</v>
      </c>
      <c r="H153" s="3">
        <v>0.16397490157621886</v>
      </c>
      <c r="I153" s="3">
        <v>0.2928224102828787</v>
      </c>
      <c r="J153" s="3">
        <v>0.78075122459794299</v>
      </c>
      <c r="K153" s="3">
        <v>0.75901601869002233</v>
      </c>
      <c r="L153" s="3">
        <v>5.3525554082108018E-2</v>
      </c>
      <c r="M153" s="3">
        <v>0.56565453853022873</v>
      </c>
      <c r="N153" s="3">
        <v>0.75607752355451796</v>
      </c>
      <c r="O153" s="3">
        <v>0.9677660642674909</v>
      </c>
      <c r="P153" s="3">
        <v>0.9389375455976734</v>
      </c>
      <c r="Q153" s="3">
        <v>0.54494649408257145</v>
      </c>
      <c r="R153" s="3">
        <v>0.98903873642863327</v>
      </c>
      <c r="S153" s="3">
        <v>0.22651738268828614</v>
      </c>
      <c r="T153" s="3">
        <v>0.66680727653029082</v>
      </c>
      <c r="U153" s="3">
        <v>0.74204132911970389</v>
      </c>
      <c r="V153" s="3">
        <v>0.29218533237911848</v>
      </c>
      <c r="W153" s="3">
        <v>0.71738965147500766</v>
      </c>
      <c r="X153" s="3">
        <v>0.4755054107920843</v>
      </c>
      <c r="Y153" s="3">
        <v>2.9981697541563213E-2</v>
      </c>
      <c r="Z153" s="3">
        <v>0.88865880431190958</v>
      </c>
      <c r="AA153" s="3">
        <v>6.578695685200453E-2</v>
      </c>
      <c r="AB153" s="3">
        <v>0.87067366441026406</v>
      </c>
      <c r="AC153" s="3">
        <v>0.64740552594834977</v>
      </c>
      <c r="AD153" s="3">
        <v>0.84019672745179741</v>
      </c>
      <c r="AE153" s="3">
        <v>0.28714930745563216</v>
      </c>
      <c r="AF153" s="3">
        <v>0.34314173486728494</v>
      </c>
      <c r="AG153" s="3">
        <v>0.94991308815003905</v>
      </c>
      <c r="AH153" s="3">
        <v>0.6055686175341759</v>
      </c>
      <c r="AI153" s="3">
        <v>0.26940276907095584</v>
      </c>
      <c r="AJ153" s="3">
        <v>0.5862683477023759</v>
      </c>
      <c r="AK153" s="3">
        <v>0.33407777985159948</v>
      </c>
      <c r="AL153" s="3">
        <v>0.89824810871239091</v>
      </c>
      <c r="AM153" s="3">
        <v>0.74854055425907917</v>
      </c>
      <c r="AN153" s="3">
        <v>0.52955245437809162</v>
      </c>
      <c r="AO153" s="3">
        <v>0.73750292913628257</v>
      </c>
      <c r="AP153" s="3">
        <v>0.58626591284921781</v>
      </c>
      <c r="AQ153" s="3">
        <v>1.9185329546814955E-2</v>
      </c>
      <c r="AR153" s="3">
        <v>1.3628066301813457E-2</v>
      </c>
      <c r="AS153" s="3">
        <v>0.86366860108285337</v>
      </c>
      <c r="AT153" s="3">
        <v>0.88637490753204939</v>
      </c>
      <c r="AU153" s="3">
        <v>0.63837601212112127</v>
      </c>
      <c r="AV153" s="3">
        <v>0.39117405695736607</v>
      </c>
      <c r="AW153" s="3">
        <v>1.8692494643364754E-2</v>
      </c>
      <c r="AX153" s="3">
        <v>8.8189456034108438E-2</v>
      </c>
      <c r="AY153" s="3">
        <v>0.52405979080212728</v>
      </c>
      <c r="AZ153" s="3">
        <v>0.53054761373254333</v>
      </c>
      <c r="BA153" s="3">
        <v>0.4334498549887702</v>
      </c>
      <c r="BB153" s="3">
        <v>0.48619045545613604</v>
      </c>
      <c r="BC153" s="3">
        <v>0.29461631330512372</v>
      </c>
      <c r="BD153" s="3">
        <v>0.54106224319325813</v>
      </c>
      <c r="BE153" s="3">
        <v>0.83031214772008655</v>
      </c>
      <c r="BF153" s="3">
        <v>0.77377015122534964</v>
      </c>
      <c r="BG153" s="3">
        <v>0.94384089716196351</v>
      </c>
      <c r="BH153" s="3">
        <v>5.1560795609751353E-2</v>
      </c>
      <c r="BI153" s="3">
        <v>0.41584825605349796</v>
      </c>
      <c r="BJ153" s="3">
        <v>0.40712103911354502</v>
      </c>
      <c r="BK153" s="3">
        <v>0.21302954453365741</v>
      </c>
      <c r="BL153" s="3">
        <v>0.9446507082972323</v>
      </c>
      <c r="BM153" s="3">
        <v>0.74889595942238973</v>
      </c>
      <c r="BN153" s="3">
        <v>0.27303073495917796</v>
      </c>
      <c r="BO153" s="3">
        <v>0.93585773081869261</v>
      </c>
      <c r="BP153" s="3">
        <v>0.88032718957242018</v>
      </c>
      <c r="BQ153" s="3">
        <v>0.22690252591501869</v>
      </c>
      <c r="BR153" s="3">
        <v>0.20327396083186655</v>
      </c>
      <c r="BS153" s="3">
        <v>0.82914455401675968</v>
      </c>
      <c r="BT153" s="3">
        <v>0.37696516468162788</v>
      </c>
      <c r="BU153" s="3">
        <v>0.40136850315840744</v>
      </c>
      <c r="BV153" s="2"/>
      <c r="BW153" s="2"/>
      <c r="BX153" s="2"/>
      <c r="BY153" s="2"/>
      <c r="BZ153" s="2"/>
      <c r="CA153" s="2"/>
      <c r="CB153" s="2"/>
      <c r="CC153" s="2"/>
    </row>
    <row r="154" spans="3:81" x14ac:dyDescent="0.25">
      <c r="C154" s="2">
        <v>149</v>
      </c>
      <c r="D154" s="3">
        <v>9.3460848087157933E-3</v>
      </c>
      <c r="E154" s="3">
        <v>0.78744042345648002</v>
      </c>
      <c r="F154" s="3">
        <v>0.76613367692901757</v>
      </c>
      <c r="G154" s="3">
        <v>0.28396103808400985</v>
      </c>
      <c r="H154" s="3">
        <v>0.92202048575087403</v>
      </c>
      <c r="I154" s="3">
        <v>0.1584458421058168</v>
      </c>
      <c r="J154" s="3">
        <v>0.96097854822781781</v>
      </c>
      <c r="K154" s="3">
        <v>0.1041514294925191</v>
      </c>
      <c r="L154" s="3">
        <v>0.45381590286118167</v>
      </c>
      <c r="M154" s="3">
        <v>0.54047280445945411</v>
      </c>
      <c r="N154" s="3">
        <v>0.27852722252510842</v>
      </c>
      <c r="O154" s="3">
        <v>0.49955283934579908</v>
      </c>
      <c r="P154" s="3">
        <v>0.97832923196169086</v>
      </c>
      <c r="Q154" s="3">
        <v>0.85578668142107028</v>
      </c>
      <c r="R154" s="3">
        <v>0.12361835746069527</v>
      </c>
      <c r="S154" s="3">
        <v>0.15251486905548184</v>
      </c>
      <c r="T154" s="3">
        <v>0.35394313915472542</v>
      </c>
      <c r="U154" s="3">
        <v>0.88249586573939398</v>
      </c>
      <c r="V154" s="3">
        <v>0.72952673768040921</v>
      </c>
      <c r="W154" s="3">
        <v>0.90652484126169086</v>
      </c>
      <c r="X154" s="3">
        <v>0.96666688774082454</v>
      </c>
      <c r="Y154" s="3">
        <v>0.41598410712035316</v>
      </c>
      <c r="Z154" s="3">
        <v>0.808711372836728</v>
      </c>
      <c r="AA154" s="3">
        <v>0.1298094495005826</v>
      </c>
      <c r="AB154" s="3">
        <v>0.14717412867455504</v>
      </c>
      <c r="AC154" s="3">
        <v>0.73867506804489758</v>
      </c>
      <c r="AD154" s="3">
        <v>4.2862818940814007E-2</v>
      </c>
      <c r="AE154" s="3">
        <v>0.81038003721157303</v>
      </c>
      <c r="AF154" s="3">
        <v>0.68838818757094244</v>
      </c>
      <c r="AG154" s="3">
        <v>0.18654081200443451</v>
      </c>
      <c r="AH154" s="3">
        <v>0.87701210741635738</v>
      </c>
      <c r="AI154" s="3">
        <v>1.1383952750514958E-2</v>
      </c>
      <c r="AJ154" s="3">
        <v>0.92698227694832291</v>
      </c>
      <c r="AK154" s="3">
        <v>0.17175714166725486</v>
      </c>
      <c r="AL154" s="3">
        <v>3.0914675439790651E-2</v>
      </c>
      <c r="AM154" s="3">
        <v>0.77285206621748015</v>
      </c>
      <c r="AN154" s="3">
        <v>0.68310009313929265</v>
      </c>
      <c r="AO154" s="3">
        <v>0.61903173525906752</v>
      </c>
      <c r="AP154" s="3">
        <v>0.64907568682357297</v>
      </c>
      <c r="AQ154" s="3">
        <v>9.6110007741762704E-2</v>
      </c>
      <c r="AR154" s="3">
        <v>0.71115964782743157</v>
      </c>
      <c r="AS154" s="3">
        <v>0.35651799914713667</v>
      </c>
      <c r="AT154" s="3">
        <v>0.22828710320685131</v>
      </c>
      <c r="AU154" s="3">
        <v>0.87200380278814771</v>
      </c>
      <c r="AV154" s="3">
        <v>0.49837295992175035</v>
      </c>
      <c r="AW154" s="3">
        <v>0.54772849057629969</v>
      </c>
      <c r="AX154" s="3">
        <v>0.10814018432924288</v>
      </c>
      <c r="AY154" s="3">
        <v>0.23250858538678709</v>
      </c>
      <c r="AZ154" s="3">
        <v>0.72345381697285449</v>
      </c>
      <c r="BA154" s="3">
        <v>0.94937310798925134</v>
      </c>
      <c r="BB154" s="3">
        <v>0.47638100134761274</v>
      </c>
      <c r="BC154" s="3">
        <v>0.94565674650360543</v>
      </c>
      <c r="BD154" s="3">
        <v>0.26456215081983592</v>
      </c>
      <c r="BE154" s="3">
        <v>0.14486157870120075</v>
      </c>
      <c r="BF154" s="3">
        <v>0.82838180319284749</v>
      </c>
      <c r="BG154" s="3">
        <v>0.39742600862178201</v>
      </c>
      <c r="BH154" s="3">
        <v>0.38694357797684487</v>
      </c>
      <c r="BI154" s="3">
        <v>0.58058836568720695</v>
      </c>
      <c r="BJ154" s="3">
        <v>0.25704110693189353</v>
      </c>
      <c r="BK154" s="3">
        <v>0.67555122620687491</v>
      </c>
      <c r="BL154" s="3">
        <v>0.54098217744228716</v>
      </c>
      <c r="BM154" s="3">
        <v>0.82286946486407841</v>
      </c>
      <c r="BN154" s="3">
        <v>0.10281249260740222</v>
      </c>
      <c r="BO154" s="3">
        <v>0.18319273575518413</v>
      </c>
      <c r="BP154" s="3">
        <v>6.3128463434212412E-2</v>
      </c>
      <c r="BQ154" s="3">
        <v>0.66129747996822441</v>
      </c>
      <c r="BR154" s="3">
        <v>0.44029934128078119</v>
      </c>
      <c r="BS154" s="3">
        <v>0.68260878005109327</v>
      </c>
      <c r="BT154" s="3">
        <v>0.50726130417419224</v>
      </c>
      <c r="BU154" s="3">
        <v>0.16347182735895693</v>
      </c>
      <c r="BV154" s="2"/>
      <c r="BW154" s="2"/>
      <c r="BX154" s="2"/>
      <c r="BY154" s="2"/>
      <c r="BZ154" s="2"/>
      <c r="CA154" s="2"/>
      <c r="CB154" s="2"/>
      <c r="CC154" s="2"/>
    </row>
    <row r="155" spans="3:81" x14ac:dyDescent="0.25">
      <c r="C155" s="2">
        <v>150</v>
      </c>
      <c r="D155" s="3">
        <v>0.35993843411437076</v>
      </c>
      <c r="E155" s="3">
        <v>0.91758538837640524</v>
      </c>
      <c r="F155" s="3">
        <v>0.71768388872554811</v>
      </c>
      <c r="G155" s="3">
        <v>0.18271752254081475</v>
      </c>
      <c r="H155" s="3">
        <v>0.89281580445770203</v>
      </c>
      <c r="I155" s="3">
        <v>6.8385815712668219E-4</v>
      </c>
      <c r="J155" s="3">
        <v>0.61679239289179077</v>
      </c>
      <c r="K155" s="3">
        <v>0.41719269139913517</v>
      </c>
      <c r="L155" s="3">
        <v>0.42987066207854829</v>
      </c>
      <c r="M155" s="3">
        <v>0.91818356877640894</v>
      </c>
      <c r="N155" s="3">
        <v>0.9063011734241545</v>
      </c>
      <c r="O155" s="3">
        <v>0.44335363951904827</v>
      </c>
      <c r="P155" s="3">
        <v>0.27769126522611876</v>
      </c>
      <c r="Q155" s="3">
        <v>0.99607817805109022</v>
      </c>
      <c r="R155" s="3">
        <v>0.46178065129907164</v>
      </c>
      <c r="S155" s="3">
        <v>0.91866173343041835</v>
      </c>
      <c r="T155" s="3">
        <v>0.368683654312569</v>
      </c>
      <c r="U155" s="3">
        <v>0.20141577148110024</v>
      </c>
      <c r="V155" s="3">
        <v>0.27890891790584382</v>
      </c>
      <c r="W155" s="3">
        <v>0.38086584335419982</v>
      </c>
      <c r="X155" s="3">
        <v>0.6643316074920238</v>
      </c>
      <c r="Y155" s="3">
        <v>0.66902928248529836</v>
      </c>
      <c r="Z155" s="3">
        <v>0.37611787131747942</v>
      </c>
      <c r="AA155" s="3">
        <v>0.21682258921423592</v>
      </c>
      <c r="AB155" s="3">
        <v>0.2891206300354453</v>
      </c>
      <c r="AC155" s="3">
        <v>0.95016722358021055</v>
      </c>
      <c r="AD155" s="3">
        <v>0.98483454269361981</v>
      </c>
      <c r="AE155" s="3">
        <v>0.10939755888694136</v>
      </c>
      <c r="AF155" s="3">
        <v>0.5252307288564203</v>
      </c>
      <c r="AG155" s="3">
        <v>0.90031358541006046</v>
      </c>
      <c r="AH155" s="3">
        <v>0.68870591460105735</v>
      </c>
      <c r="AI155" s="3">
        <v>0.7429172313321788</v>
      </c>
      <c r="AJ155" s="3">
        <v>0.69355350138349336</v>
      </c>
      <c r="AK155" s="3">
        <v>0.52659939148804624</v>
      </c>
      <c r="AL155" s="3">
        <v>0.13428635603865224</v>
      </c>
      <c r="AM155" s="3">
        <v>0.64025503873152634</v>
      </c>
      <c r="AN155" s="3">
        <v>0.81496765588848319</v>
      </c>
      <c r="AO155" s="3">
        <v>0.83257928182670571</v>
      </c>
      <c r="AP155" s="3">
        <v>0.31707756793170894</v>
      </c>
      <c r="AQ155" s="3">
        <v>5.6510446557457295E-2</v>
      </c>
      <c r="AR155" s="3">
        <v>0.10479522252105045</v>
      </c>
      <c r="AS155" s="3">
        <v>0.16217338676410298</v>
      </c>
      <c r="AT155" s="3">
        <v>0.85427343014204604</v>
      </c>
      <c r="AU155" s="3">
        <v>0.31473716658001771</v>
      </c>
      <c r="AV155" s="3">
        <v>0.26314241313487174</v>
      </c>
      <c r="AW155" s="3">
        <v>0.45342659508525374</v>
      </c>
      <c r="AX155" s="3">
        <v>0.53360270960549494</v>
      </c>
      <c r="AY155" s="3">
        <v>0.47723080213317992</v>
      </c>
      <c r="AZ155" s="3">
        <v>0.46999374235370117</v>
      </c>
      <c r="BA155" s="3">
        <v>0.41163900760292271</v>
      </c>
      <c r="BB155" s="3">
        <v>0.98677223054074437</v>
      </c>
      <c r="BC155" s="3">
        <v>0.37673298561788437</v>
      </c>
      <c r="BD155" s="3">
        <v>0.93796832813033493</v>
      </c>
      <c r="BE155" s="3">
        <v>1.0107241962609148E-2</v>
      </c>
      <c r="BF155" s="3">
        <v>0.67397250804160858</v>
      </c>
      <c r="BG155" s="3">
        <v>0.92393235130343143</v>
      </c>
      <c r="BH155" s="3">
        <v>0.69777747679731317</v>
      </c>
      <c r="BI155" s="3">
        <v>0.68760173721715634</v>
      </c>
      <c r="BJ155" s="3">
        <v>0.12767357040465699</v>
      </c>
      <c r="BK155" s="3">
        <v>0.97182804149695778</v>
      </c>
      <c r="BL155" s="3">
        <v>0.58748919561218527</v>
      </c>
      <c r="BM155" s="3">
        <v>4.0010530762035978E-2</v>
      </c>
      <c r="BN155" s="3">
        <v>0.92700932798990576</v>
      </c>
      <c r="BO155" s="3">
        <v>0.99895042604924378</v>
      </c>
      <c r="BP155" s="3">
        <v>0.18939887806500799</v>
      </c>
      <c r="BQ155" s="3">
        <v>0.5840542820411263</v>
      </c>
      <c r="BR155" s="3">
        <v>0.56651629074301679</v>
      </c>
      <c r="BS155" s="3">
        <v>0.33526356011182679</v>
      </c>
      <c r="BT155" s="3">
        <v>0.97780688945297745</v>
      </c>
      <c r="BU155" s="3">
        <v>7.8127312784511904E-2</v>
      </c>
      <c r="BV155" s="2"/>
      <c r="BW155" s="2"/>
      <c r="BX155" s="2"/>
      <c r="BY155" s="2"/>
      <c r="BZ155" s="2"/>
      <c r="CA155" s="2"/>
      <c r="CB155" s="2"/>
      <c r="CC155" s="2"/>
    </row>
    <row r="156" spans="3:81" x14ac:dyDescent="0.25">
      <c r="C156" s="2">
        <v>151</v>
      </c>
      <c r="D156" s="3">
        <v>0.11817904413659419</v>
      </c>
      <c r="E156" s="3">
        <v>0.68527317016884115</v>
      </c>
      <c r="F156" s="3">
        <v>0.63679017650697634</v>
      </c>
      <c r="G156" s="3">
        <v>0.40073459624736929</v>
      </c>
      <c r="H156" s="3">
        <v>0.14932458850701169</v>
      </c>
      <c r="I156" s="3">
        <v>0.24721064067568943</v>
      </c>
      <c r="J156" s="3">
        <v>0.92744701148570396</v>
      </c>
      <c r="K156" s="3">
        <v>0.99465788692421941</v>
      </c>
      <c r="L156" s="3">
        <v>0.50396610915996387</v>
      </c>
      <c r="M156" s="3">
        <v>0.79658744544970284</v>
      </c>
      <c r="N156" s="3">
        <v>0.56574781748678526</v>
      </c>
      <c r="O156" s="3">
        <v>0.38261178683436559</v>
      </c>
      <c r="P156" s="3">
        <v>0.43999710868700614</v>
      </c>
      <c r="Q156" s="3">
        <v>0.91451298906203093</v>
      </c>
      <c r="R156" s="3">
        <v>0.83249174920098556</v>
      </c>
      <c r="S156" s="3">
        <v>0.12237674673431298</v>
      </c>
      <c r="T156" s="3">
        <v>0.91056232559868799</v>
      </c>
      <c r="U156" s="3">
        <v>0.15366066661308997</v>
      </c>
      <c r="V156" s="3">
        <v>0.98932658644069549</v>
      </c>
      <c r="W156" s="3">
        <v>2.492492664064927E-3</v>
      </c>
      <c r="X156" s="3">
        <v>0.26100925350513826</v>
      </c>
      <c r="Y156" s="3">
        <v>0.81662329140020229</v>
      </c>
      <c r="Z156" s="3">
        <v>0.95679329917510958</v>
      </c>
      <c r="AA156" s="3">
        <v>0.63848378515788273</v>
      </c>
      <c r="AB156" s="3">
        <v>0.4057083932911566</v>
      </c>
      <c r="AC156" s="3">
        <v>0.34194102483773325</v>
      </c>
      <c r="AD156" s="3">
        <v>0.96054884781813699</v>
      </c>
      <c r="AE156" s="3">
        <v>0.79064390773500892</v>
      </c>
      <c r="AF156" s="3">
        <v>0.12850535022057696</v>
      </c>
      <c r="AG156" s="3">
        <v>0.94453487152787963</v>
      </c>
      <c r="AH156" s="3">
        <v>0.29919549530878697</v>
      </c>
      <c r="AI156" s="3">
        <v>8.564439486446862E-2</v>
      </c>
      <c r="AJ156" s="3">
        <v>0.76734951664898143</v>
      </c>
      <c r="AK156" s="3">
        <v>0.31753396303577008</v>
      </c>
      <c r="AL156" s="3">
        <v>0.30869868232682596</v>
      </c>
      <c r="AM156" s="3">
        <v>0.69118042784160394</v>
      </c>
      <c r="AN156" s="3">
        <v>0.3207136889826292</v>
      </c>
      <c r="AO156" s="3">
        <v>0.44841482524194265</v>
      </c>
      <c r="AP156" s="3">
        <v>0.28533573507482957</v>
      </c>
      <c r="AQ156" s="3">
        <v>0.17156823577537672</v>
      </c>
      <c r="AR156" s="3">
        <v>0.63898516006061368</v>
      </c>
      <c r="AS156" s="3">
        <v>0.78417791846329299</v>
      </c>
      <c r="AT156" s="3">
        <v>7.5391450077292199E-2</v>
      </c>
      <c r="AU156" s="3">
        <v>0.22173551390269508</v>
      </c>
      <c r="AV156" s="3">
        <v>6.0499531071270263E-2</v>
      </c>
      <c r="AW156" s="3">
        <v>0.71444024185145305</v>
      </c>
      <c r="AX156" s="3">
        <v>0.63282163080061948</v>
      </c>
      <c r="AY156" s="3">
        <v>0.20030970298482298</v>
      </c>
      <c r="AZ156" s="3">
        <v>0.75761457821255418</v>
      </c>
      <c r="BA156" s="3">
        <v>0.26281757896675062</v>
      </c>
      <c r="BB156" s="3">
        <v>0.55752277960925145</v>
      </c>
      <c r="BC156" s="3">
        <v>0.98227857027668875</v>
      </c>
      <c r="BD156" s="3">
        <v>0.28313062296400393</v>
      </c>
      <c r="BE156" s="3">
        <v>0.64397949161634227</v>
      </c>
      <c r="BF156" s="3">
        <v>0.63764721436373484</v>
      </c>
      <c r="BG156" s="3">
        <v>0.19340408318050617</v>
      </c>
      <c r="BH156" s="3">
        <v>0.60114227477111259</v>
      </c>
      <c r="BI156" s="3">
        <v>0.7531059691517823</v>
      </c>
      <c r="BJ156" s="3">
        <v>0.26509622734218341</v>
      </c>
      <c r="BK156" s="3">
        <v>0.77194208768368622</v>
      </c>
      <c r="BL156" s="3">
        <v>0.59276215191586679</v>
      </c>
      <c r="BM156" s="3">
        <v>0.8895963629943191</v>
      </c>
      <c r="BN156" s="3">
        <v>9.784282920082521E-2</v>
      </c>
      <c r="BO156" s="3">
        <v>0.94982905388336869</v>
      </c>
      <c r="BP156" s="3">
        <v>0.83333955334594101</v>
      </c>
      <c r="BQ156" s="3">
        <v>0.8189335638391626</v>
      </c>
      <c r="BR156" s="3">
        <v>0.96657037753996367</v>
      </c>
      <c r="BS156" s="3">
        <v>0.59030935223910541</v>
      </c>
      <c r="BT156" s="3">
        <v>0.5460577973956442</v>
      </c>
      <c r="BU156" s="3">
        <v>0.86230466866776967</v>
      </c>
      <c r="BV156" s="2"/>
      <c r="BW156" s="2"/>
      <c r="BX156" s="2"/>
      <c r="BY156" s="2"/>
      <c r="BZ156" s="2"/>
      <c r="CA156" s="2"/>
      <c r="CB156" s="2"/>
      <c r="CC156" s="2"/>
    </row>
    <row r="157" spans="3:81" x14ac:dyDescent="0.25">
      <c r="C157" s="2">
        <v>152</v>
      </c>
      <c r="D157" s="3">
        <v>0.48819896165050491</v>
      </c>
      <c r="E157" s="3">
        <v>0.98144231801811199</v>
      </c>
      <c r="F157" s="3">
        <v>5.5889358865430561E-2</v>
      </c>
      <c r="G157" s="3">
        <v>0.15233541880871881</v>
      </c>
      <c r="H157" s="3">
        <v>0.24635611462943607</v>
      </c>
      <c r="I157" s="3">
        <v>0.79351124835456988</v>
      </c>
      <c r="J157" s="3">
        <v>0.29789599427109292</v>
      </c>
      <c r="K157" s="3">
        <v>0.30458492430739736</v>
      </c>
      <c r="L157" s="3">
        <v>0.32325763566659926</v>
      </c>
      <c r="M157" s="3">
        <v>0.44896994910940358</v>
      </c>
      <c r="N157" s="3">
        <v>4.6693983495461611E-3</v>
      </c>
      <c r="O157" s="3">
        <v>0.52787528793992733</v>
      </c>
      <c r="P157" s="3">
        <v>0.44364986831907649</v>
      </c>
      <c r="Q157" s="3">
        <v>0.37660168950637196</v>
      </c>
      <c r="R157" s="3">
        <v>0.21961996048345644</v>
      </c>
      <c r="S157" s="3">
        <v>0.49324114275962716</v>
      </c>
      <c r="T157" s="3">
        <v>0.83266977981116574</v>
      </c>
      <c r="U157" s="3">
        <v>0.25607996615857931</v>
      </c>
      <c r="V157" s="3">
        <v>5.5084467544979976E-2</v>
      </c>
      <c r="W157" s="3">
        <v>0.76135401942293524</v>
      </c>
      <c r="X157" s="3">
        <v>0.56453181092997484</v>
      </c>
      <c r="Y157" s="3">
        <v>0.52972104937832643</v>
      </c>
      <c r="Z157" s="3">
        <v>0.1997637539269298</v>
      </c>
      <c r="AA157" s="3">
        <v>0.16963009678195962</v>
      </c>
      <c r="AB157" s="3">
        <v>0.96823035639092248</v>
      </c>
      <c r="AC157" s="3">
        <v>3.9318581108190198E-2</v>
      </c>
      <c r="AD157" s="3">
        <v>0.58617406341940403</v>
      </c>
      <c r="AE157" s="3">
        <v>0.78660102632472639</v>
      </c>
      <c r="AF157" s="3">
        <v>0.23563952112992337</v>
      </c>
      <c r="AG157" s="3">
        <v>0.30873873658830187</v>
      </c>
      <c r="AH157" s="3">
        <v>0.77320029041650729</v>
      </c>
      <c r="AI157" s="3">
        <v>0.48821854970622502</v>
      </c>
      <c r="AJ157" s="3">
        <v>0.23645813697728135</v>
      </c>
      <c r="AK157" s="3">
        <v>0.28122085516298134</v>
      </c>
      <c r="AL157" s="3">
        <v>0.35647764975616369</v>
      </c>
      <c r="AM157" s="3">
        <v>0.26831570425137174</v>
      </c>
      <c r="AN157" s="3">
        <v>0.5923693666589851</v>
      </c>
      <c r="AO157" s="3">
        <v>0.85276489437983782</v>
      </c>
      <c r="AP157" s="3">
        <v>0.37327125998659894</v>
      </c>
      <c r="AQ157" s="3">
        <v>0.91798257373235004</v>
      </c>
      <c r="AR157" s="3">
        <v>0.21952764569927352</v>
      </c>
      <c r="AS157" s="3">
        <v>0.16927825951598019</v>
      </c>
      <c r="AT157" s="3">
        <v>0.70912956098806057</v>
      </c>
      <c r="AU157" s="3">
        <v>0.7498816457733839</v>
      </c>
      <c r="AV157" s="3">
        <v>4.6455977525003633E-2</v>
      </c>
      <c r="AW157" s="3">
        <v>0.54272875303111923</v>
      </c>
      <c r="AX157" s="3">
        <v>6.0074760332468724E-2</v>
      </c>
      <c r="AY157" s="3">
        <v>5.8791959545123063E-2</v>
      </c>
      <c r="AZ157" s="3">
        <v>0.2731495508173355</v>
      </c>
      <c r="BA157" s="3">
        <v>0.33294799228410699</v>
      </c>
      <c r="BB157" s="3">
        <v>0.85770590203378783</v>
      </c>
      <c r="BC157" s="3">
        <v>0.77728519769707494</v>
      </c>
      <c r="BD157" s="3">
        <v>0.65830348130295235</v>
      </c>
      <c r="BE157" s="3">
        <v>0.81347810979100454</v>
      </c>
      <c r="BF157" s="3">
        <v>0.99752418829819256</v>
      </c>
      <c r="BG157" s="3">
        <v>0.76470541641489786</v>
      </c>
      <c r="BH157" s="3">
        <v>0.10696344470728059</v>
      </c>
      <c r="BI157" s="3">
        <v>0.6828116024544828</v>
      </c>
      <c r="BJ157" s="3">
        <v>0.87781315186639064</v>
      </c>
      <c r="BK157" s="3">
        <v>0.50849253010507289</v>
      </c>
      <c r="BL157" s="3">
        <v>0.1251370516642677</v>
      </c>
      <c r="BM157" s="3">
        <v>0.58692087822180017</v>
      </c>
      <c r="BN157" s="3">
        <v>0.53201470170439469</v>
      </c>
      <c r="BO157" s="3">
        <v>0.67362520562246653</v>
      </c>
      <c r="BP157" s="3">
        <v>0.83271043287881208</v>
      </c>
      <c r="BQ157" s="3">
        <v>0.87638045219595784</v>
      </c>
      <c r="BR157" s="3">
        <v>0.57360790952531915</v>
      </c>
      <c r="BS157" s="3">
        <v>0.77983052817053866</v>
      </c>
      <c r="BT157" s="3">
        <v>0.30070932936284933</v>
      </c>
      <c r="BU157" s="3">
        <v>0.3293663554008206</v>
      </c>
      <c r="BV157" s="2"/>
      <c r="BW157" s="2"/>
      <c r="BX157" s="2"/>
      <c r="BY157" s="2"/>
      <c r="BZ157" s="2"/>
      <c r="CA157" s="2"/>
      <c r="CB157" s="2"/>
      <c r="CC157" s="2"/>
    </row>
    <row r="158" spans="3:81" x14ac:dyDescent="0.25">
      <c r="C158" s="2">
        <v>153</v>
      </c>
      <c r="D158" s="3">
        <v>0.48553146193770891</v>
      </c>
      <c r="E158" s="3">
        <v>0.38020023114726265</v>
      </c>
      <c r="F158" s="3">
        <v>2.5880102317688336E-2</v>
      </c>
      <c r="G158" s="3">
        <v>0.98962033074831846</v>
      </c>
      <c r="H158" s="3">
        <v>0.72031179437430826</v>
      </c>
      <c r="I158" s="3">
        <v>0.99834855350456564</v>
      </c>
      <c r="J158" s="3">
        <v>0.47402448512511353</v>
      </c>
      <c r="K158" s="3">
        <v>5.9639417816327756E-2</v>
      </c>
      <c r="L158" s="3">
        <v>0.54660665402372444</v>
      </c>
      <c r="M158" s="3">
        <v>0.83704239654692858</v>
      </c>
      <c r="N158" s="3">
        <v>0.82330026764814834</v>
      </c>
      <c r="O158" s="3">
        <v>0.48750872268838064</v>
      </c>
      <c r="P158" s="3">
        <v>0.21556048427463004</v>
      </c>
      <c r="Q158" s="3">
        <v>2.3381732033551428E-2</v>
      </c>
      <c r="R158" s="3">
        <v>6.5333384182228116E-2</v>
      </c>
      <c r="S158" s="3">
        <v>0.41910211280434395</v>
      </c>
      <c r="T158" s="3">
        <v>0.85100800738681326</v>
      </c>
      <c r="U158" s="3">
        <v>0.71786881414842252</v>
      </c>
      <c r="V158" s="3">
        <v>0.73042595812756883</v>
      </c>
      <c r="W158" s="3">
        <v>0.42204567429828432</v>
      </c>
      <c r="X158" s="3">
        <v>0.46360031346547592</v>
      </c>
      <c r="Y158" s="3">
        <v>0.92681845287322384</v>
      </c>
      <c r="Z158" s="3">
        <v>0.84854705824243992</v>
      </c>
      <c r="AA158" s="3">
        <v>0.54568174796048652</v>
      </c>
      <c r="AB158" s="3">
        <v>0.61572955554066433</v>
      </c>
      <c r="AC158" s="3">
        <v>0.93418938639466442</v>
      </c>
      <c r="AD158" s="3">
        <v>0.58609499007506893</v>
      </c>
      <c r="AE158" s="3">
        <v>0.90603097964353851</v>
      </c>
      <c r="AF158" s="3">
        <v>0.48716813999627273</v>
      </c>
      <c r="AG158" s="3">
        <v>0.7840836838660451</v>
      </c>
      <c r="AH158" s="3">
        <v>0.98567272933680528</v>
      </c>
      <c r="AI158" s="3">
        <v>0.16359323786769919</v>
      </c>
      <c r="AJ158" s="3">
        <v>0.11876695677405491</v>
      </c>
      <c r="AK158" s="3">
        <v>8.3747462537817952E-2</v>
      </c>
      <c r="AL158" s="3">
        <v>0.58983569374037681</v>
      </c>
      <c r="AM158" s="3">
        <v>0.41770817494314261</v>
      </c>
      <c r="AN158" s="3">
        <v>0.66980390611053664</v>
      </c>
      <c r="AO158" s="3">
        <v>0.76550045604813133</v>
      </c>
      <c r="AP158" s="3">
        <v>0.50264582695558435</v>
      </c>
      <c r="AQ158" s="3">
        <v>0.87974441834699035</v>
      </c>
      <c r="AR158" s="3">
        <v>0.25389513558546228</v>
      </c>
      <c r="AS158" s="3">
        <v>0.17830604320426569</v>
      </c>
      <c r="AT158" s="3">
        <v>0.61251626922465896</v>
      </c>
      <c r="AU158" s="3">
        <v>0.89150603770946901</v>
      </c>
      <c r="AV158" s="3">
        <v>0.29184756307526794</v>
      </c>
      <c r="AW158" s="3">
        <v>6.7773377280660907E-2</v>
      </c>
      <c r="AX158" s="3">
        <v>0.15087366791529966</v>
      </c>
      <c r="AY158" s="3">
        <v>0.20504239114676248</v>
      </c>
      <c r="AZ158" s="3">
        <v>0.32612885883393894</v>
      </c>
      <c r="BA158" s="3">
        <v>0.31099066398819653</v>
      </c>
      <c r="BB158" s="3">
        <v>0.83197135684842582</v>
      </c>
      <c r="BC158" s="3">
        <v>0.35943329480949093</v>
      </c>
      <c r="BD158" s="3">
        <v>0.51911775334205756</v>
      </c>
      <c r="BE158" s="3">
        <v>5.6398421465624238E-2</v>
      </c>
      <c r="BF158" s="3">
        <v>0.47051612004249854</v>
      </c>
      <c r="BG158" s="3">
        <v>0.19613965248812937</v>
      </c>
      <c r="BH158" s="3">
        <v>0.95995698178824695</v>
      </c>
      <c r="BI158" s="3">
        <v>0.90733306742597264</v>
      </c>
      <c r="BJ158" s="3">
        <v>0.32210156656197209</v>
      </c>
      <c r="BK158" s="3">
        <v>0.63781647255156282</v>
      </c>
      <c r="BL158" s="3">
        <v>0.69216213474958399</v>
      </c>
      <c r="BM158" s="3">
        <v>0.37089015693363747</v>
      </c>
      <c r="BN158" s="3">
        <v>0.27441908953685323</v>
      </c>
      <c r="BO158" s="3">
        <v>0.53751657511304995</v>
      </c>
      <c r="BP158" s="3">
        <v>0.44621570357319973</v>
      </c>
      <c r="BQ158" s="3">
        <v>0.57204461975031684</v>
      </c>
      <c r="BR158" s="3">
        <v>0.75082236607865294</v>
      </c>
      <c r="BS158" s="3">
        <v>0.76491343635690867</v>
      </c>
      <c r="BT158" s="3">
        <v>0.31284442991156225</v>
      </c>
      <c r="BU158" s="3">
        <v>6.8704313352756619E-2</v>
      </c>
      <c r="BV158" s="2"/>
      <c r="BW158" s="2"/>
      <c r="BX158" s="2"/>
      <c r="BY158" s="2"/>
      <c r="BZ158" s="2"/>
      <c r="CA158" s="2"/>
      <c r="CB158" s="2"/>
      <c r="CC158" s="2"/>
    </row>
    <row r="159" spans="3:81" x14ac:dyDescent="0.25">
      <c r="C159" s="2">
        <v>154</v>
      </c>
      <c r="D159" s="3">
        <v>0.59482111085244915</v>
      </c>
      <c r="E159" s="3">
        <v>0.36759407995435589</v>
      </c>
      <c r="F159" s="3">
        <v>0.22624296978414615</v>
      </c>
      <c r="G159" s="3">
        <v>0.41970594867162736</v>
      </c>
      <c r="H159" s="3">
        <v>0.64169738633807616</v>
      </c>
      <c r="I159" s="3">
        <v>0.54926695505297041</v>
      </c>
      <c r="J159" s="3">
        <v>0.35022477490135595</v>
      </c>
      <c r="K159" s="3">
        <v>0.66357850247591377</v>
      </c>
      <c r="L159" s="3">
        <v>7.2227416987940884E-2</v>
      </c>
      <c r="M159" s="3">
        <v>0.17685764114408598</v>
      </c>
      <c r="N159" s="3">
        <v>0.41323649017184672</v>
      </c>
      <c r="O159" s="3">
        <v>4.2835418769983535E-2</v>
      </c>
      <c r="P159" s="3">
        <v>0.33022508677390849</v>
      </c>
      <c r="Q159" s="3">
        <v>0.69436393186068346</v>
      </c>
      <c r="R159" s="3">
        <v>0.30950259819451198</v>
      </c>
      <c r="S159" s="3">
        <v>0.48932089979835036</v>
      </c>
      <c r="T159" s="3">
        <v>0.31574387749380151</v>
      </c>
      <c r="U159" s="3">
        <v>0.42531514458566877</v>
      </c>
      <c r="V159" s="3">
        <v>0.53840164067565888</v>
      </c>
      <c r="W159" s="3">
        <v>0.19376830250608257</v>
      </c>
      <c r="X159" s="3">
        <v>0.23441409198837904</v>
      </c>
      <c r="Y159" s="3">
        <v>0.95971154915770562</v>
      </c>
      <c r="Z159" s="3">
        <v>0.34531777157113464</v>
      </c>
      <c r="AA159" s="3">
        <v>0.93947390103118966</v>
      </c>
      <c r="AB159" s="3">
        <v>0.43075994803339113</v>
      </c>
      <c r="AC159" s="3">
        <v>0.6037427613913553</v>
      </c>
      <c r="AD159" s="3">
        <v>0.3922195934622501</v>
      </c>
      <c r="AE159" s="3">
        <v>0.67526124280502375</v>
      </c>
      <c r="AF159" s="3">
        <v>0.63909742351131593</v>
      </c>
      <c r="AG159" s="3">
        <v>0.89074667184265399</v>
      </c>
      <c r="AH159" s="3">
        <v>0.23190888301221002</v>
      </c>
      <c r="AI159" s="3">
        <v>0.49655862444520105</v>
      </c>
      <c r="AJ159" s="3">
        <v>3.2490377015003125E-3</v>
      </c>
      <c r="AK159" s="3">
        <v>0.14838644807455281</v>
      </c>
      <c r="AL159" s="3">
        <v>0.7974447616397411</v>
      </c>
      <c r="AM159" s="3">
        <v>0.6596869903653102</v>
      </c>
      <c r="AN159" s="3">
        <v>0.34511150631353338</v>
      </c>
      <c r="AO159" s="3">
        <v>0.31926501395618001</v>
      </c>
      <c r="AP159" s="3">
        <v>0.56404441915316039</v>
      </c>
      <c r="AQ159" s="3">
        <v>4.5904787568208927E-2</v>
      </c>
      <c r="AR159" s="3">
        <v>0.35875673770574135</v>
      </c>
      <c r="AS159" s="3">
        <v>0.31880713701146124</v>
      </c>
      <c r="AT159" s="3">
        <v>0.83829775609621138</v>
      </c>
      <c r="AU159" s="3">
        <v>0.84005547470600617</v>
      </c>
      <c r="AV159" s="3">
        <v>0.2957918865754896</v>
      </c>
      <c r="AW159" s="3">
        <v>0.62324548343839103</v>
      </c>
      <c r="AX159" s="3">
        <v>0.95177464752630792</v>
      </c>
      <c r="AY159" s="3">
        <v>0.74626333585215965</v>
      </c>
      <c r="AZ159" s="3">
        <v>0.29156764339904062</v>
      </c>
      <c r="BA159" s="3">
        <v>0.4247598132290199</v>
      </c>
      <c r="BB159" s="3">
        <v>0.8388643357488027</v>
      </c>
      <c r="BC159" s="3">
        <v>0.13532579025313074</v>
      </c>
      <c r="BD159" s="3">
        <v>0.18847728349146642</v>
      </c>
      <c r="BE159" s="3">
        <v>0.88932235496150658</v>
      </c>
      <c r="BF159" s="3">
        <v>0.72179268043142009</v>
      </c>
      <c r="BG159" s="3">
        <v>0.86354467496121079</v>
      </c>
      <c r="BH159" s="3">
        <v>0.16142268247428848</v>
      </c>
      <c r="BI159" s="3">
        <v>0.62675038125381377</v>
      </c>
      <c r="BJ159" s="3">
        <v>0.31631319559659155</v>
      </c>
      <c r="BK159" s="3">
        <v>0.46148151556951011</v>
      </c>
      <c r="BL159" s="3">
        <v>0.53100021776830275</v>
      </c>
      <c r="BM159" s="3">
        <v>0.10166612957667154</v>
      </c>
      <c r="BN159" s="3">
        <v>0.13996505404295401</v>
      </c>
      <c r="BO159" s="3">
        <v>0.70603677231937745</v>
      </c>
      <c r="BP159" s="3">
        <v>0.15470324706034166</v>
      </c>
      <c r="BQ159" s="3">
        <v>0.86681677632302967</v>
      </c>
      <c r="BR159" s="3">
        <v>6.1024421702999376E-2</v>
      </c>
      <c r="BS159" s="3">
        <v>0.3698938158087548</v>
      </c>
      <c r="BT159" s="3">
        <v>0.49042100683831302</v>
      </c>
      <c r="BU159" s="3">
        <v>9.1324303961381026E-2</v>
      </c>
      <c r="BV159" s="2"/>
      <c r="BW159" s="2"/>
      <c r="BX159" s="2"/>
      <c r="BY159" s="2"/>
      <c r="BZ159" s="2"/>
      <c r="CA159" s="2"/>
      <c r="CB159" s="2"/>
      <c r="CC159" s="2"/>
    </row>
    <row r="160" spans="3:81" x14ac:dyDescent="0.25">
      <c r="C160" s="2">
        <v>155</v>
      </c>
      <c r="D160" s="3">
        <v>0.23079224636377071</v>
      </c>
      <c r="E160" s="3">
        <v>4.2540637422627481E-2</v>
      </c>
      <c r="F160" s="3">
        <v>0.66742305816840575</v>
      </c>
      <c r="G160" s="3">
        <v>0.79961960874593963</v>
      </c>
      <c r="H160" s="3">
        <v>2.3768369445291704E-3</v>
      </c>
      <c r="I160" s="3">
        <v>9.9360937181889541E-2</v>
      </c>
      <c r="J160" s="3">
        <v>0.29603662850568968</v>
      </c>
      <c r="K160" s="3">
        <v>0.78884804508173634</v>
      </c>
      <c r="L160" s="3">
        <v>0.57178596958212302</v>
      </c>
      <c r="M160" s="3">
        <v>0.23745713896856913</v>
      </c>
      <c r="N160" s="3">
        <v>0.1879776827035966</v>
      </c>
      <c r="O160" s="3">
        <v>8.3787680517535268E-3</v>
      </c>
      <c r="P160" s="3">
        <v>2.0394669958591072E-2</v>
      </c>
      <c r="Q160" s="3">
        <v>0.91412659753188386</v>
      </c>
      <c r="R160" s="3">
        <v>0.4685444960094729</v>
      </c>
      <c r="S160" s="3">
        <v>0.50526295945763144</v>
      </c>
      <c r="T160" s="3">
        <v>0.20068946328476567</v>
      </c>
      <c r="U160" s="3">
        <v>0.37682989357068675</v>
      </c>
      <c r="V160" s="3">
        <v>0.60175578614116376</v>
      </c>
      <c r="W160" s="3">
        <v>0.43117741925150832</v>
      </c>
      <c r="X160" s="3">
        <v>0.46199532113307717</v>
      </c>
      <c r="Y160" s="3">
        <v>0.51963095832308159</v>
      </c>
      <c r="Z160" s="3">
        <v>0.469119906986454</v>
      </c>
      <c r="AA160" s="3">
        <v>0.39726233251600207</v>
      </c>
      <c r="AB160" s="3">
        <v>0.39192095541546135</v>
      </c>
      <c r="AC160" s="3">
        <v>0.20116419940072483</v>
      </c>
      <c r="AD160" s="3">
        <v>0.19203336721811404</v>
      </c>
      <c r="AE160" s="3">
        <v>0.7933495138128398</v>
      </c>
      <c r="AF160" s="3">
        <v>0.97234124426687329</v>
      </c>
      <c r="AG160" s="3">
        <v>0.54310125089352701</v>
      </c>
      <c r="AH160" s="3">
        <v>0.64375786423560111</v>
      </c>
      <c r="AI160" s="3">
        <v>0.5952345776081982</v>
      </c>
      <c r="AJ160" s="3">
        <v>0.13331537537132521</v>
      </c>
      <c r="AK160" s="3">
        <v>0.14707781307062473</v>
      </c>
      <c r="AL160" s="3">
        <v>0.65093374777160573</v>
      </c>
      <c r="AM160" s="3">
        <v>0.49740199981336397</v>
      </c>
      <c r="AN160" s="3">
        <v>0.84823410146588607</v>
      </c>
      <c r="AO160" s="3">
        <v>0.1711867458605143</v>
      </c>
      <c r="AP160" s="3">
        <v>7.1879143469371853E-2</v>
      </c>
      <c r="AQ160" s="3">
        <v>0.96073911816166491</v>
      </c>
      <c r="AR160" s="3">
        <v>0.88349291361263904</v>
      </c>
      <c r="AS160" s="3">
        <v>0.44502598222001288</v>
      </c>
      <c r="AT160" s="3">
        <v>0.87323142317401781</v>
      </c>
      <c r="AU160" s="3">
        <v>0.50406574460566944</v>
      </c>
      <c r="AV160" s="3">
        <v>0.38794971047190852</v>
      </c>
      <c r="AW160" s="3">
        <v>0.45047728056004377</v>
      </c>
      <c r="AX160" s="3">
        <v>0.33312385922436349</v>
      </c>
      <c r="AY160" s="3">
        <v>0.77658612997042564</v>
      </c>
      <c r="AZ160" s="3">
        <v>0.57269848722660688</v>
      </c>
      <c r="BA160" s="3">
        <v>6.8696455750098862E-2</v>
      </c>
      <c r="BB160" s="3">
        <v>0.51304512711397032</v>
      </c>
      <c r="BC160" s="3">
        <v>0.40280137651461556</v>
      </c>
      <c r="BD160" s="3">
        <v>0.89040384066810607</v>
      </c>
      <c r="BE160" s="3">
        <v>0.10630189344308472</v>
      </c>
      <c r="BF160" s="3">
        <v>0.15423151416516867</v>
      </c>
      <c r="BG160" s="3">
        <v>0.55484041080864166</v>
      </c>
      <c r="BH160" s="3">
        <v>0.32777430294891852</v>
      </c>
      <c r="BI160" s="3">
        <v>0.10314365561385541</v>
      </c>
      <c r="BJ160" s="3">
        <v>0.86435222023190394</v>
      </c>
      <c r="BK160" s="3">
        <v>0.43040736627978637</v>
      </c>
      <c r="BL160" s="3">
        <v>0.22858905923339967</v>
      </c>
      <c r="BM160" s="3">
        <v>0.97573386939745899</v>
      </c>
      <c r="BN160" s="3">
        <v>0.53304160100240505</v>
      </c>
      <c r="BO160" s="3">
        <v>0.49497510850885518</v>
      </c>
      <c r="BP160" s="3">
        <v>0.17610137738874965</v>
      </c>
      <c r="BQ160" s="3">
        <v>0.91764632151180181</v>
      </c>
      <c r="BR160" s="3">
        <v>0.99162751913615488</v>
      </c>
      <c r="BS160" s="3">
        <v>0.17113353104910622</v>
      </c>
      <c r="BT160" s="3">
        <v>0.46097312762976383</v>
      </c>
      <c r="BU160" s="3">
        <v>0.96388584154827195</v>
      </c>
      <c r="BV160" s="2"/>
      <c r="BW160" s="2"/>
      <c r="BX160" s="2"/>
      <c r="BY160" s="2"/>
      <c r="BZ160" s="2"/>
      <c r="CA160" s="2"/>
      <c r="CB160" s="2"/>
      <c r="CC160" s="2"/>
    </row>
    <row r="161" spans="3:81" x14ac:dyDescent="0.25">
      <c r="C161" s="2">
        <v>156</v>
      </c>
      <c r="D161" s="3">
        <v>0.90055457706096875</v>
      </c>
      <c r="E161" s="3">
        <v>0.36333602962941436</v>
      </c>
      <c r="F161" s="3">
        <v>0.59948203241929943</v>
      </c>
      <c r="G161" s="3">
        <v>0.65967389298511259</v>
      </c>
      <c r="H161" s="3">
        <v>8.674852508076536E-3</v>
      </c>
      <c r="I161" s="3">
        <v>0.88720116081411549</v>
      </c>
      <c r="J161" s="3">
        <v>0.93869536382425001</v>
      </c>
      <c r="K161" s="3">
        <v>0.94096871143973981</v>
      </c>
      <c r="L161" s="3">
        <v>0.32001229521202124</v>
      </c>
      <c r="M161" s="3">
        <v>0.71583423992869788</v>
      </c>
      <c r="N161" s="3">
        <v>3.7388859715861922E-2</v>
      </c>
      <c r="O161" s="3">
        <v>0.64731882391449003</v>
      </c>
      <c r="P161" s="3">
        <v>6.9774322218327578E-2</v>
      </c>
      <c r="Q161" s="3">
        <v>0.99684000242409676</v>
      </c>
      <c r="R161" s="3">
        <v>0.35151544988634642</v>
      </c>
      <c r="S161" s="3">
        <v>0.49205492471242496</v>
      </c>
      <c r="T161" s="3">
        <v>0.14050692527006048</v>
      </c>
      <c r="U161" s="3">
        <v>7.9699740089864579E-2</v>
      </c>
      <c r="V161" s="3">
        <v>0.75813597899293639</v>
      </c>
      <c r="W161" s="3">
        <v>0.18978510171088903</v>
      </c>
      <c r="X161" s="3">
        <v>0.65438774208489781</v>
      </c>
      <c r="Y161" s="3">
        <v>0.62065192908772682</v>
      </c>
      <c r="Z161" s="3">
        <v>2.9603299416522622E-2</v>
      </c>
      <c r="AA161" s="3">
        <v>0.45484525682923882</v>
      </c>
      <c r="AB161" s="3">
        <v>0.48494103166589497</v>
      </c>
      <c r="AC161" s="3">
        <v>0.81961594807683413</v>
      </c>
      <c r="AD161" s="3">
        <v>0.87239468609827564</v>
      </c>
      <c r="AE161" s="3">
        <v>5.9226994225970997E-2</v>
      </c>
      <c r="AF161" s="3">
        <v>0.70883964974708802</v>
      </c>
      <c r="AG161" s="3">
        <v>0.39127990632241971</v>
      </c>
      <c r="AH161" s="3">
        <v>0.79031384996459975</v>
      </c>
      <c r="AI161" s="3">
        <v>0.68299508877235604</v>
      </c>
      <c r="AJ161" s="3">
        <v>0.82799430186134604</v>
      </c>
      <c r="AK161" s="3">
        <v>0.19611777349445703</v>
      </c>
      <c r="AL161" s="3">
        <v>6.9823460995867004E-3</v>
      </c>
      <c r="AM161" s="3">
        <v>0.66121931208037099</v>
      </c>
      <c r="AN161" s="3">
        <v>0.50751655611967006</v>
      </c>
      <c r="AO161" s="3">
        <v>0.71778309171771071</v>
      </c>
      <c r="AP161" s="3">
        <v>0.99677981231994028</v>
      </c>
      <c r="AQ161" s="3">
        <v>0.46238581214549634</v>
      </c>
      <c r="AR161" s="3">
        <v>0.77130942958544768</v>
      </c>
      <c r="AS161" s="3">
        <v>0.43882472542576434</v>
      </c>
      <c r="AT161" s="3">
        <v>2.2412405909760569E-2</v>
      </c>
      <c r="AU161" s="3">
        <v>0.49569272686405208</v>
      </c>
      <c r="AV161" s="3">
        <v>0.33173770517295276</v>
      </c>
      <c r="AW161" s="3">
        <v>0.33442157180938958</v>
      </c>
      <c r="AX161" s="3">
        <v>4.273515080831003E-2</v>
      </c>
      <c r="AY161" s="3">
        <v>0.18357470283533284</v>
      </c>
      <c r="AZ161" s="3">
        <v>0.30357068326364423</v>
      </c>
      <c r="BA161" s="3">
        <v>0.67565793732745449</v>
      </c>
      <c r="BB161" s="3">
        <v>0.12933648885253757</v>
      </c>
      <c r="BC161" s="3">
        <v>4.8653406290461665E-2</v>
      </c>
      <c r="BD161" s="3">
        <v>0.67184079730038793</v>
      </c>
      <c r="BE161" s="3">
        <v>0.54493073792516122</v>
      </c>
      <c r="BF161" s="3">
        <v>0.71503517382295434</v>
      </c>
      <c r="BG161" s="3">
        <v>0.90074202738741482</v>
      </c>
      <c r="BH161" s="3">
        <v>0.77041156451602055</v>
      </c>
      <c r="BI161" s="3">
        <v>0.72833966159871089</v>
      </c>
      <c r="BJ161" s="3">
        <v>0.18698167154720025</v>
      </c>
      <c r="BK161" s="3">
        <v>0.86508834332173234</v>
      </c>
      <c r="BL161" s="3">
        <v>0.83248109142975713</v>
      </c>
      <c r="BM161" s="3">
        <v>0.62739117494602992</v>
      </c>
      <c r="BN161" s="3">
        <v>0.92427904971043728</v>
      </c>
      <c r="BO161" s="3">
        <v>5.5246449088259819E-2</v>
      </c>
      <c r="BP161" s="3">
        <v>0.4204977729751086</v>
      </c>
      <c r="BQ161" s="3">
        <v>0.56509304585374109</v>
      </c>
      <c r="BR161" s="3">
        <v>0.41349166762098555</v>
      </c>
      <c r="BS161" s="3">
        <v>0.115975478165945</v>
      </c>
      <c r="BT161" s="3">
        <v>0.50992792746913285</v>
      </c>
      <c r="BU161" s="3">
        <v>0.3543029129346783</v>
      </c>
      <c r="BV161" s="2"/>
      <c r="BW161" s="2"/>
      <c r="BX161" s="2"/>
      <c r="BY161" s="2"/>
      <c r="BZ161" s="2"/>
      <c r="CA161" s="2"/>
      <c r="CB161" s="2"/>
      <c r="CC161" s="2"/>
    </row>
    <row r="162" spans="3:81" x14ac:dyDescent="0.25">
      <c r="C162" s="2">
        <v>157</v>
      </c>
      <c r="D162" s="3">
        <v>0.6865864631723223</v>
      </c>
      <c r="E162" s="3">
        <v>0.17438119034479471</v>
      </c>
      <c r="F162" s="3">
        <v>0.47797203241160546</v>
      </c>
      <c r="G162" s="3">
        <v>0.44517708118851729</v>
      </c>
      <c r="H162" s="3">
        <v>0.72628951296182509</v>
      </c>
      <c r="I162" s="3">
        <v>0.4445695647621607</v>
      </c>
      <c r="J162" s="3">
        <v>0.55586988480512789</v>
      </c>
      <c r="K162" s="3">
        <v>0.44238124404691703</v>
      </c>
      <c r="L162" s="3">
        <v>0.38321647597758557</v>
      </c>
      <c r="M162" s="3">
        <v>0.41205664173787582</v>
      </c>
      <c r="N162" s="3">
        <v>0.16294898330556717</v>
      </c>
      <c r="O162" s="3">
        <v>0.44393022972398277</v>
      </c>
      <c r="P162" s="3">
        <v>0.11754652332522442</v>
      </c>
      <c r="Q162" s="3">
        <v>0.24785297345667678</v>
      </c>
      <c r="R162" s="3">
        <v>5.8678114704467599E-2</v>
      </c>
      <c r="S162" s="3">
        <v>0.92214358381212769</v>
      </c>
      <c r="T162" s="3">
        <v>0.23414454716152477</v>
      </c>
      <c r="U162" s="3">
        <v>0.1681554993882568</v>
      </c>
      <c r="V162" s="3">
        <v>0.37763703116424852</v>
      </c>
      <c r="W162" s="3">
        <v>0.46901767664867822</v>
      </c>
      <c r="X162" s="3">
        <v>0.59561794098201648</v>
      </c>
      <c r="Y162" s="3">
        <v>0.48015495125985141</v>
      </c>
      <c r="Z162" s="3">
        <v>0.41818739241544201</v>
      </c>
      <c r="AA162" s="3">
        <v>8.2061797673714465E-2</v>
      </c>
      <c r="AB162" s="3">
        <v>0.25428278668937276</v>
      </c>
      <c r="AC162" s="3">
        <v>0.84111642490036609</v>
      </c>
      <c r="AD162" s="3">
        <v>0.92034997222700987</v>
      </c>
      <c r="AE162" s="3">
        <v>0.18865543150511443</v>
      </c>
      <c r="AF162" s="3">
        <v>0.73457699800182708</v>
      </c>
      <c r="AG162" s="3">
        <v>9.0328891329029881E-2</v>
      </c>
      <c r="AH162" s="3">
        <v>0.91188584860551813</v>
      </c>
      <c r="AI162" s="3">
        <v>0.86270839996589632</v>
      </c>
      <c r="AJ162" s="3">
        <v>0.99800094889208302</v>
      </c>
      <c r="AK162" s="3">
        <v>0.73153706785706352</v>
      </c>
      <c r="AL162" s="3">
        <v>0.76271309303487833</v>
      </c>
      <c r="AM162" s="3">
        <v>0.97078954640871618</v>
      </c>
      <c r="AN162" s="3">
        <v>0.60632950600713953</v>
      </c>
      <c r="AO162" s="3">
        <v>0.87177456740145476</v>
      </c>
      <c r="AP162" s="3">
        <v>0.88829241171529438</v>
      </c>
      <c r="AQ162" s="3">
        <v>0.9805266996341192</v>
      </c>
      <c r="AR162" s="3">
        <v>1.5625907922511395E-2</v>
      </c>
      <c r="AS162" s="3">
        <v>0.79870270558370871</v>
      </c>
      <c r="AT162" s="3">
        <v>0.50585809402564064</v>
      </c>
      <c r="AU162" s="3">
        <v>0.15268930676634862</v>
      </c>
      <c r="AV162" s="3">
        <v>0.34573284910561952</v>
      </c>
      <c r="AW162" s="3">
        <v>0.91761133847818832</v>
      </c>
      <c r="AX162" s="3">
        <v>0.72603664022898606</v>
      </c>
      <c r="AY162" s="3">
        <v>0.38542792978511486</v>
      </c>
      <c r="AZ162" s="3">
        <v>0.44020635045399348</v>
      </c>
      <c r="BA162" s="3">
        <v>0.36927437047811129</v>
      </c>
      <c r="BB162" s="3">
        <v>2.7168015761075415E-3</v>
      </c>
      <c r="BC162" s="3">
        <v>0.21632207271978776</v>
      </c>
      <c r="BD162" s="3">
        <v>0.76633369205161816</v>
      </c>
      <c r="BE162" s="3">
        <v>7.3169538623182317E-3</v>
      </c>
      <c r="BF162" s="3">
        <v>0.86455288567931754</v>
      </c>
      <c r="BG162" s="3">
        <v>0.58765373402869336</v>
      </c>
      <c r="BH162" s="3">
        <v>0.15986072642751092</v>
      </c>
      <c r="BI162" s="3">
        <v>0.2603333617889656</v>
      </c>
      <c r="BJ162" s="3">
        <v>0.2843739454665718</v>
      </c>
      <c r="BK162" s="3">
        <v>0.91895751616833066</v>
      </c>
      <c r="BL162" s="3">
        <v>0.34352009789504234</v>
      </c>
      <c r="BM162" s="3">
        <v>0.14156374254491488</v>
      </c>
      <c r="BN162" s="3">
        <v>0.3815342909677697</v>
      </c>
      <c r="BO162" s="3">
        <v>0.29765571131809998</v>
      </c>
      <c r="BP162" s="3">
        <v>0.55359923046314274</v>
      </c>
      <c r="BQ162" s="3">
        <v>0.5910895171349374</v>
      </c>
      <c r="BR162" s="3">
        <v>0.6149239018692344</v>
      </c>
      <c r="BS162" s="3">
        <v>0.29511280980722687</v>
      </c>
      <c r="BT162" s="3">
        <v>0.77571344179408663</v>
      </c>
      <c r="BU162" s="3">
        <v>0.27015744469338621</v>
      </c>
      <c r="BV162" s="2"/>
      <c r="BW162" s="2"/>
      <c r="BX162" s="2"/>
      <c r="BY162" s="2"/>
      <c r="BZ162" s="2"/>
      <c r="CA162" s="2"/>
      <c r="CB162" s="2"/>
      <c r="CC162" s="2"/>
    </row>
    <row r="163" spans="3:81" x14ac:dyDescent="0.25">
      <c r="C163" s="2">
        <v>158</v>
      </c>
      <c r="D163" s="3">
        <v>0.22314952194331317</v>
      </c>
      <c r="E163" s="3">
        <v>0.86014216706691016</v>
      </c>
      <c r="F163" s="3">
        <v>0.36861486049446901</v>
      </c>
      <c r="G163" s="3">
        <v>0.79180474486158581</v>
      </c>
      <c r="H163" s="3">
        <v>0.95481191384983877</v>
      </c>
      <c r="I163" s="3">
        <v>4.7674784642295354E-3</v>
      </c>
      <c r="J163" s="3">
        <v>0.51126347026731866</v>
      </c>
      <c r="K163" s="3">
        <v>0.19018092239052131</v>
      </c>
      <c r="L163" s="3">
        <v>0.5907782083466</v>
      </c>
      <c r="M163" s="3">
        <v>0.80910115097300339</v>
      </c>
      <c r="N163" s="3">
        <v>0.85198297896359532</v>
      </c>
      <c r="O163" s="3">
        <v>0.11035418576748135</v>
      </c>
      <c r="P163" s="3">
        <v>0.14690803892835846</v>
      </c>
      <c r="Q163" s="3">
        <v>0.40010224114133897</v>
      </c>
      <c r="R163" s="3">
        <v>3.070819554707338E-3</v>
      </c>
      <c r="S163" s="3">
        <v>0.98853438336899613</v>
      </c>
      <c r="T163" s="3">
        <v>0.44198002073617715</v>
      </c>
      <c r="U163" s="3">
        <v>0.79838354268764899</v>
      </c>
      <c r="V163" s="3">
        <v>0.56070244255320767</v>
      </c>
      <c r="W163" s="3">
        <v>0.38108949066011188</v>
      </c>
      <c r="X163" s="3">
        <v>0.18500157428002695</v>
      </c>
      <c r="Y163" s="3">
        <v>0.51602739339851389</v>
      </c>
      <c r="Z163" s="3">
        <v>0.58277861704068079</v>
      </c>
      <c r="AA163" s="3">
        <v>0.78199394617578399</v>
      </c>
      <c r="AB163" s="3">
        <v>2.8101819323941735E-2</v>
      </c>
      <c r="AC163" s="3">
        <v>6.2991488563254094E-2</v>
      </c>
      <c r="AD163" s="3">
        <v>0.6340230766922994</v>
      </c>
      <c r="AE163" s="3">
        <v>0.48583223192890446</v>
      </c>
      <c r="AF163" s="3">
        <v>0.23520105576283823</v>
      </c>
      <c r="AG163" s="3">
        <v>8.3251974135313711E-2</v>
      </c>
      <c r="AH163" s="3">
        <v>0.69480595165354753</v>
      </c>
      <c r="AI163" s="3">
        <v>0.66924861279817927</v>
      </c>
      <c r="AJ163" s="3">
        <v>0.72119293836114617</v>
      </c>
      <c r="AK163" s="3">
        <v>0.70729381439325101</v>
      </c>
      <c r="AL163" s="3">
        <v>7.3813021953703428E-2</v>
      </c>
      <c r="AM163" s="3">
        <v>0.61597436865859467</v>
      </c>
      <c r="AN163" s="3">
        <v>0.98402643834409054</v>
      </c>
      <c r="AO163" s="3">
        <v>0.73161320969585275</v>
      </c>
      <c r="AP163" s="3">
        <v>0.27260216750926503</v>
      </c>
      <c r="AQ163" s="3">
        <v>0.73895483853983024</v>
      </c>
      <c r="AR163" s="3">
        <v>0.68823871646521584</v>
      </c>
      <c r="AS163" s="3">
        <v>0.66336926872979018</v>
      </c>
      <c r="AT163" s="3">
        <v>0.58016276016460855</v>
      </c>
      <c r="AU163" s="3">
        <v>0.83129001625202081</v>
      </c>
      <c r="AV163" s="3">
        <v>3.9541984535773622E-2</v>
      </c>
      <c r="AW163" s="3">
        <v>0.72311687407524838</v>
      </c>
      <c r="AX163" s="3">
        <v>3.4649937693451704E-2</v>
      </c>
      <c r="AY163" s="3">
        <v>9.4677751344347083E-2</v>
      </c>
      <c r="AZ163" s="3">
        <v>0.36449261603869965</v>
      </c>
      <c r="BA163" s="3">
        <v>0.47656844413757005</v>
      </c>
      <c r="BB163" s="3">
        <v>0.35532435232517967</v>
      </c>
      <c r="BC163" s="3">
        <v>0.50643928787645875</v>
      </c>
      <c r="BD163" s="3">
        <v>0.29839096668121778</v>
      </c>
      <c r="BE163" s="3">
        <v>0.86152170898724423</v>
      </c>
      <c r="BF163" s="3">
        <v>0.43796726178454781</v>
      </c>
      <c r="BG163" s="3">
        <v>0.20601948824387728</v>
      </c>
      <c r="BH163" s="3">
        <v>7.5607276735737083E-2</v>
      </c>
      <c r="BI163" s="3">
        <v>0.51573885182132762</v>
      </c>
      <c r="BJ163" s="3">
        <v>0.91050919069401692</v>
      </c>
      <c r="BK163" s="3">
        <v>0.11526676813721992</v>
      </c>
      <c r="BL163" s="3">
        <v>0.43296799719562973</v>
      </c>
      <c r="BM163" s="3">
        <v>0.54938364133171114</v>
      </c>
      <c r="BN163" s="3">
        <v>1.4532846115902665E-2</v>
      </c>
      <c r="BO163" s="3">
        <v>0.21053929189441611</v>
      </c>
      <c r="BP163" s="3">
        <v>0.40719096423390511</v>
      </c>
      <c r="BQ163" s="3">
        <v>0.35486066261631699</v>
      </c>
      <c r="BR163" s="3">
        <v>0.52821226384818143</v>
      </c>
      <c r="BS163" s="3">
        <v>0.72853522797195414</v>
      </c>
      <c r="BT163" s="3">
        <v>6.5787637209914873E-2</v>
      </c>
      <c r="BU163" s="3">
        <v>0.65336714478439029</v>
      </c>
      <c r="BV163" s="2"/>
      <c r="BW163" s="2"/>
      <c r="BX163" s="2"/>
      <c r="BY163" s="2"/>
      <c r="BZ163" s="2"/>
      <c r="CA163" s="2"/>
      <c r="CB163" s="2"/>
      <c r="CC163" s="2"/>
    </row>
    <row r="164" spans="3:81" x14ac:dyDescent="0.25">
      <c r="C164" s="2">
        <v>159</v>
      </c>
      <c r="D164" s="3">
        <v>0.67855752880908371</v>
      </c>
      <c r="E164" s="3">
        <v>5.4245321276879865E-2</v>
      </c>
      <c r="F164" s="3">
        <v>0.64027582617971446</v>
      </c>
      <c r="G164" s="3">
        <v>0.38095189385491157</v>
      </c>
      <c r="H164" s="3">
        <v>0.76226201597359911</v>
      </c>
      <c r="I164" s="3">
        <v>0.71066222106295651</v>
      </c>
      <c r="J164" s="3">
        <v>4.1760034666304069E-2</v>
      </c>
      <c r="K164" s="3">
        <v>0.67487802856982448</v>
      </c>
      <c r="L164" s="3">
        <v>0.92019515130855078</v>
      </c>
      <c r="M164" s="3">
        <v>3.3393813664580385E-2</v>
      </c>
      <c r="N164" s="3">
        <v>0.61138794896295456</v>
      </c>
      <c r="O164" s="3">
        <v>0.54935126733962203</v>
      </c>
      <c r="P164" s="3">
        <v>0.53012969474403226</v>
      </c>
      <c r="Q164" s="3">
        <v>4.3626693889163293E-2</v>
      </c>
      <c r="R164" s="3">
        <v>7.0842183665215774E-2</v>
      </c>
      <c r="S164" s="3">
        <v>0.31692333201212075</v>
      </c>
      <c r="T164" s="3">
        <v>0.92534249424497805</v>
      </c>
      <c r="U164" s="3">
        <v>0.76129904052841557</v>
      </c>
      <c r="V164" s="3">
        <v>0.12876668179023887</v>
      </c>
      <c r="W164" s="3">
        <v>0.80379754137012127</v>
      </c>
      <c r="X164" s="3">
        <v>7.1488270638087603E-2</v>
      </c>
      <c r="Y164" s="3">
        <v>0.59763082048304561</v>
      </c>
      <c r="Z164" s="3">
        <v>0.64456188487212385</v>
      </c>
      <c r="AA164" s="3">
        <v>0.87986436427771653</v>
      </c>
      <c r="AB164" s="3">
        <v>0.72974980630511221</v>
      </c>
      <c r="AC164" s="3">
        <v>0.25688643044374926</v>
      </c>
      <c r="AD164" s="3">
        <v>0.19336687888728288</v>
      </c>
      <c r="AE164" s="3">
        <v>0.73777164515595761</v>
      </c>
      <c r="AF164" s="3">
        <v>0.59129173504112587</v>
      </c>
      <c r="AG164" s="3">
        <v>0.38077291408090197</v>
      </c>
      <c r="AH164" s="3">
        <v>0.56582414297957151</v>
      </c>
      <c r="AI164" s="3">
        <v>0.3257304181836318</v>
      </c>
      <c r="AJ164" s="3">
        <v>0.47910124042372348</v>
      </c>
      <c r="AK164" s="3">
        <v>0.50184505817585134</v>
      </c>
      <c r="AL164" s="3">
        <v>0.60686754110272367</v>
      </c>
      <c r="AM164" s="3">
        <v>0.41624469600050273</v>
      </c>
      <c r="AN164" s="3">
        <v>0.98841880351620226</v>
      </c>
      <c r="AO164" s="3">
        <v>0.23909870414627421</v>
      </c>
      <c r="AP164" s="3">
        <v>0.95392597030114923</v>
      </c>
      <c r="AQ164" s="3">
        <v>0.53035467800707148</v>
      </c>
      <c r="AR164" s="3">
        <v>0.51778162462508159</v>
      </c>
      <c r="AS164" s="3">
        <v>0.73297727620222175</v>
      </c>
      <c r="AT164" s="3">
        <v>0.13238490690106153</v>
      </c>
      <c r="AU164" s="3">
        <v>0.32930241180166253</v>
      </c>
      <c r="AV164" s="3">
        <v>0.51427128558335178</v>
      </c>
      <c r="AW164" s="3">
        <v>0.40846895519177462</v>
      </c>
      <c r="AX164" s="3">
        <v>0.34590600063824917</v>
      </c>
      <c r="AY164" s="3">
        <v>0.70658087568102457</v>
      </c>
      <c r="AZ164" s="3">
        <v>8.4443261494545063E-2</v>
      </c>
      <c r="BA164" s="3">
        <v>0.69543194693404964</v>
      </c>
      <c r="BB164" s="3">
        <v>0.20949183441498931</v>
      </c>
      <c r="BC164" s="3">
        <v>0.21914756855836948</v>
      </c>
      <c r="BD164" s="3">
        <v>0.20504118858590792</v>
      </c>
      <c r="BE164" s="3">
        <v>0.41591167843571131</v>
      </c>
      <c r="BF164" s="3">
        <v>0.36062096301555424</v>
      </c>
      <c r="BG164" s="3">
        <v>0.66093842598826402</v>
      </c>
      <c r="BH164" s="3">
        <v>0.42849634236539103</v>
      </c>
      <c r="BI164" s="3">
        <v>0.39226124568759024</v>
      </c>
      <c r="BJ164" s="3">
        <v>0.54570108696565134</v>
      </c>
      <c r="BK164" s="3">
        <v>0.70675385216140252</v>
      </c>
      <c r="BL164" s="3">
        <v>0.36096721531206744</v>
      </c>
      <c r="BM164" s="3">
        <v>0.38815406681579068</v>
      </c>
      <c r="BN164" s="3">
        <v>0.59059165825049653</v>
      </c>
      <c r="BO164" s="3">
        <v>0.92206452037251663</v>
      </c>
      <c r="BP164" s="3">
        <v>0.39294801993673389</v>
      </c>
      <c r="BQ164" s="3">
        <v>0.94481765451656896</v>
      </c>
      <c r="BR164" s="3">
        <v>0.48477503477666584</v>
      </c>
      <c r="BS164" s="3">
        <v>6.8262805644591751E-2</v>
      </c>
      <c r="BT164" s="3">
        <v>0.71553464567296488</v>
      </c>
      <c r="BU164" s="3">
        <v>0.21021620072055458</v>
      </c>
      <c r="BV164" s="2"/>
      <c r="BW164" s="2"/>
      <c r="BX164" s="2"/>
      <c r="BY164" s="2"/>
      <c r="BZ164" s="2"/>
      <c r="CA164" s="2"/>
      <c r="CB164" s="2"/>
      <c r="CC164" s="2"/>
    </row>
    <row r="165" spans="3:81" x14ac:dyDescent="0.25">
      <c r="C165" s="2">
        <v>160</v>
      </c>
      <c r="D165" s="3">
        <v>2.2417281572799652E-3</v>
      </c>
      <c r="E165" s="3">
        <v>0.71259945283108439</v>
      </c>
      <c r="F165" s="3">
        <v>0.4816668985502458</v>
      </c>
      <c r="G165" s="3">
        <v>0.90207435816621062</v>
      </c>
      <c r="H165" s="3">
        <v>0.50901448113029335</v>
      </c>
      <c r="I165" s="3">
        <v>0.46165682624472004</v>
      </c>
      <c r="J165" s="3">
        <v>0.29374697728439136</v>
      </c>
      <c r="K165" s="3">
        <v>0.64255333574510576</v>
      </c>
      <c r="L165" s="3">
        <v>0.46756793956789999</v>
      </c>
      <c r="M165" s="3">
        <v>0.10921538780236628</v>
      </c>
      <c r="N165" s="3">
        <v>0.22975240413580678</v>
      </c>
      <c r="O165" s="3">
        <v>1.2493641091369523E-2</v>
      </c>
      <c r="P165" s="3">
        <v>0.93237697080704485</v>
      </c>
      <c r="Q165" s="3">
        <v>0.10409927218646853</v>
      </c>
      <c r="R165" s="3">
        <v>0.25300024895275253</v>
      </c>
      <c r="S165" s="3">
        <v>0.51558894968776603</v>
      </c>
      <c r="T165" s="3">
        <v>0.45341487263016977</v>
      </c>
      <c r="U165" s="3">
        <v>0.16355466291684873</v>
      </c>
      <c r="V165" s="3">
        <v>0.43655242781196335</v>
      </c>
      <c r="W165" s="3">
        <v>9.7390672314073834E-2</v>
      </c>
      <c r="X165" s="3">
        <v>0.80144707691334194</v>
      </c>
      <c r="Y165" s="3">
        <v>0.93060418093511754</v>
      </c>
      <c r="Z165" s="3">
        <v>0.35049220874370313</v>
      </c>
      <c r="AA165" s="3">
        <v>9.7648055928108546E-2</v>
      </c>
      <c r="AB165" s="3">
        <v>0.15585643068071375</v>
      </c>
      <c r="AC165" s="3">
        <v>6.1035030183447248E-3</v>
      </c>
      <c r="AD165" s="3">
        <v>0.50413931260846456</v>
      </c>
      <c r="AE165" s="3">
        <v>0.93203487820578146</v>
      </c>
      <c r="AF165" s="3">
        <v>1.7010761862437329E-2</v>
      </c>
      <c r="AG165" s="3">
        <v>0.33865787498314137</v>
      </c>
      <c r="AH165" s="3">
        <v>0.4466568330091234</v>
      </c>
      <c r="AI165" s="3">
        <v>0.29754055885365549</v>
      </c>
      <c r="AJ165" s="3">
        <v>0.72011464537899372</v>
      </c>
      <c r="AK165" s="3">
        <v>0.73093644855524897</v>
      </c>
      <c r="AL165" s="3">
        <v>0.65859298510225184</v>
      </c>
      <c r="AM165" s="3">
        <v>0.73777739889080884</v>
      </c>
      <c r="AN165" s="3">
        <v>0.76512293131783293</v>
      </c>
      <c r="AO165" s="3">
        <v>0.15635862001801759</v>
      </c>
      <c r="AP165" s="3">
        <v>8.0142278585483284E-3</v>
      </c>
      <c r="AQ165" s="3">
        <v>0.74105559776012153</v>
      </c>
      <c r="AR165" s="3">
        <v>0.80206022797998899</v>
      </c>
      <c r="AS165" s="3">
        <v>0.22027023034186544</v>
      </c>
      <c r="AT165" s="3">
        <v>0.61401756260031293</v>
      </c>
      <c r="AU165" s="3">
        <v>0.34400332638766251</v>
      </c>
      <c r="AV165" s="3">
        <v>0.22524473826778646</v>
      </c>
      <c r="AW165" s="3">
        <v>0.26934269527085331</v>
      </c>
      <c r="AX165" s="3">
        <v>0.87786654321580082</v>
      </c>
      <c r="AY165" s="3">
        <v>5.4456961540475968E-2</v>
      </c>
      <c r="AZ165" s="3">
        <v>0.15903494070276669</v>
      </c>
      <c r="BA165" s="3">
        <v>0.98753714244705526</v>
      </c>
      <c r="BB165" s="3">
        <v>6.7521309999037826E-2</v>
      </c>
      <c r="BC165" s="3">
        <v>0.79251897906861046</v>
      </c>
      <c r="BD165" s="3">
        <v>0.94928841352700133</v>
      </c>
      <c r="BE165" s="3">
        <v>4.9556408135583485E-2</v>
      </c>
      <c r="BF165" s="3">
        <v>0.3772711389925737</v>
      </c>
      <c r="BG165" s="3">
        <v>0.85539385199431817</v>
      </c>
      <c r="BH165" s="3">
        <v>0.10925945026094586</v>
      </c>
      <c r="BI165" s="3">
        <v>0.81680092366317769</v>
      </c>
      <c r="BJ165" s="3">
        <v>0.25666749423381541</v>
      </c>
      <c r="BK165" s="3">
        <v>0.44902510732024592</v>
      </c>
      <c r="BL165" s="3">
        <v>0.7124375793452733</v>
      </c>
      <c r="BM165" s="3">
        <v>0.88351613039120014</v>
      </c>
      <c r="BN165" s="3">
        <v>2.9031436409207356E-2</v>
      </c>
      <c r="BO165" s="3">
        <v>0.88100830409179498</v>
      </c>
      <c r="BP165" s="3">
        <v>0.70594006832167033</v>
      </c>
      <c r="BQ165" s="3">
        <v>0.95343532196193737</v>
      </c>
      <c r="BR165" s="3">
        <v>0.96110658794053472</v>
      </c>
      <c r="BS165" s="3">
        <v>0.15981604940128968</v>
      </c>
      <c r="BT165" s="3">
        <v>4.2701438907919553E-2</v>
      </c>
      <c r="BU165" s="3">
        <v>0.17733108556975463</v>
      </c>
      <c r="BV165" s="2"/>
      <c r="BW165" s="2"/>
      <c r="BX165" s="2"/>
      <c r="BY165" s="2"/>
      <c r="BZ165" s="2"/>
      <c r="CA165" s="2"/>
      <c r="CB165" s="2"/>
      <c r="CC165" s="2"/>
    </row>
    <row r="166" spans="3:81" x14ac:dyDescent="0.25">
      <c r="C166" s="2">
        <v>161</v>
      </c>
      <c r="D166" s="3">
        <v>0.77215136481920321</v>
      </c>
      <c r="E166" s="3">
        <v>1.5504749278613117E-2</v>
      </c>
      <c r="F166" s="3">
        <v>0.72441662280640051</v>
      </c>
      <c r="G166" s="3">
        <v>7.6374815388303596E-2</v>
      </c>
      <c r="H166" s="3">
        <v>0.52402785172638144</v>
      </c>
      <c r="I166" s="3">
        <v>0.76759941506145291</v>
      </c>
      <c r="J166" s="3">
        <v>0.7681225452064655</v>
      </c>
      <c r="K166" s="3">
        <v>0.7904223173695808</v>
      </c>
      <c r="L166" s="3">
        <v>0.14763286283614618</v>
      </c>
      <c r="M166" s="3">
        <v>0.21959021109256693</v>
      </c>
      <c r="N166" s="3">
        <v>0.16094997649106935</v>
      </c>
      <c r="O166" s="3">
        <v>0.60332730558662873</v>
      </c>
      <c r="P166" s="3">
        <v>0.24726193563895438</v>
      </c>
      <c r="Q166" s="3">
        <v>0.93078443962390844</v>
      </c>
      <c r="R166" s="3">
        <v>0.2718472617250498</v>
      </c>
      <c r="S166" s="3">
        <v>0.24537797458782329</v>
      </c>
      <c r="T166" s="3">
        <v>0.69130365709314268</v>
      </c>
      <c r="U166" s="3">
        <v>0.20221625750132188</v>
      </c>
      <c r="V166" s="3">
        <v>5.4659621641091172E-2</v>
      </c>
      <c r="W166" s="3">
        <v>0.44408394573305943</v>
      </c>
      <c r="X166" s="3">
        <v>0.65856786794858313</v>
      </c>
      <c r="Y166" s="3">
        <v>0.14206779684757842</v>
      </c>
      <c r="Z166" s="3">
        <v>3.6812088066766058E-2</v>
      </c>
      <c r="AA166" s="3">
        <v>0.20987543273599518</v>
      </c>
      <c r="AB166" s="3">
        <v>0.99430158005589353</v>
      </c>
      <c r="AC166" s="3">
        <v>0.86918569886265884</v>
      </c>
      <c r="AD166" s="3">
        <v>0.11052731938845073</v>
      </c>
      <c r="AE166" s="3">
        <v>0.29757892807068387</v>
      </c>
      <c r="AF166" s="3">
        <v>0.37895838822856875</v>
      </c>
      <c r="AG166" s="3">
        <v>0.41749859437060077</v>
      </c>
      <c r="AH166" s="3">
        <v>0.98616419910377318</v>
      </c>
      <c r="AI166" s="3">
        <v>0.81513284042541145</v>
      </c>
      <c r="AJ166" s="3">
        <v>0.73979226856465219</v>
      </c>
      <c r="AK166" s="3">
        <v>0.82900830531017389</v>
      </c>
      <c r="AL166" s="3">
        <v>0.60133209828249123</v>
      </c>
      <c r="AM166" s="3">
        <v>0.72402894756335623</v>
      </c>
      <c r="AN166" s="3">
        <v>0.74559114745435751</v>
      </c>
      <c r="AO166" s="3">
        <v>0.77694925033736706</v>
      </c>
      <c r="AP166" s="3">
        <v>0.84462774122386275</v>
      </c>
      <c r="AQ166" s="3">
        <v>0.45589138189774325</v>
      </c>
      <c r="AR166" s="3">
        <v>0.76635709639010852</v>
      </c>
      <c r="AS166" s="3">
        <v>0.80005168967393991</v>
      </c>
      <c r="AT166" s="3">
        <v>0.20321175042645512</v>
      </c>
      <c r="AU166" s="3">
        <v>0.71373892904346403</v>
      </c>
      <c r="AV166" s="3">
        <v>0.74220390498497624</v>
      </c>
      <c r="AW166" s="3">
        <v>0.55690558613603813</v>
      </c>
      <c r="AX166" s="3">
        <v>0.93771909231336592</v>
      </c>
      <c r="AY166" s="3">
        <v>0.5570740937038039</v>
      </c>
      <c r="AZ166" s="3">
        <v>0.88631548619802303</v>
      </c>
      <c r="BA166" s="3">
        <v>0.99679008301096927</v>
      </c>
      <c r="BB166" s="3">
        <v>0.40271287509982645</v>
      </c>
      <c r="BC166" s="3">
        <v>0.29976977437523256</v>
      </c>
      <c r="BD166" s="3">
        <v>0.24259873611099458</v>
      </c>
      <c r="BE166" s="3">
        <v>0.90771444314160055</v>
      </c>
      <c r="BF166" s="3">
        <v>3.8019730815476716E-2</v>
      </c>
      <c r="BG166" s="3">
        <v>0.26185910717070215</v>
      </c>
      <c r="BH166" s="3">
        <v>0.66162442621979223</v>
      </c>
      <c r="BI166" s="3">
        <v>4.6686388355040576E-3</v>
      </c>
      <c r="BJ166" s="3">
        <v>0.94412030493649945</v>
      </c>
      <c r="BK166" s="3">
        <v>0.83400576432289075</v>
      </c>
      <c r="BL166" s="3">
        <v>0.39158014521643614</v>
      </c>
      <c r="BM166" s="3">
        <v>8.5062532791343237E-2</v>
      </c>
      <c r="BN166" s="3">
        <v>0.88214468194400741</v>
      </c>
      <c r="BO166" s="3">
        <v>7.2210249689031225E-2</v>
      </c>
      <c r="BP166" s="3">
        <v>0.77528432887128762</v>
      </c>
      <c r="BQ166" s="3">
        <v>0.75520704860546684</v>
      </c>
      <c r="BR166" s="3">
        <v>0.63738465004127398</v>
      </c>
      <c r="BS166" s="3">
        <v>0.49824834299271847</v>
      </c>
      <c r="BT166" s="3">
        <v>0.32074200409256537</v>
      </c>
      <c r="BU166" s="3">
        <v>0.31050201058778082</v>
      </c>
      <c r="BV166" s="2"/>
      <c r="BW166" s="2"/>
      <c r="BX166" s="2"/>
      <c r="BY166" s="2"/>
      <c r="BZ166" s="2"/>
      <c r="CA166" s="2"/>
      <c r="CB166" s="2"/>
      <c r="CC166" s="2"/>
    </row>
    <row r="167" spans="3:81" x14ac:dyDescent="0.25">
      <c r="C167" s="2">
        <v>162</v>
      </c>
      <c r="D167" s="3">
        <v>0.57320888477603271</v>
      </c>
      <c r="E167" s="3">
        <v>0.46204831523697243</v>
      </c>
      <c r="F167" s="3">
        <v>0.15889569942750414</v>
      </c>
      <c r="G167" s="3">
        <v>0.45074665825671378</v>
      </c>
      <c r="H167" s="3">
        <v>0.59510940646674182</v>
      </c>
      <c r="I167" s="3">
        <v>0.12104594371107602</v>
      </c>
      <c r="J167" s="3">
        <v>5.3742395200258475E-2</v>
      </c>
      <c r="K167" s="3">
        <v>0.38752898602122388</v>
      </c>
      <c r="L167" s="3">
        <v>0.45677168649737865</v>
      </c>
      <c r="M167" s="3">
        <v>0.84585429583825988</v>
      </c>
      <c r="N167" s="3">
        <v>0.96632110915006186</v>
      </c>
      <c r="O167" s="3">
        <v>0.51659579876273698</v>
      </c>
      <c r="P167" s="3">
        <v>0.48496025218833638</v>
      </c>
      <c r="Q167" s="3">
        <v>0.29409291630012624</v>
      </c>
      <c r="R167" s="3">
        <v>0.19271849287890352</v>
      </c>
      <c r="S167" s="3">
        <v>0.13069885199179065</v>
      </c>
      <c r="T167" s="3">
        <v>1.4788915118125634E-2</v>
      </c>
      <c r="U167" s="3">
        <v>0.15094817884951173</v>
      </c>
      <c r="V167" s="3">
        <v>0.94195058723343428</v>
      </c>
      <c r="W167" s="3">
        <v>1.8538341351060916E-3</v>
      </c>
      <c r="X167" s="3">
        <v>0.80565375229411562</v>
      </c>
      <c r="Y167" s="3">
        <v>0.38604599447482368</v>
      </c>
      <c r="Z167" s="3">
        <v>0.98390282511508587</v>
      </c>
      <c r="AA167" s="3">
        <v>2.1673246066230667E-2</v>
      </c>
      <c r="AB167" s="3">
        <v>0.20477532603938875</v>
      </c>
      <c r="AC167" s="3">
        <v>0.7045067171982129</v>
      </c>
      <c r="AD167" s="3">
        <v>0.93726608283355983</v>
      </c>
      <c r="AE167" s="3">
        <v>0.41498556253205066</v>
      </c>
      <c r="AF167" s="3">
        <v>0.85874705781263305</v>
      </c>
      <c r="AG167" s="3">
        <v>0.69571552705081896</v>
      </c>
      <c r="AH167" s="3">
        <v>0.44234123425663741</v>
      </c>
      <c r="AI167" s="3">
        <v>0.48905350799729652</v>
      </c>
      <c r="AJ167" s="3">
        <v>0.88846950246033751</v>
      </c>
      <c r="AK167" s="3">
        <v>4.1905366520592402E-2</v>
      </c>
      <c r="AL167" s="3">
        <v>0.94044944837970257</v>
      </c>
      <c r="AM167" s="3">
        <v>1.6714390485359498E-3</v>
      </c>
      <c r="AN167" s="3">
        <v>0.87009522690344498</v>
      </c>
      <c r="AO167" s="3">
        <v>0.28263934025090909</v>
      </c>
      <c r="AP167" s="3">
        <v>0.74274321346385896</v>
      </c>
      <c r="AQ167" s="3">
        <v>9.3000847558022404E-2</v>
      </c>
      <c r="AR167" s="3">
        <v>0.97247742094815037</v>
      </c>
      <c r="AS167" s="3">
        <v>0.98563712150260752</v>
      </c>
      <c r="AT167" s="3">
        <v>0.24186737990689811</v>
      </c>
      <c r="AU167" s="3">
        <v>0.6118783937432184</v>
      </c>
      <c r="AV167" s="3">
        <v>0.67127598567851066</v>
      </c>
      <c r="AW167" s="3">
        <v>0.24142077647893456</v>
      </c>
      <c r="AX167" s="3">
        <v>0.5334563442064828</v>
      </c>
      <c r="AY167" s="3">
        <v>0.68865639680507684</v>
      </c>
      <c r="AZ167" s="3">
        <v>0.48766239023895974</v>
      </c>
      <c r="BA167" s="3">
        <v>0.32931691401111318</v>
      </c>
      <c r="BB167" s="3">
        <v>0.86857120842092805</v>
      </c>
      <c r="BC167" s="3">
        <v>0.39175841217961282</v>
      </c>
      <c r="BD167" s="3">
        <v>0.34931848451435454</v>
      </c>
      <c r="BE167" s="3">
        <v>0.85969208413028808</v>
      </c>
      <c r="BF167" s="3">
        <v>0.99717168682890522</v>
      </c>
      <c r="BG167" s="3">
        <v>0.3596789100646296</v>
      </c>
      <c r="BH167" s="3">
        <v>0.61049783156143789</v>
      </c>
      <c r="BI167" s="3">
        <v>0.34604469407385952</v>
      </c>
      <c r="BJ167" s="3">
        <v>0.5784786700494966</v>
      </c>
      <c r="BK167" s="3">
        <v>0.71182855624023977</v>
      </c>
      <c r="BL167" s="3">
        <v>0.34659821025486925</v>
      </c>
      <c r="BM167" s="3">
        <v>0.74446335363477834</v>
      </c>
      <c r="BN167" s="3">
        <v>0.817065342621076</v>
      </c>
      <c r="BO167" s="3">
        <v>0.95411063604089075</v>
      </c>
      <c r="BP167" s="3">
        <v>0.3127650039099743</v>
      </c>
      <c r="BQ167" s="3">
        <v>0.79229489400549036</v>
      </c>
      <c r="BR167" s="3">
        <v>0.2557673856184991</v>
      </c>
      <c r="BS167" s="3">
        <v>0.8042164067515204</v>
      </c>
      <c r="BT167" s="3">
        <v>0.83850228179014175</v>
      </c>
      <c r="BU167" s="3">
        <v>0.26907322496086394</v>
      </c>
      <c r="BV167" s="2"/>
      <c r="BW167" s="2"/>
      <c r="BX167" s="2"/>
      <c r="BY167" s="2"/>
      <c r="BZ167" s="2"/>
      <c r="CA167" s="2"/>
      <c r="CB167" s="2"/>
      <c r="CC167" s="2"/>
    </row>
    <row r="168" spans="3:81" x14ac:dyDescent="0.25">
      <c r="C168" s="2">
        <v>163</v>
      </c>
      <c r="D168" s="3">
        <v>9.8331802886697517E-3</v>
      </c>
      <c r="E168" s="3">
        <v>0.92114164589002978</v>
      </c>
      <c r="F168" s="3">
        <v>0.95758613737607789</v>
      </c>
      <c r="G168" s="3">
        <v>0.53240062766021801</v>
      </c>
      <c r="H168" s="3">
        <v>6.6542200855863598E-2</v>
      </c>
      <c r="I168" s="3">
        <v>0.12692512416396362</v>
      </c>
      <c r="J168" s="3">
        <v>0.94820265574139551</v>
      </c>
      <c r="K168" s="3">
        <v>0.85903541712358755</v>
      </c>
      <c r="L168" s="3">
        <v>0.66033855579622025</v>
      </c>
      <c r="M168" s="3">
        <v>0.16426766696785811</v>
      </c>
      <c r="N168" s="3">
        <v>0.15343357287893244</v>
      </c>
      <c r="O168" s="3">
        <v>0.67252709177960324</v>
      </c>
      <c r="P168" s="3">
        <v>0.72644032572695283</v>
      </c>
      <c r="Q168" s="3">
        <v>0.70857110649021671</v>
      </c>
      <c r="R168" s="3">
        <v>0.65764832609943191</v>
      </c>
      <c r="S168" s="3">
        <v>0.76441291278421097</v>
      </c>
      <c r="T168" s="3">
        <v>6.6039604607254776E-2</v>
      </c>
      <c r="U168" s="3">
        <v>0.20675739056858244</v>
      </c>
      <c r="V168" s="3">
        <v>0.34480454747672251</v>
      </c>
      <c r="W168" s="3">
        <v>0.9872022977807634</v>
      </c>
      <c r="X168" s="3">
        <v>0.30981597921074067</v>
      </c>
      <c r="Y168" s="3">
        <v>0.24692633782350615</v>
      </c>
      <c r="Z168" s="3">
        <v>0.73785987837546074</v>
      </c>
      <c r="AA168" s="3">
        <v>0.22152783821803701</v>
      </c>
      <c r="AB168" s="3">
        <v>0.67005897328292519</v>
      </c>
      <c r="AC168" s="3">
        <v>0.54240201424517198</v>
      </c>
      <c r="AD168" s="3">
        <v>6.4532291121528473E-3</v>
      </c>
      <c r="AE168" s="3">
        <v>0.52016228513581397</v>
      </c>
      <c r="AF168" s="3">
        <v>0.70703082857499078</v>
      </c>
      <c r="AG168" s="3">
        <v>0.98891378071258462</v>
      </c>
      <c r="AH168" s="3">
        <v>0.82519285105988149</v>
      </c>
      <c r="AI168" s="3">
        <v>0.86429983035612212</v>
      </c>
      <c r="AJ168" s="3">
        <v>0.62327005381426293</v>
      </c>
      <c r="AK168" s="3">
        <v>0.42385983362432333</v>
      </c>
      <c r="AL168" s="3">
        <v>3.971256890317798E-2</v>
      </c>
      <c r="AM168" s="3">
        <v>0.3150729908269283</v>
      </c>
      <c r="AN168" s="3">
        <v>0.18307678503635949</v>
      </c>
      <c r="AO168" s="3">
        <v>0.33573625845630062</v>
      </c>
      <c r="AP168" s="3">
        <v>0.39447496045436758</v>
      </c>
      <c r="AQ168" s="3">
        <v>0.53105638432887092</v>
      </c>
      <c r="AR168" s="3">
        <v>2.4021040795328408E-2</v>
      </c>
      <c r="AS168" s="3">
        <v>0.84513599862850675</v>
      </c>
      <c r="AT168" s="3">
        <v>0.43903697494397687</v>
      </c>
      <c r="AU168" s="3">
        <v>0.64994809862352287</v>
      </c>
      <c r="AV168" s="3">
        <v>0.55487259887863727</v>
      </c>
      <c r="AW168" s="3">
        <v>0.46712851431750513</v>
      </c>
      <c r="AX168" s="3">
        <v>0.76061949335388779</v>
      </c>
      <c r="AY168" s="3">
        <v>0.704447881239886</v>
      </c>
      <c r="AZ168" s="3">
        <v>0.49463302334462589</v>
      </c>
      <c r="BA168" s="3">
        <v>0.71628269180547588</v>
      </c>
      <c r="BB168" s="3">
        <v>0.29924948124817163</v>
      </c>
      <c r="BC168" s="3">
        <v>4.4938117257361965E-2</v>
      </c>
      <c r="BD168" s="3">
        <v>0.45082605708582857</v>
      </c>
      <c r="BE168" s="3">
        <v>0.77010377128851448</v>
      </c>
      <c r="BF168" s="3">
        <v>0.20570869470548148</v>
      </c>
      <c r="BG168" s="3">
        <v>0.84971791814360309</v>
      </c>
      <c r="BH168" s="3">
        <v>0.8758979415738547</v>
      </c>
      <c r="BI168" s="3">
        <v>9.2412954670312741E-2</v>
      </c>
      <c r="BJ168" s="3">
        <v>0.77328947328592235</v>
      </c>
      <c r="BK168" s="3">
        <v>0.53944583676909963</v>
      </c>
      <c r="BL168" s="3">
        <v>0.16732498783152383</v>
      </c>
      <c r="BM168" s="3">
        <v>0.7729175965738404</v>
      </c>
      <c r="BN168" s="3">
        <v>0.7723381979116839</v>
      </c>
      <c r="BO168" s="3">
        <v>0.6637388632631378</v>
      </c>
      <c r="BP168" s="3">
        <v>0.36775612615244013</v>
      </c>
      <c r="BQ168" s="3">
        <v>0.67403081212883809</v>
      </c>
      <c r="BR168" s="3">
        <v>0.39303004101587502</v>
      </c>
      <c r="BS168" s="3">
        <v>0.43268381576632653</v>
      </c>
      <c r="BT168" s="3">
        <v>0.12187844237664514</v>
      </c>
      <c r="BU168" s="3">
        <v>0.92420844885336084</v>
      </c>
      <c r="BV168" s="2"/>
      <c r="BW168" s="2"/>
      <c r="BX168" s="2"/>
      <c r="BY168" s="2"/>
      <c r="BZ168" s="2"/>
      <c r="CA168" s="2"/>
      <c r="CB168" s="2"/>
      <c r="CC168" s="2"/>
    </row>
    <row r="169" spans="3:81" x14ac:dyDescent="0.25">
      <c r="C169" s="2">
        <v>164</v>
      </c>
      <c r="D169" s="3">
        <v>0.75564135192516102</v>
      </c>
      <c r="E169" s="3">
        <v>0.97175210680402568</v>
      </c>
      <c r="F169" s="3">
        <v>0.23128373555382098</v>
      </c>
      <c r="G169" s="3">
        <v>0.52796954028584808</v>
      </c>
      <c r="H169" s="3">
        <v>0.39442816996894425</v>
      </c>
      <c r="I169" s="3">
        <v>0.85863651834437793</v>
      </c>
      <c r="J169" s="3">
        <v>0.68973581663630212</v>
      </c>
      <c r="K169" s="3">
        <v>0.91632273008128629</v>
      </c>
      <c r="L169" s="3">
        <v>9.2164720490114704E-2</v>
      </c>
      <c r="M169" s="3">
        <v>0.76609427487003545</v>
      </c>
      <c r="N169" s="3">
        <v>8.4899024293611958E-2</v>
      </c>
      <c r="O169" s="3">
        <v>7.5390619270403469E-3</v>
      </c>
      <c r="P169" s="3">
        <v>1.3175622272696974E-2</v>
      </c>
      <c r="Q169" s="3">
        <v>0.84377551248483995</v>
      </c>
      <c r="R169" s="3">
        <v>0.12857456833048997</v>
      </c>
      <c r="S169" s="3">
        <v>0.16607323423956266</v>
      </c>
      <c r="T169" s="3">
        <v>0.20606318145129787</v>
      </c>
      <c r="U169" s="3">
        <v>0.65948179672315532</v>
      </c>
      <c r="V169" s="3">
        <v>0.95285256169065968</v>
      </c>
      <c r="W169" s="3">
        <v>4.5658013508671602E-2</v>
      </c>
      <c r="X169" s="3">
        <v>0.97575804433330005</v>
      </c>
      <c r="Y169" s="3">
        <v>0.50781865922704139</v>
      </c>
      <c r="Z169" s="3">
        <v>0.19721229620540548</v>
      </c>
      <c r="AA169" s="3">
        <v>0.67775542567093394</v>
      </c>
      <c r="AB169" s="3">
        <v>0.73263399705138699</v>
      </c>
      <c r="AC169" s="3">
        <v>0.86445090028965532</v>
      </c>
      <c r="AD169" s="3">
        <v>0.90421395771499591</v>
      </c>
      <c r="AE169" s="3">
        <v>0.76729017571653735</v>
      </c>
      <c r="AF169" s="3">
        <v>0.3041607631595955</v>
      </c>
      <c r="AG169" s="3">
        <v>0.68799060444545945</v>
      </c>
      <c r="AH169" s="3">
        <v>0.69955906091350284</v>
      </c>
      <c r="AI169" s="3">
        <v>0.85992452645227846</v>
      </c>
      <c r="AJ169" s="3">
        <v>0.60011970770526535</v>
      </c>
      <c r="AK169" s="3">
        <v>0.41571646876275437</v>
      </c>
      <c r="AL169" s="3">
        <v>0.51844983799916966</v>
      </c>
      <c r="AM169" s="3">
        <v>0.90175962331787851</v>
      </c>
      <c r="AN169" s="3">
        <v>0.84667552514824618</v>
      </c>
      <c r="AO169" s="3">
        <v>0.13204228383537342</v>
      </c>
      <c r="AP169" s="3">
        <v>0.87374305869297564</v>
      </c>
      <c r="AQ169" s="3">
        <v>0.11341743313006947</v>
      </c>
      <c r="AR169" s="3">
        <v>0.80791645504182374</v>
      </c>
      <c r="AS169" s="3">
        <v>0.16647992646591425</v>
      </c>
      <c r="AT169" s="3">
        <v>0.72019250294477188</v>
      </c>
      <c r="AU169" s="3">
        <v>0.13140263569084698</v>
      </c>
      <c r="AV169" s="3">
        <v>0.64190298172853966</v>
      </c>
      <c r="AW169" s="3">
        <v>0.88209993524687902</v>
      </c>
      <c r="AX169" s="3">
        <v>0.86279710709430912</v>
      </c>
      <c r="AY169" s="3">
        <v>0.97267398434966534</v>
      </c>
      <c r="AZ169" s="3">
        <v>0.8202184680667014</v>
      </c>
      <c r="BA169" s="3">
        <v>0.20030048917905985</v>
      </c>
      <c r="BB169" s="3">
        <v>0.4628007733942725</v>
      </c>
      <c r="BC169" s="3">
        <v>0.50266335962426822</v>
      </c>
      <c r="BD169" s="3">
        <v>0.54894122336131179</v>
      </c>
      <c r="BE169" s="3">
        <v>0.62839307821421631</v>
      </c>
      <c r="BF169" s="3">
        <v>0.53651979806669403</v>
      </c>
      <c r="BG169" s="3">
        <v>0.9487599159589416</v>
      </c>
      <c r="BH169" s="3">
        <v>0.94467294187911099</v>
      </c>
      <c r="BI169" s="3">
        <v>0.42659863480264659</v>
      </c>
      <c r="BJ169" s="3">
        <v>6.9070296473676684E-2</v>
      </c>
      <c r="BK169" s="3">
        <v>0.17566856367679762</v>
      </c>
      <c r="BL169" s="3">
        <v>0.49288722171284494</v>
      </c>
      <c r="BM169" s="3">
        <v>0.49958555296498375</v>
      </c>
      <c r="BN169" s="3">
        <v>0.97635420245212878</v>
      </c>
      <c r="BO169" s="3">
        <v>0.77424428087520458</v>
      </c>
      <c r="BP169" s="3">
        <v>0.65188504171699879</v>
      </c>
      <c r="BQ169" s="3">
        <v>9.426760582410465E-2</v>
      </c>
      <c r="BR169" s="3">
        <v>9.5157009425381855E-2</v>
      </c>
      <c r="BS169" s="3">
        <v>6.8826412977374796E-2</v>
      </c>
      <c r="BT169" s="3">
        <v>0.54959237061918953</v>
      </c>
      <c r="BU169" s="3">
        <v>0.17968643907568438</v>
      </c>
      <c r="BV169" s="2"/>
      <c r="BW169" s="2"/>
      <c r="BX169" s="2"/>
      <c r="BY169" s="2"/>
      <c r="BZ169" s="2"/>
      <c r="CA169" s="2"/>
      <c r="CB169" s="2"/>
      <c r="CC169" s="2"/>
    </row>
    <row r="170" spans="3:81" x14ac:dyDescent="0.25">
      <c r="C170" s="2">
        <v>165</v>
      </c>
      <c r="D170" s="3">
        <v>0.17279297534398397</v>
      </c>
      <c r="E170" s="3">
        <v>0.13386310470663931</v>
      </c>
      <c r="F170" s="3">
        <v>0.47704700854270754</v>
      </c>
      <c r="G170" s="3">
        <v>0.14218987611778977</v>
      </c>
      <c r="H170" s="3">
        <v>0.86358126556654591</v>
      </c>
      <c r="I170" s="3">
        <v>0.23977346782192932</v>
      </c>
      <c r="J170" s="3">
        <v>0.30861104891762459</v>
      </c>
      <c r="K170" s="3">
        <v>0.9794191250159654</v>
      </c>
      <c r="L170" s="3">
        <v>0.22092758397861889</v>
      </c>
      <c r="M170" s="3">
        <v>0.43249736743588962</v>
      </c>
      <c r="N170" s="3">
        <v>0.93775418711669478</v>
      </c>
      <c r="O170" s="3">
        <v>0.7296233243089566</v>
      </c>
      <c r="P170" s="3">
        <v>0.77886456264051251</v>
      </c>
      <c r="Q170" s="3">
        <v>0.11918288810768296</v>
      </c>
      <c r="R170" s="3">
        <v>1.5843590188246104E-2</v>
      </c>
      <c r="S170" s="3">
        <v>2.9402890227289258E-2</v>
      </c>
      <c r="T170" s="3">
        <v>0.7551251301469033</v>
      </c>
      <c r="U170" s="3">
        <v>0.52964061433523046</v>
      </c>
      <c r="V170" s="3">
        <v>0.87094930672701276</v>
      </c>
      <c r="W170" s="3">
        <v>0.8255369739082119</v>
      </c>
      <c r="X170" s="3">
        <v>0.4327520643804843</v>
      </c>
      <c r="Y170" s="3">
        <v>0.63329089427916052</v>
      </c>
      <c r="Z170" s="3">
        <v>0.92892241626173955</v>
      </c>
      <c r="AA170" s="3">
        <v>0.35014378772459276</v>
      </c>
      <c r="AB170" s="3">
        <v>0.99011529387377817</v>
      </c>
      <c r="AC170" s="3">
        <v>0.49412968769509302</v>
      </c>
      <c r="AD170" s="3">
        <v>0.1569821740335231</v>
      </c>
      <c r="AE170" s="3">
        <v>0.23597972753791741</v>
      </c>
      <c r="AF170" s="3">
        <v>0.54176059858577252</v>
      </c>
      <c r="AG170" s="3">
        <v>0.14888364595347792</v>
      </c>
      <c r="AH170" s="3">
        <v>0.17185590837106968</v>
      </c>
      <c r="AI170" s="3">
        <v>2.0034565774013746E-2</v>
      </c>
      <c r="AJ170" s="3">
        <v>0.47640306104635499</v>
      </c>
      <c r="AK170" s="3">
        <v>0.89652696846646585</v>
      </c>
      <c r="AL170" s="3">
        <v>1.4378320999652083E-2</v>
      </c>
      <c r="AM170" s="3">
        <v>0.6365091428212879</v>
      </c>
      <c r="AN170" s="3">
        <v>0.38136910551360037</v>
      </c>
      <c r="AO170" s="3">
        <v>0.54941185387881475</v>
      </c>
      <c r="AP170" s="3">
        <v>0.53180657351534399</v>
      </c>
      <c r="AQ170" s="3">
        <v>0.34027916333385244</v>
      </c>
      <c r="AR170" s="3">
        <v>0.17813680185389036</v>
      </c>
      <c r="AS170" s="3">
        <v>0.91511993003394287</v>
      </c>
      <c r="AT170" s="3">
        <v>0.95966769905747695</v>
      </c>
      <c r="AU170" s="3">
        <v>0.11977775829821458</v>
      </c>
      <c r="AV170" s="3">
        <v>0.69801833453743323</v>
      </c>
      <c r="AW170" s="3">
        <v>0.64230918396309422</v>
      </c>
      <c r="AX170" s="3">
        <v>7.5713649166194164E-2</v>
      </c>
      <c r="AY170" s="3">
        <v>0.28725432110225602</v>
      </c>
      <c r="AZ170" s="3">
        <v>0.46575105004965989</v>
      </c>
      <c r="BA170" s="3">
        <v>9.8165128941058222E-2</v>
      </c>
      <c r="BB170" s="3">
        <v>0.58445298658491496</v>
      </c>
      <c r="BC170" s="3">
        <v>0.68544280265081547</v>
      </c>
      <c r="BD170" s="3">
        <v>0.26009223069710719</v>
      </c>
      <c r="BE170" s="3">
        <v>0.67379426064704984</v>
      </c>
      <c r="BF170" s="3">
        <v>0.7730470820245563</v>
      </c>
      <c r="BG170" s="3">
        <v>0.55297359179861627</v>
      </c>
      <c r="BH170" s="3">
        <v>0.42932595846899035</v>
      </c>
      <c r="BI170" s="3">
        <v>0.22913872441458916</v>
      </c>
      <c r="BJ170" s="3">
        <v>0.6924629968113013</v>
      </c>
      <c r="BK170" s="3">
        <v>6.4855535306954759E-2</v>
      </c>
      <c r="BL170" s="3">
        <v>0.93402546195606773</v>
      </c>
      <c r="BM170" s="3">
        <v>0.13103092153448415</v>
      </c>
      <c r="BN170" s="3">
        <v>0.38565841906316689</v>
      </c>
      <c r="BO170" s="3">
        <v>0.34496821967147229</v>
      </c>
      <c r="BP170" s="3">
        <v>0.69638338677395006</v>
      </c>
      <c r="BQ170" s="3">
        <v>0.91097885380136689</v>
      </c>
      <c r="BR170" s="3">
        <v>0.5456287092240486</v>
      </c>
      <c r="BS170" s="3">
        <v>0.59485025394355551</v>
      </c>
      <c r="BT170" s="3">
        <v>0.16652070767859595</v>
      </c>
      <c r="BU170" s="3">
        <v>0.65817740659530577</v>
      </c>
      <c r="BV170" s="2"/>
      <c r="BW170" s="2"/>
      <c r="BX170" s="2"/>
      <c r="BY170" s="2"/>
      <c r="BZ170" s="2"/>
      <c r="CA170" s="2"/>
      <c r="CB170" s="2"/>
      <c r="CC170" s="2"/>
    </row>
    <row r="171" spans="3:81" x14ac:dyDescent="0.25">
      <c r="C171" s="2">
        <v>166</v>
      </c>
      <c r="D171" s="3">
        <v>0.65191768592851485</v>
      </c>
      <c r="E171" s="3">
        <v>0.96962794771138006</v>
      </c>
      <c r="F171" s="3">
        <v>0.29601487268425153</v>
      </c>
      <c r="G171" s="3">
        <v>0.42834876851537929</v>
      </c>
      <c r="H171" s="3">
        <v>0.50584270326589464</v>
      </c>
      <c r="I171" s="3">
        <v>0.36691370851088667</v>
      </c>
      <c r="J171" s="3">
        <v>0.49423314978781607</v>
      </c>
      <c r="K171" s="3">
        <v>0.59527536901109557</v>
      </c>
      <c r="L171" s="3">
        <v>4.1571782369055676E-2</v>
      </c>
      <c r="M171" s="3">
        <v>0.34862472865801586</v>
      </c>
      <c r="N171" s="3">
        <v>0.88271824905128482</v>
      </c>
      <c r="O171" s="3">
        <v>0.64761798290695605</v>
      </c>
      <c r="P171" s="3">
        <v>0.17540664174731679</v>
      </c>
      <c r="Q171" s="3">
        <v>0.82005847649700081</v>
      </c>
      <c r="R171" s="3">
        <v>0.49776371515803075</v>
      </c>
      <c r="S171" s="3">
        <v>0.30051841638635002</v>
      </c>
      <c r="T171" s="3">
        <v>0.44244032158721736</v>
      </c>
      <c r="U171" s="3">
        <v>0.94443073747127859</v>
      </c>
      <c r="V171" s="3">
        <v>0.60668102907071497</v>
      </c>
      <c r="W171" s="3">
        <v>0.67510140492333759</v>
      </c>
      <c r="X171" s="3">
        <v>0.35031455561860969</v>
      </c>
      <c r="Y171" s="3">
        <v>0.38934850333930371</v>
      </c>
      <c r="Z171" s="3">
        <v>0.57118391572626814</v>
      </c>
      <c r="AA171" s="3">
        <v>0.82442685698681395</v>
      </c>
      <c r="AB171" s="3">
        <v>0.14008368796912896</v>
      </c>
      <c r="AC171" s="3">
        <v>7.8852588440683213E-2</v>
      </c>
      <c r="AD171" s="3">
        <v>0.3149155304067961</v>
      </c>
      <c r="AE171" s="3">
        <v>0.53561700915128885</v>
      </c>
      <c r="AF171" s="3">
        <v>0.85079533536094598</v>
      </c>
      <c r="AG171" s="3">
        <v>0.27918086898716798</v>
      </c>
      <c r="AH171" s="3">
        <v>0.46986100055505198</v>
      </c>
      <c r="AI171" s="3">
        <v>0.40280894705845494</v>
      </c>
      <c r="AJ171" s="3">
        <v>0.1457338893271346</v>
      </c>
      <c r="AK171" s="3">
        <v>0.74175413749591745</v>
      </c>
      <c r="AL171" s="3">
        <v>0.99288978650157256</v>
      </c>
      <c r="AM171" s="3">
        <v>0.34667156134209498</v>
      </c>
      <c r="AN171" s="3">
        <v>0.79112921517957746</v>
      </c>
      <c r="AO171" s="3">
        <v>0.37411504080787839</v>
      </c>
      <c r="AP171" s="3">
        <v>0.8231620137578749</v>
      </c>
      <c r="AQ171" s="3">
        <v>0.97600059335768174</v>
      </c>
      <c r="AR171" s="3">
        <v>0.21928412583857682</v>
      </c>
      <c r="AS171" s="3">
        <v>8.0724781890139097E-2</v>
      </c>
      <c r="AT171" s="3">
        <v>0.1813398374803451</v>
      </c>
      <c r="AU171" s="3">
        <v>0.7502184353825917</v>
      </c>
      <c r="AV171" s="3">
        <v>0.54019921241394653</v>
      </c>
      <c r="AW171" s="3">
        <v>0.68410348640767671</v>
      </c>
      <c r="AX171" s="3">
        <v>2.4999745014034236E-2</v>
      </c>
      <c r="AY171" s="3">
        <v>0.37626128626024746</v>
      </c>
      <c r="AZ171" s="3">
        <v>0.51000629668534858</v>
      </c>
      <c r="BA171" s="3">
        <v>2.6397091690164021E-2</v>
      </c>
      <c r="BB171" s="3">
        <v>0.37362866646795601</v>
      </c>
      <c r="BC171" s="3">
        <v>0.26428792282548941</v>
      </c>
      <c r="BD171" s="3">
        <v>0.30621326061916532</v>
      </c>
      <c r="BE171" s="3">
        <v>0.45460061157030573</v>
      </c>
      <c r="BF171" s="3">
        <v>0.17644843387788933</v>
      </c>
      <c r="BG171" s="3">
        <v>0.23163605903459583</v>
      </c>
      <c r="BH171" s="3">
        <v>0.62533935362026516</v>
      </c>
      <c r="BI171" s="3">
        <v>0.62428821956604885</v>
      </c>
      <c r="BJ171" s="3">
        <v>0.40354125141583308</v>
      </c>
      <c r="BK171" s="3">
        <v>0.11050236918480183</v>
      </c>
      <c r="BL171" s="3">
        <v>0.80413785508130775</v>
      </c>
      <c r="BM171" s="3">
        <v>0.84255175977268926</v>
      </c>
      <c r="BN171" s="3">
        <v>0.17053350967084435</v>
      </c>
      <c r="BO171" s="3">
        <v>0.87316432103698149</v>
      </c>
      <c r="BP171" s="3">
        <v>0.75195743255202407</v>
      </c>
      <c r="BQ171" s="3">
        <v>0.58029115840735002</v>
      </c>
      <c r="BR171" s="3">
        <v>0.81087179485908523</v>
      </c>
      <c r="BS171" s="3">
        <v>0.99773694779009403</v>
      </c>
      <c r="BT171" s="3">
        <v>0.96938949290001075</v>
      </c>
      <c r="BU171" s="3">
        <v>9.7233221335272124E-2</v>
      </c>
      <c r="BV171" s="2"/>
      <c r="BW171" s="2"/>
      <c r="BX171" s="2"/>
      <c r="BY171" s="2"/>
      <c r="BZ171" s="2"/>
      <c r="CA171" s="2"/>
      <c r="CB171" s="2"/>
      <c r="CC171" s="2"/>
    </row>
    <row r="172" spans="3:81" x14ac:dyDescent="0.25">
      <c r="C172" s="2">
        <v>167</v>
      </c>
      <c r="D172" s="3">
        <v>0.41011619660174259</v>
      </c>
      <c r="E172" s="3">
        <v>0.13067839231303069</v>
      </c>
      <c r="F172" s="3">
        <v>9.6715962557269552E-2</v>
      </c>
      <c r="G172" s="3">
        <v>0.96025485616912731</v>
      </c>
      <c r="H172" s="3">
        <v>0.76932447975513574</v>
      </c>
      <c r="I172" s="3">
        <v>0.16073547243886743</v>
      </c>
      <c r="J172" s="3">
        <v>0.28258554446397077</v>
      </c>
      <c r="K172" s="3">
        <v>0.62550327573824194</v>
      </c>
      <c r="L172" s="3">
        <v>0.2953608712648581</v>
      </c>
      <c r="M172" s="3">
        <v>0.34297092230538206</v>
      </c>
      <c r="N172" s="3">
        <v>0.88228361994587379</v>
      </c>
      <c r="O172" s="3">
        <v>0.85272116030770251</v>
      </c>
      <c r="P172" s="3">
        <v>0.94611483755766201</v>
      </c>
      <c r="Q172" s="3">
        <v>0.51345391345437164</v>
      </c>
      <c r="R172" s="3">
        <v>1.1929028673163145E-2</v>
      </c>
      <c r="S172" s="3">
        <v>3.9502586725290501E-2</v>
      </c>
      <c r="T172" s="3">
        <v>0.79142411699207982</v>
      </c>
      <c r="U172" s="3">
        <v>0.97383948388619568</v>
      </c>
      <c r="V172" s="3">
        <v>0.80778350094387252</v>
      </c>
      <c r="W172" s="3">
        <v>0.69860666152889017</v>
      </c>
      <c r="X172" s="3">
        <v>0.59661007163079782</v>
      </c>
      <c r="Y172" s="3">
        <v>0.55492045563557402</v>
      </c>
      <c r="Z172" s="3">
        <v>0.28789369257631192</v>
      </c>
      <c r="AA172" s="3">
        <v>0.17440323261163393</v>
      </c>
      <c r="AB172" s="3">
        <v>0.41469098243360492</v>
      </c>
      <c r="AC172" s="3">
        <v>0.24228015573589745</v>
      </c>
      <c r="AD172" s="3">
        <v>0.45222282895084598</v>
      </c>
      <c r="AE172" s="3">
        <v>0.80794230882002427</v>
      </c>
      <c r="AF172" s="3">
        <v>0.29908304397312779</v>
      </c>
      <c r="AG172" s="3">
        <v>0.76004066080168653</v>
      </c>
      <c r="AH172" s="3">
        <v>8.017516043747297E-2</v>
      </c>
      <c r="AI172" s="3">
        <v>0.46648544273915904</v>
      </c>
      <c r="AJ172" s="3">
        <v>0.30845031928891198</v>
      </c>
      <c r="AK172" s="3">
        <v>8.8658628707870335E-2</v>
      </c>
      <c r="AL172" s="3">
        <v>0.16482799987432317</v>
      </c>
      <c r="AM172" s="3">
        <v>0.30905912841018879</v>
      </c>
      <c r="AN172" s="3">
        <v>0.92032282300112633</v>
      </c>
      <c r="AO172" s="3">
        <v>0.92523494826880559</v>
      </c>
      <c r="AP172" s="3">
        <v>0.21996349557018546</v>
      </c>
      <c r="AQ172" s="3">
        <v>0.3122293079101347</v>
      </c>
      <c r="AR172" s="3">
        <v>0.46122493201459058</v>
      </c>
      <c r="AS172" s="3">
        <v>0.50455989193730089</v>
      </c>
      <c r="AT172" s="3">
        <v>0.7340753204235253</v>
      </c>
      <c r="AU172" s="3">
        <v>0.2525638976982012</v>
      </c>
      <c r="AV172" s="3">
        <v>0.49110470971601983</v>
      </c>
      <c r="AW172" s="3">
        <v>0.84049053747716462</v>
      </c>
      <c r="AX172" s="3">
        <v>0.32310729471303024</v>
      </c>
      <c r="AY172" s="3">
        <v>0.60474392942566491</v>
      </c>
      <c r="AZ172" s="3">
        <v>0.60327993432102711</v>
      </c>
      <c r="BA172" s="3">
        <v>0.1395167818087909</v>
      </c>
      <c r="BB172" s="3">
        <v>0.74957209416862847</v>
      </c>
      <c r="BC172" s="3">
        <v>0.69675279173387106</v>
      </c>
      <c r="BD172" s="3">
        <v>0.9702740542749595</v>
      </c>
      <c r="BE172" s="3">
        <v>0.5399554345188643</v>
      </c>
      <c r="BF172" s="3">
        <v>0.87224836279648543</v>
      </c>
      <c r="BG172" s="3">
        <v>0.65145431899946116</v>
      </c>
      <c r="BH172" s="3">
        <v>6.4376219144768765E-2</v>
      </c>
      <c r="BI172" s="3">
        <v>0.80374085877081303</v>
      </c>
      <c r="BJ172" s="3">
        <v>0.2272889119789816</v>
      </c>
      <c r="BK172" s="3">
        <v>0.87570506020325478</v>
      </c>
      <c r="BL172" s="3">
        <v>0.69813764153142588</v>
      </c>
      <c r="BM172" s="3">
        <v>0.6998231747846454</v>
      </c>
      <c r="BN172" s="3">
        <v>0.83987226172337959</v>
      </c>
      <c r="BO172" s="3">
        <v>0.22821600607614778</v>
      </c>
      <c r="BP172" s="3">
        <v>0.1283785843356533</v>
      </c>
      <c r="BQ172" s="3">
        <v>0.81681916697557033</v>
      </c>
      <c r="BR172" s="3">
        <v>0.3969270584270912</v>
      </c>
      <c r="BS172" s="3">
        <v>0.92069557376954347</v>
      </c>
      <c r="BT172" s="3">
        <v>0.64655498889520846</v>
      </c>
      <c r="BU172" s="3">
        <v>0.87622404568750312</v>
      </c>
      <c r="BV172" s="2"/>
      <c r="BW172" s="2"/>
      <c r="BX172" s="2"/>
      <c r="BY172" s="2"/>
      <c r="BZ172" s="2"/>
      <c r="CA172" s="2"/>
      <c r="CB172" s="2"/>
      <c r="CC172" s="2"/>
    </row>
    <row r="173" spans="3:81" x14ac:dyDescent="0.25">
      <c r="C173" s="2">
        <v>168</v>
      </c>
      <c r="D173" s="3">
        <v>0.64594368459397744</v>
      </c>
      <c r="E173" s="3">
        <v>7.5221469345897352E-2</v>
      </c>
      <c r="F173" s="3">
        <v>0.28861721677917562</v>
      </c>
      <c r="G173" s="3">
        <v>0.20483931757251073</v>
      </c>
      <c r="H173" s="3">
        <v>0.6816892408405425</v>
      </c>
      <c r="I173" s="3">
        <v>0.16392511926059805</v>
      </c>
      <c r="J173" s="3">
        <v>0.4172242042390103</v>
      </c>
      <c r="K173" s="3">
        <v>2.6413685792305741E-2</v>
      </c>
      <c r="L173" s="3">
        <v>0.1318355787576313</v>
      </c>
      <c r="M173" s="3">
        <v>0.93419545493009282</v>
      </c>
      <c r="N173" s="3">
        <v>0.27547231174856968</v>
      </c>
      <c r="O173" s="3">
        <v>0.87679920255603905</v>
      </c>
      <c r="P173" s="3">
        <v>0.27567736375466612</v>
      </c>
      <c r="Q173" s="3">
        <v>0.75326689793529633</v>
      </c>
      <c r="R173" s="3">
        <v>0.23023555949420227</v>
      </c>
      <c r="S173" s="3">
        <v>3.2543851144626323E-2</v>
      </c>
      <c r="T173" s="3">
        <v>0.29012147835098645</v>
      </c>
      <c r="U173" s="3">
        <v>0.45039522127755283</v>
      </c>
      <c r="V173" s="3">
        <v>4.9060277758492199E-2</v>
      </c>
      <c r="W173" s="3">
        <v>0.97615668622480201</v>
      </c>
      <c r="X173" s="3">
        <v>0.33341099124026297</v>
      </c>
      <c r="Y173" s="3">
        <v>9.4049076409651322E-2</v>
      </c>
      <c r="Z173" s="3">
        <v>0.37307408721657109</v>
      </c>
      <c r="AA173" s="3">
        <v>0.64335457210816827</v>
      </c>
      <c r="AB173" s="3">
        <v>0.97501195377214323</v>
      </c>
      <c r="AC173" s="3">
        <v>0.56415413359564581</v>
      </c>
      <c r="AD173" s="3">
        <v>0.68090301437306511</v>
      </c>
      <c r="AE173" s="3">
        <v>8.9535710964306903E-2</v>
      </c>
      <c r="AF173" s="3">
        <v>0.65043307831991892</v>
      </c>
      <c r="AG173" s="3">
        <v>0.51960668356057127</v>
      </c>
      <c r="AH173" s="3">
        <v>0.37699896955489465</v>
      </c>
      <c r="AI173" s="3">
        <v>0.81404346280347517</v>
      </c>
      <c r="AJ173" s="3">
        <v>0.57234191005683321</v>
      </c>
      <c r="AK173" s="3">
        <v>0.43295304918871369</v>
      </c>
      <c r="AL173" s="3">
        <v>0.49148344844350123</v>
      </c>
      <c r="AM173" s="3">
        <v>0.95776026309381945</v>
      </c>
      <c r="AN173" s="3">
        <v>0.29049132647851883</v>
      </c>
      <c r="AO173" s="3">
        <v>0.37459227107320692</v>
      </c>
      <c r="AP173" s="3">
        <v>0.72742550965120767</v>
      </c>
      <c r="AQ173" s="3">
        <v>0.8544479855971191</v>
      </c>
      <c r="AR173" s="3">
        <v>0.63610255800116788</v>
      </c>
      <c r="AS173" s="3">
        <v>0.997878305344575</v>
      </c>
      <c r="AT173" s="3">
        <v>0.65640431772578733</v>
      </c>
      <c r="AU173" s="3">
        <v>0.51371573485521727</v>
      </c>
      <c r="AV173" s="3">
        <v>0.68800985970455653</v>
      </c>
      <c r="AW173" s="3">
        <v>0.76532077739280646</v>
      </c>
      <c r="AX173" s="3">
        <v>0.20465694344094842</v>
      </c>
      <c r="AY173" s="3">
        <v>1.9071034395530706E-2</v>
      </c>
      <c r="AZ173" s="3">
        <v>0.68755347827780344</v>
      </c>
      <c r="BA173" s="3">
        <v>0.27536648075803327</v>
      </c>
      <c r="BB173" s="3">
        <v>0.79494473129169863</v>
      </c>
      <c r="BC173" s="3">
        <v>0.54835262263072859</v>
      </c>
      <c r="BD173" s="3">
        <v>0.46657760188012631</v>
      </c>
      <c r="BE173" s="3">
        <v>0.4064563399089558</v>
      </c>
      <c r="BF173" s="3">
        <v>0.91786660739514858</v>
      </c>
      <c r="BG173" s="3">
        <v>0.30896885984597167</v>
      </c>
      <c r="BH173" s="3">
        <v>0.95063930153844478</v>
      </c>
      <c r="BI173" s="3">
        <v>9.0014939527546023E-2</v>
      </c>
      <c r="BJ173" s="3">
        <v>5.4191766789598805E-2</v>
      </c>
      <c r="BK173" s="3">
        <v>0.45313114333469184</v>
      </c>
      <c r="BL173" s="3">
        <v>8.8999732904145978E-2</v>
      </c>
      <c r="BM173" s="3">
        <v>0.63288863892272473</v>
      </c>
      <c r="BN173" s="3">
        <v>0.68976386879174978</v>
      </c>
      <c r="BO173" s="3">
        <v>0.91144495991042018</v>
      </c>
      <c r="BP173" s="3">
        <v>0.62878279210013477</v>
      </c>
      <c r="BQ173" s="3">
        <v>0.32808800973260999</v>
      </c>
      <c r="BR173" s="3">
        <v>8.2466283868555701E-2</v>
      </c>
      <c r="BS173" s="3">
        <v>8.9929278692593706E-2</v>
      </c>
      <c r="BT173" s="3">
        <v>0.97718732733918934</v>
      </c>
      <c r="BU173" s="3">
        <v>0.22050735718226211</v>
      </c>
      <c r="BV173" s="2"/>
      <c r="BW173" s="2"/>
      <c r="BX173" s="2"/>
      <c r="BY173" s="2"/>
      <c r="BZ173" s="2"/>
      <c r="CA173" s="2"/>
      <c r="CB173" s="2"/>
      <c r="CC173" s="2"/>
    </row>
    <row r="174" spans="3:81" x14ac:dyDescent="0.25">
      <c r="C174" s="2">
        <v>169</v>
      </c>
      <c r="D174" s="3">
        <v>0.93739795966048267</v>
      </c>
      <c r="E174" s="3">
        <v>0.37444944408962788</v>
      </c>
      <c r="F174" s="3">
        <v>0.92037452273965514</v>
      </c>
      <c r="G174" s="3">
        <v>0.79757963473896976</v>
      </c>
      <c r="H174" s="3">
        <v>0.72070752767151491</v>
      </c>
      <c r="I174" s="3">
        <v>0.55868288712931591</v>
      </c>
      <c r="J174" s="3">
        <v>0.27711364178421261</v>
      </c>
      <c r="K174" s="3">
        <v>0.85119976735675162</v>
      </c>
      <c r="L174" s="3">
        <v>6.768737832341476E-2</v>
      </c>
      <c r="M174" s="3">
        <v>0.58723160042354738</v>
      </c>
      <c r="N174" s="3">
        <v>0.45628557628549271</v>
      </c>
      <c r="O174" s="3">
        <v>0.12561275756719759</v>
      </c>
      <c r="P174" s="3">
        <v>5.0234908661494382E-2</v>
      </c>
      <c r="Q174" s="3">
        <v>0.65909256019989948</v>
      </c>
      <c r="R174" s="3">
        <v>0.32031734554739344</v>
      </c>
      <c r="S174" s="3">
        <v>0.35986818807466403</v>
      </c>
      <c r="T174" s="3">
        <v>0.44488924744644343</v>
      </c>
      <c r="U174" s="3">
        <v>0.32919826333299052</v>
      </c>
      <c r="V174" s="3">
        <v>0.34615723602701931</v>
      </c>
      <c r="W174" s="3">
        <v>0.78592203716398035</v>
      </c>
      <c r="X174" s="3">
        <v>0.38624449274727068</v>
      </c>
      <c r="Y174" s="3">
        <v>0.6630647666049394</v>
      </c>
      <c r="Z174" s="3">
        <v>0.99311419581110361</v>
      </c>
      <c r="AA174" s="3">
        <v>0.27881306447111265</v>
      </c>
      <c r="AB174" s="3">
        <v>0.86115603748370839</v>
      </c>
      <c r="AC174" s="3">
        <v>0.31016268182586515</v>
      </c>
      <c r="AD174" s="3">
        <v>3.5763310754246214E-2</v>
      </c>
      <c r="AE174" s="3">
        <v>0.12502151221448421</v>
      </c>
      <c r="AF174" s="3">
        <v>0.79355949253517355</v>
      </c>
      <c r="AG174" s="3">
        <v>3.9363780465406673E-2</v>
      </c>
      <c r="AH174" s="3">
        <v>0.34007573569904614</v>
      </c>
      <c r="AI174" s="3">
        <v>0.39027915376112621</v>
      </c>
      <c r="AJ174" s="3">
        <v>0.14151259312064246</v>
      </c>
      <c r="AK174" s="3">
        <v>0.46858319361215994</v>
      </c>
      <c r="AL174" s="3">
        <v>0.54137086790381195</v>
      </c>
      <c r="AM174" s="3">
        <v>0.21066198205826814</v>
      </c>
      <c r="AN174" s="3">
        <v>0.61460327529399372</v>
      </c>
      <c r="AO174" s="3">
        <v>0.46393806852548769</v>
      </c>
      <c r="AP174" s="3">
        <v>0.77917805998872092</v>
      </c>
      <c r="AQ174" s="3">
        <v>0.88944001922917082</v>
      </c>
      <c r="AR174" s="3">
        <v>0.1383607272449503</v>
      </c>
      <c r="AS174" s="3">
        <v>0.98000764841194576</v>
      </c>
      <c r="AT174" s="3">
        <v>0.77750305570536205</v>
      </c>
      <c r="AU174" s="3">
        <v>0.36897484042772999</v>
      </c>
      <c r="AV174" s="3">
        <v>0.97473528222408645</v>
      </c>
      <c r="AW174" s="3">
        <v>0.1493692738162542</v>
      </c>
      <c r="AX174" s="3">
        <v>4.6716759377443795E-2</v>
      </c>
      <c r="AY174" s="3">
        <v>0.23405651936929095</v>
      </c>
      <c r="AZ174" s="3">
        <v>0.40502030525429134</v>
      </c>
      <c r="BA174" s="3">
        <v>0.1661281902530205</v>
      </c>
      <c r="BB174" s="3">
        <v>0.15304978501438782</v>
      </c>
      <c r="BC174" s="3">
        <v>0.44993960262439026</v>
      </c>
      <c r="BD174" s="3">
        <v>0.71651441966447615</v>
      </c>
      <c r="BE174" s="3">
        <v>0.7828450119101743</v>
      </c>
      <c r="BF174" s="3">
        <v>0.80976025495480675</v>
      </c>
      <c r="BG174" s="3">
        <v>5.3374348491798118E-3</v>
      </c>
      <c r="BH174" s="3">
        <v>0.33742044118495917</v>
      </c>
      <c r="BI174" s="3">
        <v>0.70786575792580042</v>
      </c>
      <c r="BJ174" s="3">
        <v>0.2411996994068083</v>
      </c>
      <c r="BK174" s="3">
        <v>0.68082229791132465</v>
      </c>
      <c r="BL174" s="3">
        <v>0.89674329123772167</v>
      </c>
      <c r="BM174" s="3">
        <v>0.92464966091321621</v>
      </c>
      <c r="BN174" s="3">
        <v>0.66778504378561288</v>
      </c>
      <c r="BO174" s="3">
        <v>0.4543944637254631</v>
      </c>
      <c r="BP174" s="3">
        <v>0.10176309982547049</v>
      </c>
      <c r="BQ174" s="3">
        <v>0.17173498048065583</v>
      </c>
      <c r="BR174" s="3">
        <v>0.39849383360541379</v>
      </c>
      <c r="BS174" s="3">
        <v>0.85359156882669618</v>
      </c>
      <c r="BT174" s="3">
        <v>0.68824483254711755</v>
      </c>
      <c r="BU174" s="3">
        <v>0.58208407279594876</v>
      </c>
      <c r="BV174" s="2"/>
      <c r="BW174" s="2"/>
      <c r="BX174" s="2"/>
      <c r="BY174" s="2"/>
      <c r="BZ174" s="2"/>
      <c r="CA174" s="2"/>
      <c r="CB174" s="2"/>
      <c r="CC174" s="2"/>
    </row>
    <row r="175" spans="3:81" x14ac:dyDescent="0.25">
      <c r="C175" s="2">
        <v>170</v>
      </c>
      <c r="D175" s="3">
        <v>0.12121534184969485</v>
      </c>
      <c r="E175" s="3">
        <v>0.81700639554675036</v>
      </c>
      <c r="F175" s="3">
        <v>0.42317000237518509</v>
      </c>
      <c r="G175" s="3">
        <v>0.51575561960854077</v>
      </c>
      <c r="H175" s="3">
        <v>0.13369010503886114</v>
      </c>
      <c r="I175" s="3">
        <v>0.79476170753982089</v>
      </c>
      <c r="J175" s="3">
        <v>0.82049802592357091</v>
      </c>
      <c r="K175" s="3">
        <v>0.73583931546385151</v>
      </c>
      <c r="L175" s="3">
        <v>0.41117453587847241</v>
      </c>
      <c r="M175" s="3">
        <v>0.7031890790210007</v>
      </c>
      <c r="N175" s="3">
        <v>0.40761904136685756</v>
      </c>
      <c r="O175" s="3">
        <v>0.17754625011680791</v>
      </c>
      <c r="P175" s="3">
        <v>0.23699530968495508</v>
      </c>
      <c r="Q175" s="3">
        <v>0.29222026631392461</v>
      </c>
      <c r="R175" s="3">
        <v>0.18209216388799687</v>
      </c>
      <c r="S175" s="3">
        <v>0.75697522431978292</v>
      </c>
      <c r="T175" s="3">
        <v>0.51903868915927931</v>
      </c>
      <c r="U175" s="3">
        <v>0.54103168873401419</v>
      </c>
      <c r="V175" s="3">
        <v>0.88723281904618179</v>
      </c>
      <c r="W175" s="3">
        <v>0.2324727939758805</v>
      </c>
      <c r="X175" s="3">
        <v>0.71155285720014827</v>
      </c>
      <c r="Y175" s="3">
        <v>0.22183240388981018</v>
      </c>
      <c r="Z175" s="3">
        <v>8.7619531267797424E-2</v>
      </c>
      <c r="AA175" s="3">
        <v>0.73991851163785971</v>
      </c>
      <c r="AB175" s="3">
        <v>0.66520307293133918</v>
      </c>
      <c r="AC175" s="3">
        <v>0.77998139058381555</v>
      </c>
      <c r="AD175" s="3">
        <v>0.16614924479985971</v>
      </c>
      <c r="AE175" s="3">
        <v>0.76971935749785481</v>
      </c>
      <c r="AF175" s="3">
        <v>0.15557731179843792</v>
      </c>
      <c r="AG175" s="3">
        <v>0.32504812940763528</v>
      </c>
      <c r="AH175" s="3">
        <v>0.96167785135579686</v>
      </c>
      <c r="AI175" s="3">
        <v>0.50202416384431747</v>
      </c>
      <c r="AJ175" s="3">
        <v>0.30384695280737473</v>
      </c>
      <c r="AK175" s="3">
        <v>0.8313192869262036</v>
      </c>
      <c r="AL175" s="3">
        <v>0.67881097001206814</v>
      </c>
      <c r="AM175" s="3">
        <v>0.21057721944990682</v>
      </c>
      <c r="AN175" s="3">
        <v>0.98191169385193899</v>
      </c>
      <c r="AO175" s="3">
        <v>8.9232377126816753E-2</v>
      </c>
      <c r="AP175" s="3">
        <v>0.3452235621153219</v>
      </c>
      <c r="AQ175" s="3">
        <v>1.9111769014123148E-2</v>
      </c>
      <c r="AR175" s="3">
        <v>0.5368035311741054</v>
      </c>
      <c r="AS175" s="3">
        <v>0.64199278640124613</v>
      </c>
      <c r="AT175" s="3">
        <v>0.56348369059791081</v>
      </c>
      <c r="AU175" s="3">
        <v>0.57321238182676293</v>
      </c>
      <c r="AV175" s="3">
        <v>6.5725738118513899E-3</v>
      </c>
      <c r="AW175" s="3">
        <v>0.54197250309966272</v>
      </c>
      <c r="AX175" s="3">
        <v>0.32586057474325458</v>
      </c>
      <c r="AY175" s="3">
        <v>0.96030323037048659</v>
      </c>
      <c r="AZ175" s="3">
        <v>0.44899605582252033</v>
      </c>
      <c r="BA175" s="3">
        <v>0.41624194702937189</v>
      </c>
      <c r="BB175" s="3">
        <v>0.22847330037913283</v>
      </c>
      <c r="BC175" s="3">
        <v>0.51385348074946846</v>
      </c>
      <c r="BD175" s="3">
        <v>0.66340939146417155</v>
      </c>
      <c r="BE175" s="3">
        <v>0.81807743578837389</v>
      </c>
      <c r="BF175" s="3">
        <v>0.91597662440465188</v>
      </c>
      <c r="BG175" s="3">
        <v>4.8844490674238017E-4</v>
      </c>
      <c r="BH175" s="3">
        <v>0.73305603693665755</v>
      </c>
      <c r="BI175" s="3">
        <v>0.9391237011647342</v>
      </c>
      <c r="BJ175" s="3">
        <v>0.6463761918265728</v>
      </c>
      <c r="BK175" s="3">
        <v>0.90888392393405926</v>
      </c>
      <c r="BL175" s="3">
        <v>0.16601978172737997</v>
      </c>
      <c r="BM175" s="3">
        <v>6.5929068254366174E-2</v>
      </c>
      <c r="BN175" s="3">
        <v>0.51304244732545512</v>
      </c>
      <c r="BO175" s="3">
        <v>0.94843048788906537</v>
      </c>
      <c r="BP175" s="3">
        <v>0.15080402085512012</v>
      </c>
      <c r="BQ175" s="3">
        <v>0.74547653140340819</v>
      </c>
      <c r="BR175" s="3">
        <v>9.4796991498149241E-2</v>
      </c>
      <c r="BS175" s="3">
        <v>0.83901025214430391</v>
      </c>
      <c r="BT175" s="3">
        <v>0.96963083800461691</v>
      </c>
      <c r="BU175" s="3">
        <v>0.6923560212165859</v>
      </c>
      <c r="BV175" s="2"/>
      <c r="BW175" s="2"/>
      <c r="BX175" s="2"/>
      <c r="BY175" s="2"/>
      <c r="BZ175" s="2"/>
      <c r="CA175" s="2"/>
      <c r="CB175" s="2"/>
      <c r="CC175" s="2"/>
    </row>
    <row r="176" spans="3:81" x14ac:dyDescent="0.25">
      <c r="C176" s="2">
        <v>171</v>
      </c>
      <c r="D176" s="3">
        <v>0.3424312640647702</v>
      </c>
      <c r="E176" s="3">
        <v>0.85418583210282351</v>
      </c>
      <c r="F176" s="3">
        <v>0.8005699820664427</v>
      </c>
      <c r="G176" s="3">
        <v>0.20812978140037774</v>
      </c>
      <c r="H176" s="3">
        <v>0.19141409957025823</v>
      </c>
      <c r="I176" s="3">
        <v>6.1493655470004072E-3</v>
      </c>
      <c r="J176" s="3">
        <v>0.81396028374444196</v>
      </c>
      <c r="K176" s="3">
        <v>0.15014936589070282</v>
      </c>
      <c r="L176" s="3">
        <v>0.67344058585525535</v>
      </c>
      <c r="M176" s="3">
        <v>0.16297387652142348</v>
      </c>
      <c r="N176" s="3">
        <v>0.21473907401455727</v>
      </c>
      <c r="O176" s="3">
        <v>0.66630911627979517</v>
      </c>
      <c r="P176" s="3">
        <v>0.12980298301691306</v>
      </c>
      <c r="Q176" s="3">
        <v>0.85972351742394515</v>
      </c>
      <c r="R176" s="3">
        <v>0.5146740435342354</v>
      </c>
      <c r="S176" s="3">
        <v>0.99340494861916084</v>
      </c>
      <c r="T176" s="3">
        <v>0.91669242763809011</v>
      </c>
      <c r="U176" s="3">
        <v>4.240395259318297E-2</v>
      </c>
      <c r="V176" s="3">
        <v>0.37049984857754981</v>
      </c>
      <c r="W176" s="3">
        <v>0.42015291237246188</v>
      </c>
      <c r="X176" s="3">
        <v>0.68008480887817202</v>
      </c>
      <c r="Y176" s="3">
        <v>0.50109781065225412</v>
      </c>
      <c r="Z176" s="3">
        <v>0.44348502173078264</v>
      </c>
      <c r="AA176" s="3">
        <v>0.83996149259812591</v>
      </c>
      <c r="AB176" s="3">
        <v>0.64504012907151775</v>
      </c>
      <c r="AC176" s="3">
        <v>0.97230028548777636</v>
      </c>
      <c r="AD176" s="3">
        <v>0.93122162203157921</v>
      </c>
      <c r="AE176" s="3">
        <v>0.47288640551260974</v>
      </c>
      <c r="AF176" s="3">
        <v>0.26497133419630947</v>
      </c>
      <c r="AG176" s="3">
        <v>0.9029812777200138</v>
      </c>
      <c r="AH176" s="3">
        <v>7.1782018276978166E-2</v>
      </c>
      <c r="AI176" s="3">
        <v>1.5653041968861969E-2</v>
      </c>
      <c r="AJ176" s="3">
        <v>0.43428147708930853</v>
      </c>
      <c r="AK176" s="3">
        <v>0.21993117114564098</v>
      </c>
      <c r="AL176" s="3">
        <v>0.77618530183078849</v>
      </c>
      <c r="AM176" s="3">
        <v>0.88476644334137156</v>
      </c>
      <c r="AN176" s="3">
        <v>0.30975914922386127</v>
      </c>
      <c r="AO176" s="3">
        <v>0.993627880287276</v>
      </c>
      <c r="AP176" s="3">
        <v>0.92217965756577713</v>
      </c>
      <c r="AQ176" s="3">
        <v>0.65773764098066267</v>
      </c>
      <c r="AR176" s="3">
        <v>0.35578891735211893</v>
      </c>
      <c r="AS176" s="3">
        <v>0.5470952521644078</v>
      </c>
      <c r="AT176" s="3">
        <v>0.87134060564388471</v>
      </c>
      <c r="AU176" s="3">
        <v>9.7602738923665111E-2</v>
      </c>
      <c r="AV176" s="3">
        <v>0.55867629502775185</v>
      </c>
      <c r="AW176" s="3">
        <v>0.86327786590476407</v>
      </c>
      <c r="AX176" s="3">
        <v>2.5836338346224008E-2</v>
      </c>
      <c r="AY176" s="3">
        <v>0.73719527503253579</v>
      </c>
      <c r="AZ176" s="3">
        <v>0.1732350534367294</v>
      </c>
      <c r="BA176" s="3">
        <v>0.24899562212664073</v>
      </c>
      <c r="BB176" s="3">
        <v>0.12664633294324656</v>
      </c>
      <c r="BC176" s="3">
        <v>0.40102962840676759</v>
      </c>
      <c r="BD176" s="3">
        <v>6.7688108773924616E-2</v>
      </c>
      <c r="BE176" s="3">
        <v>0.55356046404562431</v>
      </c>
      <c r="BF176" s="3">
        <v>0.86607055659875265</v>
      </c>
      <c r="BG176" s="3">
        <v>0.19658914091292035</v>
      </c>
      <c r="BH176" s="3">
        <v>0.81325551959599285</v>
      </c>
      <c r="BI176" s="3">
        <v>0.49242484520912755</v>
      </c>
      <c r="BJ176" s="3">
        <v>0.96724441163525254</v>
      </c>
      <c r="BK176" s="3">
        <v>0.76600662630122507</v>
      </c>
      <c r="BL176" s="3">
        <v>7.675870496593018E-3</v>
      </c>
      <c r="BM176" s="3">
        <v>4.2283584085224257E-3</v>
      </c>
      <c r="BN176" s="3">
        <v>0.90845048012670537</v>
      </c>
      <c r="BO176" s="3">
        <v>0.65089475556826981</v>
      </c>
      <c r="BP176" s="3">
        <v>0.92188789337892141</v>
      </c>
      <c r="BQ176" s="3">
        <v>0.65067261647661434</v>
      </c>
      <c r="BR176" s="3">
        <v>0.20930194108587474</v>
      </c>
      <c r="BS176" s="3">
        <v>0.20478179909518113</v>
      </c>
      <c r="BT176" s="3">
        <v>0.98515145689139738</v>
      </c>
      <c r="BU176" s="3">
        <v>0.8434052851117253</v>
      </c>
      <c r="BV176" s="2"/>
      <c r="BW176" s="2"/>
      <c r="BX176" s="2"/>
      <c r="BY176" s="2"/>
      <c r="BZ176" s="2"/>
      <c r="CA176" s="2"/>
      <c r="CB176" s="2"/>
      <c r="CC176" s="2"/>
    </row>
    <row r="177" spans="3:81" x14ac:dyDescent="0.25">
      <c r="C177" s="2">
        <v>172</v>
      </c>
      <c r="D177" s="3">
        <v>5.6913795620541219E-3</v>
      </c>
      <c r="E177" s="3">
        <v>0.75218159173251387</v>
      </c>
      <c r="F177" s="3">
        <v>0.73019139777161668</v>
      </c>
      <c r="G177" s="3">
        <v>0.39667126203093073</v>
      </c>
      <c r="H177" s="3">
        <v>0.80605809697062658</v>
      </c>
      <c r="I177" s="3">
        <v>0.74566992083267658</v>
      </c>
      <c r="J177" s="3">
        <v>0.80658414675780199</v>
      </c>
      <c r="K177" s="3">
        <v>0.59213999955173613</v>
      </c>
      <c r="L177" s="3">
        <v>0.57769770327059744</v>
      </c>
      <c r="M177" s="3">
        <v>6.2536869827059083E-2</v>
      </c>
      <c r="N177" s="3">
        <v>0.29582523218809065</v>
      </c>
      <c r="O177" s="3">
        <v>0.25700915865214147</v>
      </c>
      <c r="P177" s="3">
        <v>0.6766560223261594</v>
      </c>
      <c r="Q177" s="3">
        <v>0.61111702353718134</v>
      </c>
      <c r="R177" s="3">
        <v>0.62673962925408155</v>
      </c>
      <c r="S177" s="3">
        <v>0.96321983264840938</v>
      </c>
      <c r="T177" s="3">
        <v>0.72834024817564735</v>
      </c>
      <c r="U177" s="3">
        <v>0.72451332064483942</v>
      </c>
      <c r="V177" s="3">
        <v>0.68567789997944251</v>
      </c>
      <c r="W177" s="3">
        <v>0.93623969999841328</v>
      </c>
      <c r="X177" s="3">
        <v>0.95383941608615974</v>
      </c>
      <c r="Y177" s="3">
        <v>0.99205608317618177</v>
      </c>
      <c r="Z177" s="3">
        <v>0.54849379115271835</v>
      </c>
      <c r="AA177" s="3">
        <v>0.69243600987647524</v>
      </c>
      <c r="AB177" s="3">
        <v>3.6240183898983425E-2</v>
      </c>
      <c r="AC177" s="3">
        <v>0.12315223505760742</v>
      </c>
      <c r="AD177" s="3">
        <v>0.45520676111416281</v>
      </c>
      <c r="AE177" s="3">
        <v>0.64303692765188258</v>
      </c>
      <c r="AF177" s="3">
        <v>4.3149906088817525E-2</v>
      </c>
      <c r="AG177" s="3">
        <v>0.86151886565522151</v>
      </c>
      <c r="AH177" s="3">
        <v>0.46621025930351812</v>
      </c>
      <c r="AI177" s="3">
        <v>0.62408935633668994</v>
      </c>
      <c r="AJ177" s="3">
        <v>0.39785243710583151</v>
      </c>
      <c r="AK177" s="3">
        <v>0.49854614857525326</v>
      </c>
      <c r="AL177" s="3">
        <v>2.4052476670850753E-2</v>
      </c>
      <c r="AM177" s="3">
        <v>0.91476978886012339</v>
      </c>
      <c r="AN177" s="3">
        <v>0.44494931370345714</v>
      </c>
      <c r="AO177" s="3">
        <v>0.13519341569076337</v>
      </c>
      <c r="AP177" s="3">
        <v>0.23683915052111459</v>
      </c>
      <c r="AQ177" s="3">
        <v>0.3414456192679769</v>
      </c>
      <c r="AR177" s="3">
        <v>0.98237390077098163</v>
      </c>
      <c r="AS177" s="3">
        <v>0.78504163720870357</v>
      </c>
      <c r="AT177" s="3">
        <v>0.3960823787775698</v>
      </c>
      <c r="AU177" s="3">
        <v>0.46175218397075879</v>
      </c>
      <c r="AV177" s="3">
        <v>0.23401046950556514</v>
      </c>
      <c r="AW177" s="3">
        <v>0.53042799393761564</v>
      </c>
      <c r="AX177" s="3">
        <v>0.5749669586795062</v>
      </c>
      <c r="AY177" s="3">
        <v>0.97819943254975061</v>
      </c>
      <c r="AZ177" s="3">
        <v>0.5410286800379025</v>
      </c>
      <c r="BA177" s="3">
        <v>0.35438970746953846</v>
      </c>
      <c r="BB177" s="3">
        <v>0.10665442975576966</v>
      </c>
      <c r="BC177" s="3">
        <v>0.79040185715474764</v>
      </c>
      <c r="BD177" s="3">
        <v>0.61405960367909018</v>
      </c>
      <c r="BE177" s="3">
        <v>0.57462698087239183</v>
      </c>
      <c r="BF177" s="3">
        <v>0.31218924394716596</v>
      </c>
      <c r="BG177" s="3">
        <v>0.77141090328333828</v>
      </c>
      <c r="BH177" s="3">
        <v>0.99642300063306788</v>
      </c>
      <c r="BI177" s="3">
        <v>0.10968565850637702</v>
      </c>
      <c r="BJ177" s="3">
        <v>0.47771902734284599</v>
      </c>
      <c r="BK177" s="3">
        <v>3.8533914625730081E-2</v>
      </c>
      <c r="BL177" s="3">
        <v>0.49405881763642479</v>
      </c>
      <c r="BM177" s="3">
        <v>0.71403220471536899</v>
      </c>
      <c r="BN177" s="3">
        <v>0.1740850442712425</v>
      </c>
      <c r="BO177" s="3">
        <v>0.56128937330928874</v>
      </c>
      <c r="BP177" s="3">
        <v>0.43500511660264352</v>
      </c>
      <c r="BQ177" s="3">
        <v>0.75553326851117975</v>
      </c>
      <c r="BR177" s="3">
        <v>0.41480111306033085</v>
      </c>
      <c r="BS177" s="3">
        <v>0.68913252654492363</v>
      </c>
      <c r="BT177" s="3">
        <v>0.93567174521768171</v>
      </c>
      <c r="BU177" s="3">
        <v>0.41522875465709819</v>
      </c>
      <c r="BV177" s="2"/>
      <c r="BW177" s="2"/>
      <c r="BX177" s="2"/>
      <c r="BY177" s="2"/>
      <c r="BZ177" s="2"/>
      <c r="CA177" s="2"/>
      <c r="CB177" s="2"/>
      <c r="CC177" s="2"/>
    </row>
    <row r="178" spans="3:81" x14ac:dyDescent="0.25">
      <c r="C178" s="2">
        <v>173</v>
      </c>
      <c r="D178" s="3">
        <v>0.41487157482449244</v>
      </c>
      <c r="E178" s="3">
        <v>0.88787585779973843</v>
      </c>
      <c r="F178" s="3">
        <v>0.62396670642314467</v>
      </c>
      <c r="G178" s="3">
        <v>0.2846935609884329</v>
      </c>
      <c r="H178" s="3">
        <v>0.65957183740301684</v>
      </c>
      <c r="I178" s="3">
        <v>0.49070280463252314</v>
      </c>
      <c r="J178" s="3">
        <v>0.82312873358997984</v>
      </c>
      <c r="K178" s="3">
        <v>0.36828450757443909</v>
      </c>
      <c r="L178" s="3">
        <v>8.0923186647469891E-2</v>
      </c>
      <c r="M178" s="3">
        <v>0.4373157452081885</v>
      </c>
      <c r="N178" s="3">
        <v>0.8413481646637585</v>
      </c>
      <c r="O178" s="3">
        <v>0.83110238587768204</v>
      </c>
      <c r="P178" s="3">
        <v>0.13804803380880348</v>
      </c>
      <c r="Q178" s="3">
        <v>9.9878227333325631E-2</v>
      </c>
      <c r="R178" s="3">
        <v>0.6240086366465134</v>
      </c>
      <c r="S178" s="3">
        <v>0.8861845172899071</v>
      </c>
      <c r="T178" s="3">
        <v>0.15224778489323942</v>
      </c>
      <c r="U178" s="3">
        <v>0.42616665387336594</v>
      </c>
      <c r="V178" s="3">
        <v>0.542842970789298</v>
      </c>
      <c r="W178" s="3">
        <v>0.83840385045792754</v>
      </c>
      <c r="X178" s="3">
        <v>0.70926736357395226</v>
      </c>
      <c r="Y178" s="3">
        <v>0.37645557417827114</v>
      </c>
      <c r="Z178" s="3">
        <v>0.5058691684318749</v>
      </c>
      <c r="AA178" s="3">
        <v>0.45750047867444588</v>
      </c>
      <c r="AB178" s="3">
        <v>0.36358369897190335</v>
      </c>
      <c r="AC178" s="3">
        <v>0.60770530649294896</v>
      </c>
      <c r="AD178" s="3">
        <v>0.24393869241563548</v>
      </c>
      <c r="AE178" s="3">
        <v>0.92187072884627996</v>
      </c>
      <c r="AF178" s="3">
        <v>0.72566450379952019</v>
      </c>
      <c r="AG178" s="3">
        <v>0.31629001888997077</v>
      </c>
      <c r="AH178" s="3">
        <v>0.96438895753902454</v>
      </c>
      <c r="AI178" s="3">
        <v>0.64238415636094026</v>
      </c>
      <c r="AJ178" s="3">
        <v>0.50330547881762988</v>
      </c>
      <c r="AK178" s="3">
        <v>0.46011596821168121</v>
      </c>
      <c r="AL178" s="3">
        <v>0.69468964398756061</v>
      </c>
      <c r="AM178" s="3">
        <v>0.41174894082906655</v>
      </c>
      <c r="AN178" s="3">
        <v>0.747746138386852</v>
      </c>
      <c r="AO178" s="3">
        <v>2.8568775883022868E-2</v>
      </c>
      <c r="AP178" s="3">
        <v>0.58099821354833048</v>
      </c>
      <c r="AQ178" s="3">
        <v>0.78919004648125601</v>
      </c>
      <c r="AR178" s="3">
        <v>0.89749081164036604</v>
      </c>
      <c r="AS178" s="3">
        <v>0.76457227169173014</v>
      </c>
      <c r="AT178" s="3">
        <v>0.38599674844387621</v>
      </c>
      <c r="AU178" s="3">
        <v>0.98005511382687771</v>
      </c>
      <c r="AV178" s="3">
        <v>0.63468642390166319</v>
      </c>
      <c r="AW178" s="3">
        <v>0.12978726125762796</v>
      </c>
      <c r="AX178" s="3">
        <v>0.51685405338457135</v>
      </c>
      <c r="AY178" s="3">
        <v>0.44833075484465101</v>
      </c>
      <c r="AZ178" s="3">
        <v>0.91153219003549357</v>
      </c>
      <c r="BA178" s="3">
        <v>0.96172287912608001</v>
      </c>
      <c r="BB178" s="3">
        <v>0.14968631658567755</v>
      </c>
      <c r="BC178" s="3">
        <v>0.85346208884429908</v>
      </c>
      <c r="BD178" s="3">
        <v>0.36776472018166884</v>
      </c>
      <c r="BE178" s="3">
        <v>0.66475845238174691</v>
      </c>
      <c r="BF178" s="3">
        <v>0.15776436860645671</v>
      </c>
      <c r="BG178" s="3">
        <v>0.37828598702380234</v>
      </c>
      <c r="BH178" s="3">
        <v>0.39681548504639963</v>
      </c>
      <c r="BI178" s="3">
        <v>0.89293060247923295</v>
      </c>
      <c r="BJ178" s="3">
        <v>0.75901942441528558</v>
      </c>
      <c r="BK178" s="3">
        <v>6.143907582332464E-2</v>
      </c>
      <c r="BL178" s="3">
        <v>0.39895392921605888</v>
      </c>
      <c r="BM178" s="3">
        <v>4.5324086253638818E-2</v>
      </c>
      <c r="BN178" s="3">
        <v>0.4955289064080528</v>
      </c>
      <c r="BO178" s="3">
        <v>0.46338956401984532</v>
      </c>
      <c r="BP178" s="3">
        <v>0.53998339823591812</v>
      </c>
      <c r="BQ178" s="3">
        <v>0.72920703874700754</v>
      </c>
      <c r="BR178" s="3">
        <v>0.66372352521195022</v>
      </c>
      <c r="BS178" s="3">
        <v>0.88634742734043115</v>
      </c>
      <c r="BT178" s="3">
        <v>0.61250600374406516</v>
      </c>
      <c r="BU178" s="3">
        <v>3.446397966842607E-2</v>
      </c>
      <c r="BV178" s="2"/>
      <c r="BW178" s="2"/>
      <c r="BX178" s="2"/>
      <c r="BY178" s="2"/>
      <c r="BZ178" s="2"/>
      <c r="CA178" s="2"/>
      <c r="CB178" s="2"/>
      <c r="CC178" s="2"/>
    </row>
    <row r="179" spans="3:81" x14ac:dyDescent="0.25">
      <c r="C179" s="2">
        <v>174</v>
      </c>
      <c r="D179" s="3">
        <v>0.98403143317996167</v>
      </c>
      <c r="E179" s="3">
        <v>0.3426453040532792</v>
      </c>
      <c r="F179" s="3">
        <v>0.67025993179475241</v>
      </c>
      <c r="G179" s="3">
        <v>0.70492225434500522</v>
      </c>
      <c r="H179" s="3">
        <v>0.46821137437985305</v>
      </c>
      <c r="I179" s="3">
        <v>0.92276929612419201</v>
      </c>
      <c r="J179" s="3">
        <v>0.25437846144760956</v>
      </c>
      <c r="K179" s="3">
        <v>0.12602027815101091</v>
      </c>
      <c r="L179" s="3">
        <v>0.44058498156374704</v>
      </c>
      <c r="M179" s="3">
        <v>0.45566569410400026</v>
      </c>
      <c r="N179" s="3">
        <v>0.24399542792282058</v>
      </c>
      <c r="O179" s="3">
        <v>0.58151110991051125</v>
      </c>
      <c r="P179" s="3">
        <v>0.59576994457170662</v>
      </c>
      <c r="Q179" s="3">
        <v>0.90058108604760145</v>
      </c>
      <c r="R179" s="3">
        <v>0.27791039215130631</v>
      </c>
      <c r="S179" s="3">
        <v>0.97407146622754337</v>
      </c>
      <c r="T179" s="3">
        <v>0.13742851097157904</v>
      </c>
      <c r="U179" s="3">
        <v>0.6015449168592143</v>
      </c>
      <c r="V179" s="3">
        <v>0.64924000669386095</v>
      </c>
      <c r="W179" s="3">
        <v>0.2108391065573223</v>
      </c>
      <c r="X179" s="3">
        <v>0.32086206705037013</v>
      </c>
      <c r="Y179" s="3">
        <v>0.99171518547185089</v>
      </c>
      <c r="Z179" s="3">
        <v>0.2507185248012036</v>
      </c>
      <c r="AA179" s="3">
        <v>0.83081210992509846</v>
      </c>
      <c r="AB179" s="3">
        <v>0.43103340124928724</v>
      </c>
      <c r="AC179" s="3">
        <v>7.7436219078322543E-2</v>
      </c>
      <c r="AD179" s="3">
        <v>0.24599970290922768</v>
      </c>
      <c r="AE179" s="3">
        <v>0.52722682913860663</v>
      </c>
      <c r="AF179" s="3">
        <v>0.26450621595828849</v>
      </c>
      <c r="AG179" s="3">
        <v>0.88965438580746703</v>
      </c>
      <c r="AH179" s="3">
        <v>8.8991284763867418E-2</v>
      </c>
      <c r="AI179" s="3">
        <v>0.2620961309601002</v>
      </c>
      <c r="AJ179" s="3">
        <v>4.4709019046090037E-2</v>
      </c>
      <c r="AK179" s="3">
        <v>0.84845092742351447</v>
      </c>
      <c r="AL179" s="3">
        <v>0.20147970603544574</v>
      </c>
      <c r="AM179" s="3">
        <v>0.65824234955829508</v>
      </c>
      <c r="AN179" s="3">
        <v>1.6487061906269695E-2</v>
      </c>
      <c r="AO179" s="3">
        <v>0.66955030904691082</v>
      </c>
      <c r="AP179" s="3">
        <v>0.95717189625906873</v>
      </c>
      <c r="AQ179" s="3">
        <v>0.26562866802182117</v>
      </c>
      <c r="AR179" s="3">
        <v>0.22580341779007729</v>
      </c>
      <c r="AS179" s="3">
        <v>0.51455836866501248</v>
      </c>
      <c r="AT179" s="3">
        <v>0.76748052046860171</v>
      </c>
      <c r="AU179" s="3">
        <v>0.37072678523233049</v>
      </c>
      <c r="AV179" s="3">
        <v>0.75610511513144107</v>
      </c>
      <c r="AW179" s="3">
        <v>0.31012068231517942</v>
      </c>
      <c r="AX179" s="3">
        <v>0.4592231078468576</v>
      </c>
      <c r="AY179" s="3">
        <v>0.70351178312232265</v>
      </c>
      <c r="AZ179" s="3">
        <v>2.5410285354134365E-2</v>
      </c>
      <c r="BA179" s="3">
        <v>0.29597838853813307</v>
      </c>
      <c r="BB179" s="3">
        <v>0.83272171148423035</v>
      </c>
      <c r="BC179" s="3">
        <v>0.18043894667136762</v>
      </c>
      <c r="BD179" s="3">
        <v>0.98219114021281506</v>
      </c>
      <c r="BE179" s="3">
        <v>0.34370843693112918</v>
      </c>
      <c r="BF179" s="3">
        <v>0.37435086498127701</v>
      </c>
      <c r="BG179" s="3">
        <v>0.2934108111409568</v>
      </c>
      <c r="BH179" s="3">
        <v>0.57031201448582902</v>
      </c>
      <c r="BI179" s="3">
        <v>0.32795824921383554</v>
      </c>
      <c r="BJ179" s="3">
        <v>0.92954033853263474</v>
      </c>
      <c r="BK179" s="3">
        <v>0.3981000406636378</v>
      </c>
      <c r="BL179" s="3">
        <v>0.91023620907086356</v>
      </c>
      <c r="BM179" s="3">
        <v>5.456099627829758E-2</v>
      </c>
      <c r="BN179" s="3">
        <v>0.24513404146110973</v>
      </c>
      <c r="BO179" s="3">
        <v>0.690032768737042</v>
      </c>
      <c r="BP179" s="3">
        <v>0.42409620910453927</v>
      </c>
      <c r="BQ179" s="3">
        <v>0.13587349528842241</v>
      </c>
      <c r="BR179" s="3">
        <v>0.6368863035176936</v>
      </c>
      <c r="BS179" s="3">
        <v>5.6736355938269423E-2</v>
      </c>
      <c r="BT179" s="3">
        <v>4.9206836911389384E-2</v>
      </c>
      <c r="BU179" s="3">
        <v>0.95895358867343294</v>
      </c>
      <c r="BV179" s="2"/>
      <c r="BW179" s="2"/>
      <c r="BX179" s="2"/>
      <c r="BY179" s="2"/>
      <c r="BZ179" s="2"/>
      <c r="CA179" s="2"/>
      <c r="CB179" s="2"/>
      <c r="CC179" s="2"/>
    </row>
    <row r="180" spans="3:81" x14ac:dyDescent="0.25">
      <c r="C180" s="2">
        <v>175</v>
      </c>
      <c r="D180" s="3">
        <v>3.091991710338915E-2</v>
      </c>
      <c r="E180" s="3">
        <v>1.8334288649163311E-2</v>
      </c>
      <c r="F180" s="3">
        <v>6.6027385090061563E-2</v>
      </c>
      <c r="G180" s="3">
        <v>0.93436872322751763</v>
      </c>
      <c r="H180" s="3">
        <v>0.94329805790294519</v>
      </c>
      <c r="I180" s="3">
        <v>0.29475756489502525</v>
      </c>
      <c r="J180" s="3">
        <v>0.15018707783087026</v>
      </c>
      <c r="K180" s="3">
        <v>0.16801781081389744</v>
      </c>
      <c r="L180" s="3">
        <v>0.18528007909531752</v>
      </c>
      <c r="M180" s="3">
        <v>0.78993570248382683</v>
      </c>
      <c r="N180" s="3">
        <v>0.46549086890509406</v>
      </c>
      <c r="O180" s="3">
        <v>0.43240676496715391</v>
      </c>
      <c r="P180" s="3">
        <v>6.4607814217078841E-2</v>
      </c>
      <c r="Q180" s="3">
        <v>0.61839105831070951</v>
      </c>
      <c r="R180" s="3">
        <v>3.3250155328054976E-2</v>
      </c>
      <c r="S180" s="3">
        <v>0.40324438301286414</v>
      </c>
      <c r="T180" s="3">
        <v>0.3059099181638677</v>
      </c>
      <c r="U180" s="3">
        <v>0.63476562411726989</v>
      </c>
      <c r="V180" s="3">
        <v>0.29249604299742116</v>
      </c>
      <c r="W180" s="3">
        <v>0.49640027883003124</v>
      </c>
      <c r="X180" s="3">
        <v>0.59572368416550403</v>
      </c>
      <c r="Y180" s="3">
        <v>0.1698619888099977</v>
      </c>
      <c r="Z180" s="3">
        <v>2.1004964144670124E-2</v>
      </c>
      <c r="AA180" s="3">
        <v>0.69090950613907942</v>
      </c>
      <c r="AB180" s="3">
        <v>0.77188499811222533</v>
      </c>
      <c r="AC180" s="3">
        <v>0.77886386662024532</v>
      </c>
      <c r="AD180" s="3">
        <v>0.41236745680765641</v>
      </c>
      <c r="AE180" s="3">
        <v>0.13316247709407647</v>
      </c>
      <c r="AF180" s="3">
        <v>0.64950154047770592</v>
      </c>
      <c r="AG180" s="3">
        <v>0.81001101332935221</v>
      </c>
      <c r="AH180" s="3">
        <v>0.29046812772462616</v>
      </c>
      <c r="AI180" s="3">
        <v>0.31685956789717695</v>
      </c>
      <c r="AJ180" s="3">
        <v>0.66872810173959685</v>
      </c>
      <c r="AK180" s="3">
        <v>0.318179178098975</v>
      </c>
      <c r="AL180" s="3">
        <v>0.58161724251938685</v>
      </c>
      <c r="AM180" s="3">
        <v>0.97990100210507525</v>
      </c>
      <c r="AN180" s="3">
        <v>0.45238413777977293</v>
      </c>
      <c r="AO180" s="3">
        <v>0.55277497635722728</v>
      </c>
      <c r="AP180" s="3">
        <v>0.31826457225565064</v>
      </c>
      <c r="AQ180" s="3">
        <v>0.39299613817346524</v>
      </c>
      <c r="AR180" s="3">
        <v>0.86454821199424947</v>
      </c>
      <c r="AS180" s="3">
        <v>8.5566648665022282E-2</v>
      </c>
      <c r="AT180" s="3">
        <v>0.99765313912321729</v>
      </c>
      <c r="AU180" s="3">
        <v>0.43240266859340148</v>
      </c>
      <c r="AV180" s="3">
        <v>0.36287168114786905</v>
      </c>
      <c r="AW180" s="3">
        <v>0.1043636399271699</v>
      </c>
      <c r="AX180" s="3">
        <v>0.43677333859260992</v>
      </c>
      <c r="AY180" s="3">
        <v>0.61029071026356041</v>
      </c>
      <c r="AZ180" s="3">
        <v>7.7044110572122348E-2</v>
      </c>
      <c r="BA180" s="3">
        <v>0.8132764934169342</v>
      </c>
      <c r="BB180" s="3">
        <v>0.97000648363750397</v>
      </c>
      <c r="BC180" s="3">
        <v>0.22703192942746442</v>
      </c>
      <c r="BD180" s="3">
        <v>0.94720599100388336</v>
      </c>
      <c r="BE180" s="3">
        <v>0.64633868489924373</v>
      </c>
      <c r="BF180" s="3">
        <v>0.68524824709671839</v>
      </c>
      <c r="BG180" s="3">
        <v>0.19240662418753751</v>
      </c>
      <c r="BH180" s="3">
        <v>5.9328262705109047E-2</v>
      </c>
      <c r="BI180" s="3">
        <v>0.23822138910207669</v>
      </c>
      <c r="BJ180" s="3">
        <v>0.65693403018810026</v>
      </c>
      <c r="BK180" s="3">
        <v>0.45387727442439019</v>
      </c>
      <c r="BL180" s="3">
        <v>0.90667534088259294</v>
      </c>
      <c r="BM180" s="3">
        <v>0.74962059839603623</v>
      </c>
      <c r="BN180" s="3">
        <v>1.4480550052705099E-2</v>
      </c>
      <c r="BO180" s="3">
        <v>0.19077295841515374</v>
      </c>
      <c r="BP180" s="3">
        <v>0.95184500712151698</v>
      </c>
      <c r="BQ180" s="3">
        <v>0.6925036713758973</v>
      </c>
      <c r="BR180" s="3">
        <v>0.79718210264545364</v>
      </c>
      <c r="BS180" s="3">
        <v>0.95555331868436333</v>
      </c>
      <c r="BT180" s="3">
        <v>0.47459250693233335</v>
      </c>
      <c r="BU180" s="3">
        <v>0.45097195705955917</v>
      </c>
      <c r="BV180" s="2"/>
      <c r="BW180" s="2"/>
      <c r="BX180" s="2"/>
      <c r="BY180" s="2"/>
      <c r="BZ180" s="2"/>
      <c r="CA180" s="2"/>
      <c r="CB180" s="2"/>
      <c r="CC180" s="2"/>
    </row>
    <row r="181" spans="3:81" x14ac:dyDescent="0.25">
      <c r="C181" s="2">
        <v>176</v>
      </c>
      <c r="D181" s="3">
        <v>7.2694446326594164E-2</v>
      </c>
      <c r="E181" s="3">
        <v>0.97410664737882136</v>
      </c>
      <c r="F181" s="3">
        <v>0.66731295368436327</v>
      </c>
      <c r="G181" s="3">
        <v>0.23782504350660216</v>
      </c>
      <c r="H181" s="3">
        <v>0.48470550346687835</v>
      </c>
      <c r="I181" s="3">
        <v>0.41367238765593051</v>
      </c>
      <c r="J181" s="3">
        <v>1.3353339871957748E-2</v>
      </c>
      <c r="K181" s="3">
        <v>0.98172158717794478</v>
      </c>
      <c r="L181" s="3">
        <v>0.25303967278860029</v>
      </c>
      <c r="M181" s="3">
        <v>0.38720094832360119</v>
      </c>
      <c r="N181" s="3">
        <v>0.57920349090305434</v>
      </c>
      <c r="O181" s="3">
        <v>0.22067401003591791</v>
      </c>
      <c r="P181" s="3">
        <v>0.99319686943417984</v>
      </c>
      <c r="Q181" s="3">
        <v>0.20275595385351486</v>
      </c>
      <c r="R181" s="3">
        <v>0.41097617617860549</v>
      </c>
      <c r="S181" s="3">
        <v>0.48211960149540756</v>
      </c>
      <c r="T181" s="3">
        <v>0.56930316117101487</v>
      </c>
      <c r="U181" s="3">
        <v>0.2543631359938362</v>
      </c>
      <c r="V181" s="3">
        <v>0.58812501879477463</v>
      </c>
      <c r="W181" s="3">
        <v>0.67643611870236442</v>
      </c>
      <c r="X181" s="3">
        <v>0.53870904898588301</v>
      </c>
      <c r="Y181" s="3">
        <v>0.10387939581398209</v>
      </c>
      <c r="Z181" s="3">
        <v>0.16390299822023047</v>
      </c>
      <c r="AA181" s="3">
        <v>0.44782243705188463</v>
      </c>
      <c r="AB181" s="3">
        <v>0.18806910051031678</v>
      </c>
      <c r="AC181" s="3">
        <v>0.73088617790451815</v>
      </c>
      <c r="AD181" s="3">
        <v>0.48343002594556328</v>
      </c>
      <c r="AE181" s="3">
        <v>0.38249918457008469</v>
      </c>
      <c r="AF181" s="3">
        <v>0.79018338081388129</v>
      </c>
      <c r="AG181" s="3">
        <v>0.89005671624090887</v>
      </c>
      <c r="AH181" s="3">
        <v>0.47986144579987733</v>
      </c>
      <c r="AI181" s="3">
        <v>0.71851729990613755</v>
      </c>
      <c r="AJ181" s="3">
        <v>0.56940488072654905</v>
      </c>
      <c r="AK181" s="3">
        <v>0.65934966542134144</v>
      </c>
      <c r="AL181" s="3">
        <v>0.88907812472312708</v>
      </c>
      <c r="AM181" s="3">
        <v>0.63575877589337293</v>
      </c>
      <c r="AN181" s="3">
        <v>0.11701681066715031</v>
      </c>
      <c r="AO181" s="3">
        <v>5.8390431250090469E-2</v>
      </c>
      <c r="AP181" s="3">
        <v>0.74429488340402528</v>
      </c>
      <c r="AQ181" s="3">
        <v>0.55816332188368678</v>
      </c>
      <c r="AR181" s="3">
        <v>0.41929504502051484</v>
      </c>
      <c r="AS181" s="3">
        <v>0.92123509423547145</v>
      </c>
      <c r="AT181" s="3">
        <v>0.89233198271178948</v>
      </c>
      <c r="AU181" s="3">
        <v>0.83808622974007818</v>
      </c>
      <c r="AV181" s="3">
        <v>0.69968397827049955</v>
      </c>
      <c r="AW181" s="3">
        <v>0.64666898529621164</v>
      </c>
      <c r="AX181" s="3">
        <v>0.9428331134148682</v>
      </c>
      <c r="AY181" s="3">
        <v>0.30008383247512183</v>
      </c>
      <c r="AZ181" s="3">
        <v>0.4983530503792295</v>
      </c>
      <c r="BA181" s="3">
        <v>0.33375868452522872</v>
      </c>
      <c r="BB181" s="3">
        <v>0.96335466518494683</v>
      </c>
      <c r="BC181" s="3">
        <v>0.10833186869396794</v>
      </c>
      <c r="BD181" s="3">
        <v>0.77325356861539374</v>
      </c>
      <c r="BE181" s="3">
        <v>0.8972869683316308</v>
      </c>
      <c r="BF181" s="3">
        <v>0.67663351233214319</v>
      </c>
      <c r="BG181" s="3">
        <v>0.16041541300042728</v>
      </c>
      <c r="BH181" s="3">
        <v>8.4466857082392877E-2</v>
      </c>
      <c r="BI181" s="3">
        <v>0.76874857490229764</v>
      </c>
      <c r="BJ181" s="3">
        <v>0.42192126017861686</v>
      </c>
      <c r="BK181" s="3">
        <v>0.72309154836513523</v>
      </c>
      <c r="BL181" s="3">
        <v>0.75507396151318618</v>
      </c>
      <c r="BM181" s="3">
        <v>0.26204738418298434</v>
      </c>
      <c r="BN181" s="3">
        <v>0.2227047454379979</v>
      </c>
      <c r="BO181" s="3">
        <v>0.93890844475152724</v>
      </c>
      <c r="BP181" s="3">
        <v>0.46499285125059475</v>
      </c>
      <c r="BQ181" s="3">
        <v>0.71336210701307834</v>
      </c>
      <c r="BR181" s="3">
        <v>0.78568213183488178</v>
      </c>
      <c r="BS181" s="3">
        <v>0.70681623635732349</v>
      </c>
      <c r="BT181" s="3">
        <v>0.95115348096885888</v>
      </c>
      <c r="BU181" s="3">
        <v>0.35573082330975725</v>
      </c>
      <c r="BV181" s="2"/>
      <c r="BW181" s="2"/>
      <c r="BX181" s="2"/>
      <c r="BY181" s="2"/>
      <c r="BZ181" s="2"/>
      <c r="CA181" s="2"/>
      <c r="CB181" s="2"/>
      <c r="CC181" s="2"/>
    </row>
    <row r="182" spans="3:81" x14ac:dyDescent="0.25">
      <c r="C182" s="2">
        <v>177</v>
      </c>
      <c r="D182" s="3">
        <v>5.4674202741298972E-2</v>
      </c>
      <c r="E182" s="3">
        <v>6.5122791687434178E-2</v>
      </c>
      <c r="F182" s="3">
        <v>0.90762546891473606</v>
      </c>
      <c r="G182" s="3">
        <v>0.52713091129198786</v>
      </c>
      <c r="H182" s="3">
        <v>0.89925523090077408</v>
      </c>
      <c r="I182" s="3">
        <v>0.67038232360120376</v>
      </c>
      <c r="J182" s="3">
        <v>0.10185977348428854</v>
      </c>
      <c r="K182" s="3">
        <v>0.87847378445122926</v>
      </c>
      <c r="L182" s="3">
        <v>0.85083031756733274</v>
      </c>
      <c r="M182" s="3">
        <v>0.47965530715972626</v>
      </c>
      <c r="N182" s="3">
        <v>0.2671473894424965</v>
      </c>
      <c r="O182" s="3">
        <v>0.36108454185323691</v>
      </c>
      <c r="P182" s="3">
        <v>0.70948462691387693</v>
      </c>
      <c r="Q182" s="3">
        <v>0.53952363255409941</v>
      </c>
      <c r="R182" s="3">
        <v>0.53913438943307357</v>
      </c>
      <c r="S182" s="3">
        <v>0.60417458436371119</v>
      </c>
      <c r="T182" s="3">
        <v>0.11035532396686321</v>
      </c>
      <c r="U182" s="3">
        <v>0.97798555880256077</v>
      </c>
      <c r="V182" s="3">
        <v>0.34439523696305097</v>
      </c>
      <c r="W182" s="3">
        <v>0.10804344631803042</v>
      </c>
      <c r="X182" s="3">
        <v>0.18173872339739594</v>
      </c>
      <c r="Y182" s="3">
        <v>0.16594984575704452</v>
      </c>
      <c r="Z182" s="3">
        <v>4.8773228951197622E-2</v>
      </c>
      <c r="AA182" s="3">
        <v>0.26644854410776453</v>
      </c>
      <c r="AB182" s="3">
        <v>0.5673433959987163</v>
      </c>
      <c r="AC182" s="3">
        <v>0.80097412919531075</v>
      </c>
      <c r="AD182" s="3">
        <v>0.20166414867728399</v>
      </c>
      <c r="AE182" s="3">
        <v>0.20585511177105242</v>
      </c>
      <c r="AF182" s="3">
        <v>0.91587780435344335</v>
      </c>
      <c r="AG182" s="3">
        <v>0.78474617316710393</v>
      </c>
      <c r="AH182" s="3">
        <v>0.8682537207858152</v>
      </c>
      <c r="AI182" s="3">
        <v>0.29137163205470096</v>
      </c>
      <c r="AJ182" s="3">
        <v>0.51166798303155792</v>
      </c>
      <c r="AK182" s="3">
        <v>0.8679245290980393</v>
      </c>
      <c r="AL182" s="3">
        <v>4.2621108442675526E-2</v>
      </c>
      <c r="AM182" s="3">
        <v>0.48704520271427254</v>
      </c>
      <c r="AN182" s="3">
        <v>0.15009587846087391</v>
      </c>
      <c r="AO182" s="3">
        <v>0.78181059729980107</v>
      </c>
      <c r="AP182" s="3">
        <v>0.11541480507075219</v>
      </c>
      <c r="AQ182" s="3">
        <v>0.76109236355355225</v>
      </c>
      <c r="AR182" s="3">
        <v>0.90612288582071721</v>
      </c>
      <c r="AS182" s="3">
        <v>0.56242806451651906</v>
      </c>
      <c r="AT182" s="3">
        <v>0.26553753576497685</v>
      </c>
      <c r="AU182" s="3">
        <v>0.51888314347006925</v>
      </c>
      <c r="AV182" s="3">
        <v>0.62205420274259637</v>
      </c>
      <c r="AW182" s="3">
        <v>0.46234791085851679</v>
      </c>
      <c r="AX182" s="3">
        <v>0.65075663044620602</v>
      </c>
      <c r="AY182" s="3">
        <v>0.38512904459847508</v>
      </c>
      <c r="AZ182" s="3">
        <v>0.65879455600448245</v>
      </c>
      <c r="BA182" s="3">
        <v>0.63027751779681052</v>
      </c>
      <c r="BB182" s="3">
        <v>0.15646405022853349</v>
      </c>
      <c r="BC182" s="3">
        <v>0.93898558123837017</v>
      </c>
      <c r="BD182" s="3">
        <v>0.64114043059263948</v>
      </c>
      <c r="BE182" s="3">
        <v>0.55501560755583945</v>
      </c>
      <c r="BF182" s="3">
        <v>7.8364501160323008E-2</v>
      </c>
      <c r="BG182" s="3">
        <v>8.5171293034448259E-2</v>
      </c>
      <c r="BH182" s="3">
        <v>0.57712729094429538</v>
      </c>
      <c r="BI182" s="3">
        <v>0.21927763310659432</v>
      </c>
      <c r="BJ182" s="3">
        <v>0.84387099697707157</v>
      </c>
      <c r="BK182" s="3">
        <v>0.63008739170688821</v>
      </c>
      <c r="BL182" s="3">
        <v>0.76083524322035279</v>
      </c>
      <c r="BM182" s="3">
        <v>3.0319540687256952E-2</v>
      </c>
      <c r="BN182" s="3">
        <v>0.36982961154222171</v>
      </c>
      <c r="BO182" s="3">
        <v>0.87150632151997776</v>
      </c>
      <c r="BP182" s="3">
        <v>0.81140569645197946</v>
      </c>
      <c r="BQ182" s="3">
        <v>0.155173206464569</v>
      </c>
      <c r="BR182" s="3">
        <v>0.43869001430054533</v>
      </c>
      <c r="BS182" s="3">
        <v>7.9301034797450098E-2</v>
      </c>
      <c r="BT182" s="3">
        <v>0.66421790906789258</v>
      </c>
      <c r="BU182" s="3">
        <v>3.7962734218592864E-3</v>
      </c>
      <c r="BV182" s="2"/>
      <c r="BW182" s="2"/>
      <c r="BX182" s="2"/>
      <c r="BY182" s="2"/>
      <c r="BZ182" s="2"/>
      <c r="CA182" s="2"/>
      <c r="CB182" s="2"/>
      <c r="CC182" s="2"/>
    </row>
    <row r="183" spans="3:81" x14ac:dyDescent="0.25">
      <c r="C183" s="2">
        <v>178</v>
      </c>
      <c r="D183" s="3">
        <v>0.57907371701302035</v>
      </c>
      <c r="E183" s="3">
        <v>0.74284860782709872</v>
      </c>
      <c r="F183" s="3">
        <v>0.44602317444991424</v>
      </c>
      <c r="G183" s="3">
        <v>0.54139070648199494</v>
      </c>
      <c r="H183" s="3">
        <v>0.83279786425713609</v>
      </c>
      <c r="I183" s="3">
        <v>0.66982007143088951</v>
      </c>
      <c r="J183" s="3">
        <v>0.89884508320821976</v>
      </c>
      <c r="K183" s="3">
        <v>0.86994622942656363</v>
      </c>
      <c r="L183" s="3">
        <v>0.1265110103215662</v>
      </c>
      <c r="M183" s="3">
        <v>8.7119495785779044E-3</v>
      </c>
      <c r="N183" s="3">
        <v>0.98790619524356271</v>
      </c>
      <c r="O183" s="3">
        <v>0.48257052438509618</v>
      </c>
      <c r="P183" s="3">
        <v>0.35163307016591017</v>
      </c>
      <c r="Q183" s="3">
        <v>0.79504707704280098</v>
      </c>
      <c r="R183" s="3">
        <v>0.57054786463469953</v>
      </c>
      <c r="S183" s="3">
        <v>0.86399373076048025</v>
      </c>
      <c r="T183" s="3">
        <v>0.20103465202965509</v>
      </c>
      <c r="U183" s="3">
        <v>0.41587431160190658</v>
      </c>
      <c r="V183" s="3">
        <v>0.30831162250609168</v>
      </c>
      <c r="W183" s="3">
        <v>0.35137334291939815</v>
      </c>
      <c r="X183" s="3">
        <v>0.51357995212934782</v>
      </c>
      <c r="Y183" s="3">
        <v>0.92268841454146222</v>
      </c>
      <c r="Z183" s="3">
        <v>8.38811537141958E-2</v>
      </c>
      <c r="AA183" s="3">
        <v>3.6730298913334569E-2</v>
      </c>
      <c r="AB183" s="3">
        <v>7.0216200361104764E-2</v>
      </c>
      <c r="AC183" s="3">
        <v>0.96768314942722022</v>
      </c>
      <c r="AD183" s="3">
        <v>0.46636790455087751</v>
      </c>
      <c r="AE183" s="3">
        <v>7.717292905584916E-2</v>
      </c>
      <c r="AF183" s="3">
        <v>0.54951222696445801</v>
      </c>
      <c r="AG183" s="3">
        <v>0.73021523307554204</v>
      </c>
      <c r="AH183" s="3">
        <v>0.94671805607484982</v>
      </c>
      <c r="AI183" s="3">
        <v>0.94537476909249374</v>
      </c>
      <c r="AJ183" s="3">
        <v>0.26093423163224405</v>
      </c>
      <c r="AK183" s="3">
        <v>0.71886110196631137</v>
      </c>
      <c r="AL183" s="3">
        <v>0.9122798753758119</v>
      </c>
      <c r="AM183" s="3">
        <v>0.96012088538188878</v>
      </c>
      <c r="AN183" s="3">
        <v>0.21113634713483764</v>
      </c>
      <c r="AO183" s="3">
        <v>0.68798591194302905</v>
      </c>
      <c r="AP183" s="3">
        <v>0.42721202627255994</v>
      </c>
      <c r="AQ183" s="3">
        <v>0.46963046978668554</v>
      </c>
      <c r="AR183" s="3">
        <v>0.58493606243527629</v>
      </c>
      <c r="AS183" s="3">
        <v>0.81666378009380125</v>
      </c>
      <c r="AT183" s="3">
        <v>0.92705401220842398</v>
      </c>
      <c r="AU183" s="3">
        <v>0.41632987192609072</v>
      </c>
      <c r="AV183" s="3">
        <v>0.24844124501190379</v>
      </c>
      <c r="AW183" s="3">
        <v>0.68888829629444337</v>
      </c>
      <c r="AX183" s="3">
        <v>8.0272720562111211E-2</v>
      </c>
      <c r="AY183" s="3">
        <v>0.16215024923898169</v>
      </c>
      <c r="AZ183" s="3">
        <v>0.23606477237055723</v>
      </c>
      <c r="BA183" s="3">
        <v>0.505169144648699</v>
      </c>
      <c r="BB183" s="3">
        <v>0.41211880066532502</v>
      </c>
      <c r="BC183" s="3">
        <v>0.58792882825501613</v>
      </c>
      <c r="BD183" s="3">
        <v>0.61005680772827209</v>
      </c>
      <c r="BE183" s="3">
        <v>1.8539873372325877E-2</v>
      </c>
      <c r="BF183" s="3">
        <v>0.75396603107561333</v>
      </c>
      <c r="BG183" s="3">
        <v>0.71899239439669316</v>
      </c>
      <c r="BH183" s="3">
        <v>0.37311441130317424</v>
      </c>
      <c r="BI183" s="3">
        <v>0.35759931191963246</v>
      </c>
      <c r="BJ183" s="3">
        <v>0.4411081327671813</v>
      </c>
      <c r="BK183" s="3">
        <v>0.22451834688778183</v>
      </c>
      <c r="BL183" s="3">
        <v>0.10910663556862266</v>
      </c>
      <c r="BM183" s="3">
        <v>0.65124834706959911</v>
      </c>
      <c r="BN183" s="3">
        <v>0.82343941963971656</v>
      </c>
      <c r="BO183" s="3">
        <v>0.22996745742040048</v>
      </c>
      <c r="BP183" s="3">
        <v>0.30062200291638963</v>
      </c>
      <c r="BQ183" s="3">
        <v>0.78171462452850848</v>
      </c>
      <c r="BR183" s="3">
        <v>0.90333206008828704</v>
      </c>
      <c r="BS183" s="3">
        <v>0.7964369837408195</v>
      </c>
      <c r="BT183" s="3">
        <v>0.32076126276913342</v>
      </c>
      <c r="BU183" s="3">
        <v>0.67034099429646454</v>
      </c>
      <c r="BV183" s="2"/>
      <c r="BW183" s="2"/>
      <c r="BX183" s="2"/>
      <c r="BY183" s="2"/>
      <c r="BZ183" s="2"/>
      <c r="CA183" s="2"/>
      <c r="CB183" s="2"/>
      <c r="CC183" s="2"/>
    </row>
    <row r="184" spans="3:81" x14ac:dyDescent="0.25">
      <c r="C184" s="2">
        <v>179</v>
      </c>
      <c r="D184" s="3">
        <v>0.17583687277776827</v>
      </c>
      <c r="E184" s="3">
        <v>0.11117192071918824</v>
      </c>
      <c r="F184" s="3">
        <v>0.88373491301339735</v>
      </c>
      <c r="G184" s="3">
        <v>0.94350981023398284</v>
      </c>
      <c r="H184" s="3">
        <v>0.15452867511998181</v>
      </c>
      <c r="I184" s="3">
        <v>0.13181399780808578</v>
      </c>
      <c r="J184" s="3">
        <v>0.19044874677362889</v>
      </c>
      <c r="K184" s="3">
        <v>0.74545868861982978</v>
      </c>
      <c r="L184" s="3">
        <v>0.88610053520633192</v>
      </c>
      <c r="M184" s="3">
        <v>0.70140241761845512</v>
      </c>
      <c r="N184" s="3">
        <v>5.4121347282754639E-2</v>
      </c>
      <c r="O184" s="3">
        <v>0.13312476060427236</v>
      </c>
      <c r="P184" s="3">
        <v>0.64134612384133594</v>
      </c>
      <c r="Q184" s="3">
        <v>0.57649095761199187</v>
      </c>
      <c r="R184" s="3">
        <v>0.62054271634840452</v>
      </c>
      <c r="S184" s="3">
        <v>0.85370762399424116</v>
      </c>
      <c r="T184" s="3">
        <v>0.21186821865822481</v>
      </c>
      <c r="U184" s="3">
        <v>0.7012187066776242</v>
      </c>
      <c r="V184" s="3">
        <v>0.96012831143638089</v>
      </c>
      <c r="W184" s="3">
        <v>0.42658503226481836</v>
      </c>
      <c r="X184" s="3">
        <v>0.24215200095334755</v>
      </c>
      <c r="Y184" s="3">
        <v>0.6880573916325432</v>
      </c>
      <c r="Z184" s="3">
        <v>0.5812195641991279</v>
      </c>
      <c r="AA184" s="3">
        <v>0.19657131667809735</v>
      </c>
      <c r="AB184" s="3">
        <v>0.56901925746433091</v>
      </c>
      <c r="AC184" s="3">
        <v>0.87287826857085682</v>
      </c>
      <c r="AD184" s="3">
        <v>0.93928142852189578</v>
      </c>
      <c r="AE184" s="3">
        <v>0.42480566253232388</v>
      </c>
      <c r="AF184" s="3">
        <v>0.10042946218334947</v>
      </c>
      <c r="AG184" s="3">
        <v>0.30557642599840773</v>
      </c>
      <c r="AH184" s="3">
        <v>0.40278913795392601</v>
      </c>
      <c r="AI184" s="3">
        <v>7.2808724161867233E-2</v>
      </c>
      <c r="AJ184" s="3">
        <v>0.89982406312480867</v>
      </c>
      <c r="AK184" s="3">
        <v>8.5869004323253506E-3</v>
      </c>
      <c r="AL184" s="3">
        <v>0.1210196285493873</v>
      </c>
      <c r="AM184" s="3">
        <v>1.5102599152529983E-2</v>
      </c>
      <c r="AN184" s="3">
        <v>0.45286868917916412</v>
      </c>
      <c r="AO184" s="3">
        <v>0.47115437812712413</v>
      </c>
      <c r="AP184" s="3">
        <v>0.33758961973505552</v>
      </c>
      <c r="AQ184" s="3">
        <v>0.20024520364006404</v>
      </c>
      <c r="AR184" s="3">
        <v>0.70939762734342671</v>
      </c>
      <c r="AS184" s="3">
        <v>0.40614289284608229</v>
      </c>
      <c r="AT184" s="3">
        <v>0.53693842777878931</v>
      </c>
      <c r="AU184" s="3">
        <v>0.89846595295725518</v>
      </c>
      <c r="AV184" s="3">
        <v>0.35934949017317397</v>
      </c>
      <c r="AW184" s="3">
        <v>0.60059035741574995</v>
      </c>
      <c r="AX184" s="3">
        <v>0.69091166171094398</v>
      </c>
      <c r="AY184" s="3">
        <v>0.69410218784130662</v>
      </c>
      <c r="AZ184" s="3">
        <v>0.62299950767464074</v>
      </c>
      <c r="BA184" s="3">
        <v>0.43384208072836827</v>
      </c>
      <c r="BB184" s="3">
        <v>0.34119674235586339</v>
      </c>
      <c r="BC184" s="3">
        <v>0.67020727850742601</v>
      </c>
      <c r="BD184" s="3">
        <v>0.33056533279173916</v>
      </c>
      <c r="BE184" s="3">
        <v>0.62976496609456434</v>
      </c>
      <c r="BF184" s="3">
        <v>0.6709611171794907</v>
      </c>
      <c r="BG184" s="3">
        <v>8.5460929600083557E-2</v>
      </c>
      <c r="BH184" s="3">
        <v>0.71237294183883504</v>
      </c>
      <c r="BI184" s="3">
        <v>0.63255147380552201</v>
      </c>
      <c r="BJ184" s="3">
        <v>0.98891818383494123</v>
      </c>
      <c r="BK184" s="3">
        <v>0.6925645740082178</v>
      </c>
      <c r="BL184" s="3">
        <v>0.28224057664073221</v>
      </c>
      <c r="BM184" s="3">
        <v>0.52591768211861489</v>
      </c>
      <c r="BN184" s="3">
        <v>0.28867358305254864</v>
      </c>
      <c r="BO184" s="3">
        <v>0.16417725218803159</v>
      </c>
      <c r="BP184" s="3">
        <v>0.81624693259165004</v>
      </c>
      <c r="BQ184" s="3">
        <v>3.2985858271062152E-2</v>
      </c>
      <c r="BR184" s="3">
        <v>0.82272397180075252</v>
      </c>
      <c r="BS184" s="3">
        <v>0.31032655076228322</v>
      </c>
      <c r="BT184" s="3">
        <v>0.72714173797681492</v>
      </c>
      <c r="BU184" s="3">
        <v>0.96508755557378245</v>
      </c>
      <c r="BV184" s="2"/>
      <c r="BW184" s="2"/>
      <c r="BX184" s="2"/>
      <c r="BY184" s="2"/>
      <c r="BZ184" s="2"/>
      <c r="CA184" s="2"/>
      <c r="CB184" s="2"/>
      <c r="CC184" s="2"/>
    </row>
    <row r="185" spans="3:81" x14ac:dyDescent="0.25">
      <c r="C185" s="2">
        <v>180</v>
      </c>
      <c r="D185" s="3">
        <v>0.19914920828941762</v>
      </c>
      <c r="E185" s="3">
        <v>0.8396837518972301</v>
      </c>
      <c r="F185" s="3">
        <v>0.74527443792628811</v>
      </c>
      <c r="G185" s="3">
        <v>0.35539997414638413</v>
      </c>
      <c r="H185" s="3">
        <v>0.22785513418863435</v>
      </c>
      <c r="I185" s="3">
        <v>0.34170313643196093</v>
      </c>
      <c r="J185" s="3">
        <v>0.50791704862665743</v>
      </c>
      <c r="K185" s="3">
        <v>0.35249405358395614</v>
      </c>
      <c r="L185" s="3">
        <v>9.5765798254922485E-2</v>
      </c>
      <c r="M185" s="3">
        <v>0.96088399526693102</v>
      </c>
      <c r="N185" s="3">
        <v>0.34659290623004246</v>
      </c>
      <c r="O185" s="3">
        <v>0.30438561910412432</v>
      </c>
      <c r="P185" s="3">
        <v>0.2028432640315545</v>
      </c>
      <c r="Q185" s="3">
        <v>0.73976298433461574</v>
      </c>
      <c r="R185" s="3">
        <v>0.6591148819814665</v>
      </c>
      <c r="S185" s="3">
        <v>0.41422032552081756</v>
      </c>
      <c r="T185" s="3">
        <v>0.61187163788313259</v>
      </c>
      <c r="U185" s="3">
        <v>0.76668475473937259</v>
      </c>
      <c r="V185" s="3">
        <v>0.24389185486866083</v>
      </c>
      <c r="W185" s="3">
        <v>0.81714990619619488</v>
      </c>
      <c r="X185" s="3">
        <v>2.9674775012278887E-2</v>
      </c>
      <c r="Y185" s="3">
        <v>0.9522549693131519</v>
      </c>
      <c r="Z185" s="3">
        <v>0.32130536332438697</v>
      </c>
      <c r="AA185" s="3">
        <v>0.76660699893494111</v>
      </c>
      <c r="AB185" s="3">
        <v>0.97557393400897929</v>
      </c>
      <c r="AC185" s="3">
        <v>0.35216930829254856</v>
      </c>
      <c r="AD185" s="3">
        <v>0.25907882843021646</v>
      </c>
      <c r="AE185" s="3">
        <v>0.55679362846084901</v>
      </c>
      <c r="AF185" s="3">
        <v>0.76636884978059083</v>
      </c>
      <c r="AG185" s="3">
        <v>0.85198878950295476</v>
      </c>
      <c r="AH185" s="3">
        <v>0.10356364030798737</v>
      </c>
      <c r="AI185" s="3">
        <v>3.6705693569552778E-2</v>
      </c>
      <c r="AJ185" s="3">
        <v>0.81712434503619968</v>
      </c>
      <c r="AK185" s="3">
        <v>0.62307251068171554</v>
      </c>
      <c r="AL185" s="3">
        <v>0.35857765862483171</v>
      </c>
      <c r="AM185" s="3">
        <v>0.5516669068526765</v>
      </c>
      <c r="AN185" s="3">
        <v>0.27664330880434407</v>
      </c>
      <c r="AO185" s="3">
        <v>0.81015750917328577</v>
      </c>
      <c r="AP185" s="3">
        <v>0.38259257978945915</v>
      </c>
      <c r="AQ185" s="3">
        <v>0.39909331535770887</v>
      </c>
      <c r="AR185" s="3">
        <v>0.20081676517157021</v>
      </c>
      <c r="AS185" s="3">
        <v>1.2260932214399722E-2</v>
      </c>
      <c r="AT185" s="3">
        <v>0.38896947987786923</v>
      </c>
      <c r="AU185" s="3">
        <v>0.46065153992899577</v>
      </c>
      <c r="AV185" s="3">
        <v>0.86018805081768623</v>
      </c>
      <c r="AW185" s="3">
        <v>0.464318168911659</v>
      </c>
      <c r="AX185" s="3">
        <v>0.30909967981149111</v>
      </c>
      <c r="AY185" s="3">
        <v>0.64557063292488448</v>
      </c>
      <c r="AZ185" s="3">
        <v>0.63848005760536186</v>
      </c>
      <c r="BA185" s="3">
        <v>0.61684537140214335</v>
      </c>
      <c r="BB185" s="3">
        <v>0.70425419955592217</v>
      </c>
      <c r="BC185" s="3">
        <v>0.37794587862478635</v>
      </c>
      <c r="BD185" s="3">
        <v>0.18565622726114428</v>
      </c>
      <c r="BE185" s="3">
        <v>0.95027012538453537</v>
      </c>
      <c r="BF185" s="3">
        <v>9.7760324134283039E-2</v>
      </c>
      <c r="BG185" s="3">
        <v>9.2940173965812001E-3</v>
      </c>
      <c r="BH185" s="3">
        <v>5.1812731126950062E-2</v>
      </c>
      <c r="BI185" s="3">
        <v>0.92468326842771797</v>
      </c>
      <c r="BJ185" s="3">
        <v>5.1681660289326747E-2</v>
      </c>
      <c r="BK185" s="3">
        <v>0.51983757358470539</v>
      </c>
      <c r="BL185" s="3">
        <v>0.22712460109485688</v>
      </c>
      <c r="BM185" s="3">
        <v>0.60301710804567499</v>
      </c>
      <c r="BN185" s="3">
        <v>0.98666087063611096</v>
      </c>
      <c r="BO185" s="3">
        <v>0.2896941626907088</v>
      </c>
      <c r="BP185" s="3">
        <v>0.64653868258430935</v>
      </c>
      <c r="BQ185" s="3">
        <v>0.88768671545462907</v>
      </c>
      <c r="BR185" s="3">
        <v>0.67439145532146039</v>
      </c>
      <c r="BS185" s="3">
        <v>0.90419967898115861</v>
      </c>
      <c r="BT185" s="3">
        <v>0.29022474077134675</v>
      </c>
      <c r="BU185" s="3">
        <v>0.35213128891781209</v>
      </c>
      <c r="BV185" s="2"/>
      <c r="BW185" s="2"/>
      <c r="BX185" s="2"/>
      <c r="BY185" s="2"/>
      <c r="BZ185" s="2"/>
      <c r="CA185" s="2"/>
      <c r="CB185" s="2"/>
      <c r="CC185" s="2"/>
    </row>
    <row r="186" spans="3:81" x14ac:dyDescent="0.25">
      <c r="C186" s="2">
        <v>181</v>
      </c>
      <c r="D186" s="3">
        <v>0.35331695029347254</v>
      </c>
      <c r="E186" s="3">
        <v>0.36347808229575895</v>
      </c>
      <c r="F186" s="3">
        <v>0.10218823502901619</v>
      </c>
      <c r="G186" s="3">
        <v>0.67324762518136827</v>
      </c>
      <c r="H186" s="3">
        <v>0.3814875223546067</v>
      </c>
      <c r="I186" s="3">
        <v>3.8090535612644971E-2</v>
      </c>
      <c r="J186" s="3">
        <v>0.15868056819754328</v>
      </c>
      <c r="K186" s="3">
        <v>0.98740335055147566</v>
      </c>
      <c r="L186" s="3">
        <v>0.8482689149945668</v>
      </c>
      <c r="M186" s="3">
        <v>0.1988253864024947</v>
      </c>
      <c r="N186" s="3">
        <v>0.41180770552882051</v>
      </c>
      <c r="O186" s="3">
        <v>0.22603658451729469</v>
      </c>
      <c r="P186" s="3">
        <v>0.24606150720384801</v>
      </c>
      <c r="Q186" s="3">
        <v>0.12472482209713365</v>
      </c>
      <c r="R186" s="3">
        <v>0.63080935875645372</v>
      </c>
      <c r="S186" s="3">
        <v>0.56696521876813</v>
      </c>
      <c r="T186" s="3">
        <v>0.13869855700842093</v>
      </c>
      <c r="U186" s="3">
        <v>0.49029452552409125</v>
      </c>
      <c r="V186" s="3">
        <v>0.6836188227002522</v>
      </c>
      <c r="W186" s="3">
        <v>0.93679547866407831</v>
      </c>
      <c r="X186" s="3">
        <v>0.41335059919563022</v>
      </c>
      <c r="Y186" s="3">
        <v>0.15963460160797804</v>
      </c>
      <c r="Z186" s="3">
        <v>0.56350362234104689</v>
      </c>
      <c r="AA186" s="3">
        <v>0.68987596620742053</v>
      </c>
      <c r="AB186" s="3">
        <v>1.7501862524211154E-2</v>
      </c>
      <c r="AC186" s="3">
        <v>0.16856905885849061</v>
      </c>
      <c r="AD186" s="3">
        <v>0.24499500533922736</v>
      </c>
      <c r="AE186" s="3">
        <v>0.842805756528479</v>
      </c>
      <c r="AF186" s="3">
        <v>0.99552294850772771</v>
      </c>
      <c r="AG186" s="3">
        <v>9.0175310634406203E-2</v>
      </c>
      <c r="AH186" s="3">
        <v>0.95791500899384674</v>
      </c>
      <c r="AI186" s="3">
        <v>0.80378442429838182</v>
      </c>
      <c r="AJ186" s="3">
        <v>1.2922840859565299E-2</v>
      </c>
      <c r="AK186" s="3">
        <v>0.3374824119337636</v>
      </c>
      <c r="AL186" s="3">
        <v>0.30154057913212851</v>
      </c>
      <c r="AM186" s="3">
        <v>0.67116502727549932</v>
      </c>
      <c r="AN186" s="3">
        <v>0.37337395885678659</v>
      </c>
      <c r="AO186" s="3">
        <v>0.83558559586918546</v>
      </c>
      <c r="AP186" s="3">
        <v>0.70725650263722106</v>
      </c>
      <c r="AQ186" s="3">
        <v>0.23384742139607451</v>
      </c>
      <c r="AR186" s="3">
        <v>0.28940639499076026</v>
      </c>
      <c r="AS186" s="3">
        <v>0.91700187242509634</v>
      </c>
      <c r="AT186" s="3">
        <v>0.53061614816378522</v>
      </c>
      <c r="AU186" s="3">
        <v>7.6081733140193952E-2</v>
      </c>
      <c r="AV186" s="3">
        <v>0.62757398372340756</v>
      </c>
      <c r="AW186" s="3">
        <v>0.83667706987242452</v>
      </c>
      <c r="AX186" s="3">
        <v>0.12721874738841932</v>
      </c>
      <c r="AY186" s="3">
        <v>0.78400827846620236</v>
      </c>
      <c r="AZ186" s="3">
        <v>0.94829861696996032</v>
      </c>
      <c r="BA186" s="3">
        <v>0.11938242876931582</v>
      </c>
      <c r="BB186" s="3">
        <v>0.73379973124406273</v>
      </c>
      <c r="BC186" s="3">
        <v>0.37843556595645911</v>
      </c>
      <c r="BD186" s="3">
        <v>0.8109216147471926</v>
      </c>
      <c r="BE186" s="3">
        <v>0.73780905333387736</v>
      </c>
      <c r="BF186" s="3">
        <v>0.48929822800369771</v>
      </c>
      <c r="BG186" s="3">
        <v>0.9141447125456289</v>
      </c>
      <c r="BH186" s="3">
        <v>0.42808314443063822</v>
      </c>
      <c r="BI186" s="3">
        <v>0.25317394524827452</v>
      </c>
      <c r="BJ186" s="3">
        <v>0.71867074887748617</v>
      </c>
      <c r="BK186" s="3">
        <v>0.60815392834395332</v>
      </c>
      <c r="BL186" s="3">
        <v>0.68440937053600714</v>
      </c>
      <c r="BM186" s="3">
        <v>0.55361563648470735</v>
      </c>
      <c r="BN186" s="3">
        <v>0.8918603556498047</v>
      </c>
      <c r="BO186" s="3">
        <v>0.11691784012030404</v>
      </c>
      <c r="BP186" s="3">
        <v>0.8436655717079321</v>
      </c>
      <c r="BQ186" s="3">
        <v>0.90954365397999959</v>
      </c>
      <c r="BR186" s="3">
        <v>0.60779227584905982</v>
      </c>
      <c r="BS186" s="3">
        <v>0.1683455610553648</v>
      </c>
      <c r="BT186" s="3">
        <v>0.83738684877848513</v>
      </c>
      <c r="BU186" s="3">
        <v>0.47115792434214698</v>
      </c>
      <c r="BV186" s="2"/>
      <c r="BW186" s="2"/>
      <c r="BX186" s="2"/>
      <c r="BY186" s="2"/>
      <c r="BZ186" s="2"/>
      <c r="CA186" s="2"/>
      <c r="CB186" s="2"/>
      <c r="CC186" s="2"/>
    </row>
    <row r="187" spans="3:81" x14ac:dyDescent="0.25">
      <c r="C187" s="2">
        <v>182</v>
      </c>
      <c r="D187" s="3">
        <v>6.0857001417914391E-2</v>
      </c>
      <c r="E187" s="3">
        <v>0.73398012738000407</v>
      </c>
      <c r="F187" s="3">
        <v>8.2989812874416535E-2</v>
      </c>
      <c r="G187" s="3">
        <v>0.45223940471064739</v>
      </c>
      <c r="H187" s="3">
        <v>0.8677799613609043</v>
      </c>
      <c r="I187" s="3">
        <v>0.85296676431440288</v>
      </c>
      <c r="J187" s="3">
        <v>0.19629154136773397</v>
      </c>
      <c r="K187" s="3">
        <v>0.2645345471860503</v>
      </c>
      <c r="L187" s="3">
        <v>0.39692850543061475</v>
      </c>
      <c r="M187" s="3">
        <v>0.24551975021944272</v>
      </c>
      <c r="N187" s="3">
        <v>0.80047101967746637</v>
      </c>
      <c r="O187" s="3">
        <v>0.51135254168700151</v>
      </c>
      <c r="P187" s="3">
        <v>0.83886821558904312</v>
      </c>
      <c r="Q187" s="3">
        <v>0.76693720959031475</v>
      </c>
      <c r="R187" s="3">
        <v>0.16490427540870034</v>
      </c>
      <c r="S187" s="3">
        <v>0.92426789976060941</v>
      </c>
      <c r="T187" s="3">
        <v>8.9860493314458556E-2</v>
      </c>
      <c r="U187" s="3">
        <v>2.3304237311520426E-2</v>
      </c>
      <c r="V187" s="3">
        <v>0.60657360604772925</v>
      </c>
      <c r="W187" s="3">
        <v>0.95961736639110362</v>
      </c>
      <c r="X187" s="3">
        <v>0.3430090135910292</v>
      </c>
      <c r="Y187" s="3">
        <v>0.89975356488277003</v>
      </c>
      <c r="Z187" s="3">
        <v>0.69753195229424947</v>
      </c>
      <c r="AA187" s="3">
        <v>0.56554690597131763</v>
      </c>
      <c r="AB187" s="3">
        <v>0.1859293291668489</v>
      </c>
      <c r="AC187" s="3">
        <v>0.79858201018344999</v>
      </c>
      <c r="AD187" s="3">
        <v>0.81771583692050798</v>
      </c>
      <c r="AE187" s="3">
        <v>0.2525997436181957</v>
      </c>
      <c r="AF187" s="3">
        <v>0.73484876674526778</v>
      </c>
      <c r="AG187" s="3">
        <v>0.71396494420688883</v>
      </c>
      <c r="AH187" s="3">
        <v>0.84086320693380323</v>
      </c>
      <c r="AI187" s="3">
        <v>0.33613689370638677</v>
      </c>
      <c r="AJ187" s="3">
        <v>0.12343677634106109</v>
      </c>
      <c r="AK187" s="3">
        <v>0.76840950735520108</v>
      </c>
      <c r="AL187" s="3">
        <v>0.35915277675994317</v>
      </c>
      <c r="AM187" s="3">
        <v>0.40788616582584525</v>
      </c>
      <c r="AN187" s="3">
        <v>0.69102167819110161</v>
      </c>
      <c r="AO187" s="3">
        <v>0.61245626759963001</v>
      </c>
      <c r="AP187" s="3">
        <v>0.70944086037935228</v>
      </c>
      <c r="AQ187" s="3">
        <v>0.13729748237104067</v>
      </c>
      <c r="AR187" s="3">
        <v>0.14458899004561365</v>
      </c>
      <c r="AS187" s="3">
        <v>0.60206155830409125</v>
      </c>
      <c r="AT187" s="3">
        <v>0.94407696088444892</v>
      </c>
      <c r="AU187" s="3">
        <v>0.12636790912258045</v>
      </c>
      <c r="AV187" s="3">
        <v>0.93596260946831267</v>
      </c>
      <c r="AW187" s="3">
        <v>0.22478927545086436</v>
      </c>
      <c r="AX187" s="3">
        <v>0.69509903491150027</v>
      </c>
      <c r="AY187" s="3">
        <v>0.23849169268184656</v>
      </c>
      <c r="AZ187" s="3">
        <v>0.57324688913584099</v>
      </c>
      <c r="BA187" s="3">
        <v>0.80345290418413462</v>
      </c>
      <c r="BB187" s="3">
        <v>0.27949720818654433</v>
      </c>
      <c r="BC187" s="3">
        <v>0.42507021175224258</v>
      </c>
      <c r="BD187" s="3">
        <v>0.56273097739669509</v>
      </c>
      <c r="BE187" s="3">
        <v>0.45077763821754602</v>
      </c>
      <c r="BF187" s="3">
        <v>0.98555115347097733</v>
      </c>
      <c r="BG187" s="3">
        <v>0.9680223872589967</v>
      </c>
      <c r="BH187" s="3">
        <v>3.5740627561210769E-2</v>
      </c>
      <c r="BI187" s="3">
        <v>0.42211688413170501</v>
      </c>
      <c r="BJ187" s="3">
        <v>0.63058284698280931</v>
      </c>
      <c r="BK187" s="3">
        <v>0.18852903632040585</v>
      </c>
      <c r="BL187" s="3">
        <v>0.1725099232430175</v>
      </c>
      <c r="BM187" s="3">
        <v>0.90612223953146287</v>
      </c>
      <c r="BN187" s="3">
        <v>0.12163698456332461</v>
      </c>
      <c r="BO187" s="3">
        <v>0.47940693561519676</v>
      </c>
      <c r="BP187" s="3">
        <v>0.44425985113245947</v>
      </c>
      <c r="BQ187" s="3">
        <v>0.15184590113252427</v>
      </c>
      <c r="BR187" s="3">
        <v>0.52776310033602125</v>
      </c>
      <c r="BS187" s="3">
        <v>0.43805331465886577</v>
      </c>
      <c r="BT187" s="3">
        <v>0.53348325686895959</v>
      </c>
      <c r="BU187" s="3">
        <v>0.54291574656321373</v>
      </c>
      <c r="BV187" s="2"/>
      <c r="BW187" s="2"/>
      <c r="BX187" s="2"/>
      <c r="BY187" s="2"/>
      <c r="BZ187" s="2"/>
      <c r="CA187" s="2"/>
      <c r="CB187" s="2"/>
      <c r="CC187" s="2"/>
    </row>
    <row r="188" spans="3:81" x14ac:dyDescent="0.25">
      <c r="C188" s="2">
        <v>183</v>
      </c>
      <c r="D188" s="3">
        <v>0.13495823095972204</v>
      </c>
      <c r="E188" s="3">
        <v>0.73639039116229144</v>
      </c>
      <c r="F188" s="3">
        <v>0.44361055961404205</v>
      </c>
      <c r="G188" s="3">
        <v>0.76190582754477487</v>
      </c>
      <c r="H188" s="3">
        <v>0.48452083459722362</v>
      </c>
      <c r="I188" s="3">
        <v>0.12889849450368396</v>
      </c>
      <c r="J188" s="3">
        <v>0.38115948455524962</v>
      </c>
      <c r="K188" s="3">
        <v>0.84677372229217185</v>
      </c>
      <c r="L188" s="3">
        <v>0.61608906177540956</v>
      </c>
      <c r="M188" s="3">
        <v>0.85795829774827181</v>
      </c>
      <c r="N188" s="3">
        <v>0.82642347560054563</v>
      </c>
      <c r="O188" s="3">
        <v>0.92845099672675246</v>
      </c>
      <c r="P188" s="3">
        <v>0.71339729461153856</v>
      </c>
      <c r="Q188" s="3">
        <v>9.3965784947336872E-2</v>
      </c>
      <c r="R188" s="3">
        <v>0.56188211094351859</v>
      </c>
      <c r="S188" s="3">
        <v>0.4679789693396138</v>
      </c>
      <c r="T188" s="3">
        <v>0.7387300827071257</v>
      </c>
      <c r="U188" s="3">
        <v>0.61899663223601809</v>
      </c>
      <c r="V188" s="3">
        <v>0.47428509696492038</v>
      </c>
      <c r="W188" s="3">
        <v>0.4906961063172397</v>
      </c>
      <c r="X188" s="3">
        <v>0.79186205595597736</v>
      </c>
      <c r="Y188" s="3">
        <v>2.5695812232365278E-2</v>
      </c>
      <c r="Z188" s="3">
        <v>0.97639581602429915</v>
      </c>
      <c r="AA188" s="3">
        <v>0.1995232873898074</v>
      </c>
      <c r="AB188" s="3">
        <v>0.41062688768210354</v>
      </c>
      <c r="AC188" s="3">
        <v>0.83636354156586878</v>
      </c>
      <c r="AD188" s="3">
        <v>0.75908688030507021</v>
      </c>
      <c r="AE188" s="3">
        <v>0.30389676699022838</v>
      </c>
      <c r="AF188" s="3">
        <v>4.6129032751855203E-2</v>
      </c>
      <c r="AG188" s="3">
        <v>0.45234698293190867</v>
      </c>
      <c r="AH188" s="3">
        <v>0.51033242655137545</v>
      </c>
      <c r="AI188" s="3">
        <v>0.59948591859207245</v>
      </c>
      <c r="AJ188" s="3">
        <v>0.75838655172767688</v>
      </c>
      <c r="AK188" s="3">
        <v>0.76775010784000119</v>
      </c>
      <c r="AL188" s="3">
        <v>5.1004938106475772E-2</v>
      </c>
      <c r="AM188" s="3">
        <v>0.60248047107275859</v>
      </c>
      <c r="AN188" s="3">
        <v>0.41233420439513224</v>
      </c>
      <c r="AO188" s="3">
        <v>0.77509462354367753</v>
      </c>
      <c r="AP188" s="3">
        <v>2.5028038505291561E-2</v>
      </c>
      <c r="AQ188" s="3">
        <v>0.41648883698286532</v>
      </c>
      <c r="AR188" s="3">
        <v>0.96390779834823503</v>
      </c>
      <c r="AS188" s="3">
        <v>0.14460408890619858</v>
      </c>
      <c r="AT188" s="3">
        <v>8.8144471196310414E-2</v>
      </c>
      <c r="AU188" s="3">
        <v>0.31644413389818038</v>
      </c>
      <c r="AV188" s="3">
        <v>0.49482085558561617</v>
      </c>
      <c r="AW188" s="3">
        <v>0.4529644742446044</v>
      </c>
      <c r="AX188" s="3">
        <v>0.33046566562802471</v>
      </c>
      <c r="AY188" s="3">
        <v>0.23122211329563047</v>
      </c>
      <c r="AZ188" s="3">
        <v>0.32469772591802326</v>
      </c>
      <c r="BA188" s="3">
        <v>0.31720534970888403</v>
      </c>
      <c r="BB188" s="3">
        <v>0.47172764527010935</v>
      </c>
      <c r="BC188" s="3">
        <v>0.66031113442256217</v>
      </c>
      <c r="BD188" s="3">
        <v>0.21640925535854971</v>
      </c>
      <c r="BE188" s="3">
        <v>0.5188669705158786</v>
      </c>
      <c r="BF188" s="3">
        <v>0.29010459798232369</v>
      </c>
      <c r="BG188" s="3">
        <v>0.53448406655463354</v>
      </c>
      <c r="BH188" s="3">
        <v>4.6453154613278036E-2</v>
      </c>
      <c r="BI188" s="3">
        <v>0.6521112978855651</v>
      </c>
      <c r="BJ188" s="3">
        <v>0.11765971080725601</v>
      </c>
      <c r="BK188" s="3">
        <v>9.7038458876591127E-2</v>
      </c>
      <c r="BL188" s="3">
        <v>0.34374213653052399</v>
      </c>
      <c r="BM188" s="3">
        <v>0.30696380932625611</v>
      </c>
      <c r="BN188" s="3">
        <v>0.3601088489695935</v>
      </c>
      <c r="BO188" s="3">
        <v>1.4051279255943183E-2</v>
      </c>
      <c r="BP188" s="3">
        <v>0.89572488326347344</v>
      </c>
      <c r="BQ188" s="3">
        <v>0.54228866663470354</v>
      </c>
      <c r="BR188" s="3">
        <v>0.59829139696290146</v>
      </c>
      <c r="BS188" s="3">
        <v>0.35814072752896731</v>
      </c>
      <c r="BT188" s="3">
        <v>0.3647190768063221</v>
      </c>
      <c r="BU188" s="3">
        <v>0.44423575716614105</v>
      </c>
      <c r="BV188" s="2"/>
      <c r="BW188" s="2"/>
      <c r="BX188" s="2"/>
      <c r="BY188" s="2"/>
      <c r="BZ188" s="2"/>
      <c r="CA188" s="2"/>
      <c r="CB188" s="2"/>
      <c r="CC188" s="2"/>
    </row>
    <row r="189" spans="3:81" x14ac:dyDescent="0.25">
      <c r="C189" s="2">
        <v>184</v>
      </c>
      <c r="D189" s="3">
        <v>0.37227959494300988</v>
      </c>
      <c r="E189" s="3">
        <v>0.10216454183165968</v>
      </c>
      <c r="F189" s="3">
        <v>0.80766648524067797</v>
      </c>
      <c r="G189" s="3">
        <v>0.24296994585040232</v>
      </c>
      <c r="H189" s="3">
        <v>0.53470135579179789</v>
      </c>
      <c r="I189" s="3">
        <v>2.4689724170504967E-2</v>
      </c>
      <c r="J189" s="3">
        <v>0.59023063844572121</v>
      </c>
      <c r="K189" s="3">
        <v>0.59023943698502823</v>
      </c>
      <c r="L189" s="3">
        <v>0.63063579506565137</v>
      </c>
      <c r="M189" s="3">
        <v>0.52009098608733628</v>
      </c>
      <c r="N189" s="3">
        <v>0.85045924963208031</v>
      </c>
      <c r="O189" s="3">
        <v>0.72726099024229274</v>
      </c>
      <c r="P189" s="3">
        <v>0.32943300838491008</v>
      </c>
      <c r="Q189" s="3">
        <v>0.86357322863365082</v>
      </c>
      <c r="R189" s="3">
        <v>0.29486014838710684</v>
      </c>
      <c r="S189" s="3">
        <v>0.49317339620865575</v>
      </c>
      <c r="T189" s="3">
        <v>0.13332205988859791</v>
      </c>
      <c r="U189" s="3">
        <v>0.21747935387696815</v>
      </c>
      <c r="V189" s="3">
        <v>0.23873382018100209</v>
      </c>
      <c r="W189" s="3">
        <v>0.19771700129636949</v>
      </c>
      <c r="X189" s="3">
        <v>0.77938576858292985</v>
      </c>
      <c r="Y189" s="3">
        <v>0.84016761851533073</v>
      </c>
      <c r="Z189" s="3">
        <v>0.29516113351231954</v>
      </c>
      <c r="AA189" s="3">
        <v>0.57897225270014052</v>
      </c>
      <c r="AB189" s="3">
        <v>0.45058154832426867</v>
      </c>
      <c r="AC189" s="3">
        <v>0.75000616477981841</v>
      </c>
      <c r="AD189" s="3">
        <v>0.5222580829516249</v>
      </c>
      <c r="AE189" s="3">
        <v>7.7783293470002901E-3</v>
      </c>
      <c r="AF189" s="3">
        <v>0.96333399192825409</v>
      </c>
      <c r="AG189" s="3">
        <v>0.37044000815477551</v>
      </c>
      <c r="AH189" s="3">
        <v>0.50219877643351152</v>
      </c>
      <c r="AI189" s="3">
        <v>0.25462195425488443</v>
      </c>
      <c r="AJ189" s="3">
        <v>0.52580499958281146</v>
      </c>
      <c r="AK189" s="3">
        <v>6.7097419914279088E-2</v>
      </c>
      <c r="AL189" s="3">
        <v>0.72808637077884808</v>
      </c>
      <c r="AM189" s="3">
        <v>0.67921066234337424</v>
      </c>
      <c r="AN189" s="3">
        <v>0.94044772383751429</v>
      </c>
      <c r="AO189" s="3">
        <v>0.88869951053720542</v>
      </c>
      <c r="AP189" s="3">
        <v>0.38351343280683414</v>
      </c>
      <c r="AQ189" s="3">
        <v>0.89074390488944366</v>
      </c>
      <c r="AR189" s="3">
        <v>0.25793384755996807</v>
      </c>
      <c r="AS189" s="3">
        <v>0.93592230357029726</v>
      </c>
      <c r="AT189" s="3">
        <v>0.66270627928990722</v>
      </c>
      <c r="AU189" s="3">
        <v>0.12971941942404408</v>
      </c>
      <c r="AV189" s="3">
        <v>0.64167910129188444</v>
      </c>
      <c r="AW189" s="3">
        <v>0.85558484347052743</v>
      </c>
      <c r="AX189" s="3">
        <v>0.15455066093541059</v>
      </c>
      <c r="AY189" s="3">
        <v>1.6676951337578294E-2</v>
      </c>
      <c r="AZ189" s="3">
        <v>6.5517272638288215E-2</v>
      </c>
      <c r="BA189" s="3">
        <v>0.63374246134346834</v>
      </c>
      <c r="BB189" s="3">
        <v>0.54759796714641007</v>
      </c>
      <c r="BC189" s="3">
        <v>0.82122300341351195</v>
      </c>
      <c r="BD189" s="3">
        <v>0.26065506082002388</v>
      </c>
      <c r="BE189" s="3">
        <v>0.70762059185925164</v>
      </c>
      <c r="BF189" s="3">
        <v>0.41475102575981548</v>
      </c>
      <c r="BG189" s="3">
        <v>0.63797104130854931</v>
      </c>
      <c r="BH189" s="3">
        <v>0.44485353330876376</v>
      </c>
      <c r="BI189" s="3">
        <v>0.87940538072456698</v>
      </c>
      <c r="BJ189" s="3">
        <v>0.61452498559839286</v>
      </c>
      <c r="BK189" s="3">
        <v>0.70089389647565248</v>
      </c>
      <c r="BL189" s="3">
        <v>6.5476250583125006E-2</v>
      </c>
      <c r="BM189" s="3">
        <v>0.69389632976570204</v>
      </c>
      <c r="BN189" s="3">
        <v>8.6757888634830804E-2</v>
      </c>
      <c r="BO189" s="3">
        <v>0.62399055312432439</v>
      </c>
      <c r="BP189" s="3">
        <v>0.73495875785286402</v>
      </c>
      <c r="BQ189" s="3">
        <v>0.24965451318463316</v>
      </c>
      <c r="BR189" s="3">
        <v>0.86635799494420995</v>
      </c>
      <c r="BS189" s="3">
        <v>3.0861844129430382E-2</v>
      </c>
      <c r="BT189" s="3">
        <v>0.52777497123264783</v>
      </c>
      <c r="BU189" s="3">
        <v>0.8946383585918013</v>
      </c>
      <c r="BV189" s="2"/>
      <c r="BW189" s="2"/>
      <c r="BX189" s="2"/>
      <c r="BY189" s="2"/>
      <c r="BZ189" s="2"/>
      <c r="CA189" s="2"/>
      <c r="CB189" s="2"/>
      <c r="CC189" s="2"/>
    </row>
    <row r="190" spans="3:81" x14ac:dyDescent="0.25">
      <c r="C190" s="2">
        <v>185</v>
      </c>
      <c r="D190" s="3">
        <v>0.85647104262383744</v>
      </c>
      <c r="E190" s="3">
        <v>2.4632745028813297E-2</v>
      </c>
      <c r="F190" s="3">
        <v>0.27657181032563949</v>
      </c>
      <c r="G190" s="3">
        <v>0.63492589512751074</v>
      </c>
      <c r="H190" s="3">
        <v>0.84385870554957676</v>
      </c>
      <c r="I190" s="3">
        <v>0.15545488247966954</v>
      </c>
      <c r="J190" s="3">
        <v>0.25752248283251944</v>
      </c>
      <c r="K190" s="3">
        <v>0.89887643543673756</v>
      </c>
      <c r="L190" s="3">
        <v>9.3470267870842894E-2</v>
      </c>
      <c r="M190" s="3">
        <v>9.7733545264289123E-4</v>
      </c>
      <c r="N190" s="3">
        <v>0.28190300471657426</v>
      </c>
      <c r="O190" s="3">
        <v>0.89282810366384513</v>
      </c>
      <c r="P190" s="3">
        <v>0.34035470798681511</v>
      </c>
      <c r="Q190" s="3">
        <v>2.2952186846510347E-2</v>
      </c>
      <c r="R190" s="3">
        <v>2.0153315300396324E-2</v>
      </c>
      <c r="S190" s="3">
        <v>0.8030534791784707</v>
      </c>
      <c r="T190" s="3">
        <v>0.11105513117453847</v>
      </c>
      <c r="U190" s="3">
        <v>0.56066846835375006</v>
      </c>
      <c r="V190" s="3">
        <v>0.71204506168680537</v>
      </c>
      <c r="W190" s="3">
        <v>0.9285507624852255</v>
      </c>
      <c r="X190" s="3">
        <v>0.27864430130644535</v>
      </c>
      <c r="Y190" s="3">
        <v>0.38974100781828902</v>
      </c>
      <c r="Z190" s="3">
        <v>0.44629155748678984</v>
      </c>
      <c r="AA190" s="3">
        <v>0.16976442799631097</v>
      </c>
      <c r="AB190" s="3">
        <v>0.86300829385977207</v>
      </c>
      <c r="AC190" s="3">
        <v>0.56739453404705409</v>
      </c>
      <c r="AD190" s="3">
        <v>0.70302356544552214</v>
      </c>
      <c r="AE190" s="3">
        <v>0.11429782924173815</v>
      </c>
      <c r="AF190" s="3">
        <v>0.95325789865579091</v>
      </c>
      <c r="AG190" s="3">
        <v>5.9464333940330683E-2</v>
      </c>
      <c r="AH190" s="3">
        <v>0.64962261422159806</v>
      </c>
      <c r="AI190" s="3">
        <v>0.97780698496370388</v>
      </c>
      <c r="AJ190" s="3">
        <v>0.83192791020971324</v>
      </c>
      <c r="AK190" s="3">
        <v>0.85639407391354638</v>
      </c>
      <c r="AL190" s="3">
        <v>0.1949089340709943</v>
      </c>
      <c r="AM190" s="3">
        <v>0.56356790481656105</v>
      </c>
      <c r="AN190" s="3">
        <v>0.56047911845801512</v>
      </c>
      <c r="AO190" s="3">
        <v>9.6905427005658407E-2</v>
      </c>
      <c r="AP190" s="3">
        <v>0.26172835956180962</v>
      </c>
      <c r="AQ190" s="3">
        <v>0.72062687966631422</v>
      </c>
      <c r="AR190" s="3">
        <v>0.58067341699834174</v>
      </c>
      <c r="AS190" s="3">
        <v>0.183302452354559</v>
      </c>
      <c r="AT190" s="3">
        <v>0.24880444278633274</v>
      </c>
      <c r="AU190" s="3">
        <v>0.46182919625930552</v>
      </c>
      <c r="AV190" s="3">
        <v>0.21934999914874997</v>
      </c>
      <c r="AW190" s="3">
        <v>0.49371381882967713</v>
      </c>
      <c r="AX190" s="3">
        <v>0.26348358408401584</v>
      </c>
      <c r="AY190" s="3">
        <v>0.46273188988247149</v>
      </c>
      <c r="AZ190" s="3">
        <v>0.59984722066840657</v>
      </c>
      <c r="BA190" s="3">
        <v>9.9334649504888572E-2</v>
      </c>
      <c r="BB190" s="3">
        <v>0.3238254761872531</v>
      </c>
      <c r="BC190" s="3">
        <v>0.121633863955393</v>
      </c>
      <c r="BD190" s="3">
        <v>0.89903881439984534</v>
      </c>
      <c r="BE190" s="3">
        <v>8.3811047665307559E-2</v>
      </c>
      <c r="BF190" s="3">
        <v>0.51090366357322348</v>
      </c>
      <c r="BG190" s="3">
        <v>0.67463203470389765</v>
      </c>
      <c r="BH190" s="3">
        <v>0.36972625897575662</v>
      </c>
      <c r="BI190" s="3">
        <v>0.45340587197202054</v>
      </c>
      <c r="BJ190" s="3">
        <v>0.80646104558618825</v>
      </c>
      <c r="BK190" s="3">
        <v>2.4524743182441355E-2</v>
      </c>
      <c r="BL190" s="3">
        <v>0.21889307750452469</v>
      </c>
      <c r="BM190" s="3">
        <v>0.33882010591922307</v>
      </c>
      <c r="BN190" s="3">
        <v>0.79263044390423576</v>
      </c>
      <c r="BO190" s="3">
        <v>0.96119581679530386</v>
      </c>
      <c r="BP190" s="3">
        <v>0.6798256568353982</v>
      </c>
      <c r="BQ190" s="3">
        <v>0.90403830338180868</v>
      </c>
      <c r="BR190" s="3">
        <v>0.45562821468503789</v>
      </c>
      <c r="BS190" s="3">
        <v>0.38895056405368356</v>
      </c>
      <c r="BT190" s="3">
        <v>0.78076447103677793</v>
      </c>
      <c r="BU190" s="3">
        <v>0.29910502786762727</v>
      </c>
      <c r="BV190" s="2"/>
      <c r="BW190" s="2"/>
      <c r="BX190" s="2"/>
      <c r="BY190" s="2"/>
      <c r="BZ190" s="2"/>
      <c r="CA190" s="2"/>
      <c r="CB190" s="2"/>
      <c r="CC190" s="2"/>
    </row>
    <row r="191" spans="3:81" x14ac:dyDescent="0.25">
      <c r="C191" s="2">
        <v>186</v>
      </c>
      <c r="D191" s="3">
        <v>0.88784629376009261</v>
      </c>
      <c r="E191" s="3">
        <v>0.68035656610109307</v>
      </c>
      <c r="F191" s="3">
        <v>0.54552639163362981</v>
      </c>
      <c r="G191" s="3">
        <v>0.43485343820630495</v>
      </c>
      <c r="H191" s="3">
        <v>0.78770326507446276</v>
      </c>
      <c r="I191" s="3">
        <v>0.81850323944708803</v>
      </c>
      <c r="J191" s="3">
        <v>0.21972929880443159</v>
      </c>
      <c r="K191" s="3">
        <v>0.87645214982975128</v>
      </c>
      <c r="L191" s="3">
        <v>0.23958061964656752</v>
      </c>
      <c r="M191" s="3">
        <v>0.38355087085223571</v>
      </c>
      <c r="N191" s="3">
        <v>0.51246798410497163</v>
      </c>
      <c r="O191" s="3">
        <v>0.27278243369860733</v>
      </c>
      <c r="P191" s="3">
        <v>0.79445677472356557</v>
      </c>
      <c r="Q191" s="3">
        <v>0.56929334871169857</v>
      </c>
      <c r="R191" s="3">
        <v>9.1083258096621322E-2</v>
      </c>
      <c r="S191" s="3">
        <v>0.71899281065639498</v>
      </c>
      <c r="T191" s="3">
        <v>1.5526444619984092E-2</v>
      </c>
      <c r="U191" s="3">
        <v>0.2669321752520788</v>
      </c>
      <c r="V191" s="3">
        <v>0.94626211031131047</v>
      </c>
      <c r="W191" s="3">
        <v>0.90331073060337574</v>
      </c>
      <c r="X191" s="3">
        <v>0.91028274000550613</v>
      </c>
      <c r="Y191" s="3">
        <v>0.93500743504754225</v>
      </c>
      <c r="Z191" s="3">
        <v>0.82643366839159282</v>
      </c>
      <c r="AA191" s="3">
        <v>0.92845247946965781</v>
      </c>
      <c r="AB191" s="3">
        <v>0.178988216642329</v>
      </c>
      <c r="AC191" s="3">
        <v>0.75723777630755673</v>
      </c>
      <c r="AD191" s="3">
        <v>0.25585081914340491</v>
      </c>
      <c r="AE191" s="3">
        <v>0.64401947225067424</v>
      </c>
      <c r="AF191" s="3">
        <v>0.73432254518564499</v>
      </c>
      <c r="AG191" s="3">
        <v>0.7470698900309013</v>
      </c>
      <c r="AH191" s="3">
        <v>0.4379654467032752</v>
      </c>
      <c r="AI191" s="3">
        <v>0.97455431773498358</v>
      </c>
      <c r="AJ191" s="3">
        <v>0.12730413768275806</v>
      </c>
      <c r="AK191" s="3">
        <v>0.94987677276630644</v>
      </c>
      <c r="AL191" s="3">
        <v>0.86077071805539096</v>
      </c>
      <c r="AM191" s="3">
        <v>0.63355512917768286</v>
      </c>
      <c r="AN191" s="3">
        <v>0.11635324816883397</v>
      </c>
      <c r="AO191" s="3">
        <v>0.42884440354891851</v>
      </c>
      <c r="AP191" s="3">
        <v>0.31134162519382325</v>
      </c>
      <c r="AQ191" s="3">
        <v>0.29508314857641083</v>
      </c>
      <c r="AR191" s="3">
        <v>0.14689751881884117</v>
      </c>
      <c r="AS191" s="3">
        <v>0.27829740288496085</v>
      </c>
      <c r="AT191" s="3">
        <v>0.82165477657700392</v>
      </c>
      <c r="AU191" s="3">
        <v>0.55149214127381241</v>
      </c>
      <c r="AV191" s="3">
        <v>0.17280982955444624</v>
      </c>
      <c r="AW191" s="3">
        <v>0.51916517783069305</v>
      </c>
      <c r="AX191" s="3">
        <v>0.84755066528075085</v>
      </c>
      <c r="AY191" s="3">
        <v>0.50833681214801874</v>
      </c>
      <c r="AZ191" s="3">
        <v>0.16919339537916833</v>
      </c>
      <c r="BA191" s="3">
        <v>0.58207421698223294</v>
      </c>
      <c r="BB191" s="3">
        <v>0.55975691066336353</v>
      </c>
      <c r="BC191" s="3">
        <v>0.98042411975394606</v>
      </c>
      <c r="BD191" s="3">
        <v>0.61203547829651506</v>
      </c>
      <c r="BE191" s="3">
        <v>0.25103396257197974</v>
      </c>
      <c r="BF191" s="3">
        <v>0.16230534688189158</v>
      </c>
      <c r="BG191" s="3">
        <v>8.7116373952415005E-2</v>
      </c>
      <c r="BH191" s="3">
        <v>0.65499295866183616</v>
      </c>
      <c r="BI191" s="3">
        <v>0.52117483201870873</v>
      </c>
      <c r="BJ191" s="3">
        <v>6.458015575211451E-2</v>
      </c>
      <c r="BK191" s="3">
        <v>0.41464529628805602</v>
      </c>
      <c r="BL191" s="3">
        <v>0.36954299030890014</v>
      </c>
      <c r="BM191" s="3">
        <v>0.62930534542278238</v>
      </c>
      <c r="BN191" s="3">
        <v>0.84707415630111105</v>
      </c>
      <c r="BO191" s="3">
        <v>0.83942528757732704</v>
      </c>
      <c r="BP191" s="3">
        <v>5.1244281899789468E-2</v>
      </c>
      <c r="BQ191" s="3">
        <v>6.0990353407618825E-2</v>
      </c>
      <c r="BR191" s="3">
        <v>0.47820634431438613</v>
      </c>
      <c r="BS191" s="3">
        <v>0.19584543422066714</v>
      </c>
      <c r="BT191" s="3">
        <v>0.97402863770918136</v>
      </c>
      <c r="BU191" s="3">
        <v>0.1409112162737971</v>
      </c>
      <c r="BV191" s="2"/>
      <c r="BW191" s="2"/>
      <c r="BX191" s="2"/>
      <c r="BY191" s="2"/>
      <c r="BZ191" s="2"/>
      <c r="CA191" s="2"/>
      <c r="CB191" s="2"/>
      <c r="CC191" s="2"/>
    </row>
    <row r="192" spans="3:81" x14ac:dyDescent="0.25">
      <c r="C192" s="2">
        <v>187</v>
      </c>
      <c r="D192" s="3">
        <v>0.35809175801870974</v>
      </c>
      <c r="E192" s="3">
        <v>0.51067160042500326</v>
      </c>
      <c r="F192" s="3">
        <v>0.53254508650616783</v>
      </c>
      <c r="G192" s="3">
        <v>0.63732493011214342</v>
      </c>
      <c r="H192" s="3">
        <v>3.2697609273618644E-2</v>
      </c>
      <c r="I192" s="3">
        <v>6.7904621192129921E-2</v>
      </c>
      <c r="J192" s="3">
        <v>0.14571815752346462</v>
      </c>
      <c r="K192" s="3">
        <v>0.71434672905638952</v>
      </c>
      <c r="L192" s="3">
        <v>0.33192507342120092</v>
      </c>
      <c r="M192" s="3">
        <v>0.80791655583804411</v>
      </c>
      <c r="N192" s="3">
        <v>0.38157449086847539</v>
      </c>
      <c r="O192" s="3">
        <v>0.6569063529566862</v>
      </c>
      <c r="P192" s="3">
        <v>0.27657801154451822</v>
      </c>
      <c r="Q192" s="3">
        <v>0.53548717041944127</v>
      </c>
      <c r="R192" s="3">
        <v>0.29440082496113518</v>
      </c>
      <c r="S192" s="3">
        <v>5.0841261949031713E-3</v>
      </c>
      <c r="T192" s="3">
        <v>0.22314179454012983</v>
      </c>
      <c r="U192" s="3">
        <v>0.46304477175338066</v>
      </c>
      <c r="V192" s="3">
        <v>0.76170493565309383</v>
      </c>
      <c r="W192" s="3">
        <v>0.88521892725258522</v>
      </c>
      <c r="X192" s="3">
        <v>4.0709084903105208E-2</v>
      </c>
      <c r="Y192" s="3">
        <v>2.6466683338449593E-2</v>
      </c>
      <c r="Z192" s="3">
        <v>0.87955245483824596</v>
      </c>
      <c r="AA192" s="3">
        <v>0.25276718817143284</v>
      </c>
      <c r="AB192" s="3">
        <v>0.86588071180920057</v>
      </c>
      <c r="AC192" s="3">
        <v>0.47798483216689192</v>
      </c>
      <c r="AD192" s="3">
        <v>0.2372767511985876</v>
      </c>
      <c r="AE192" s="3">
        <v>0.83245966894800516</v>
      </c>
      <c r="AF192" s="3">
        <v>0.69225332632504433</v>
      </c>
      <c r="AG192" s="3">
        <v>0.88651310832680363</v>
      </c>
      <c r="AH192" s="3">
        <v>0.21060053585456462</v>
      </c>
      <c r="AI192" s="3">
        <v>0.11703353827589758</v>
      </c>
      <c r="AJ192" s="3">
        <v>0.50928231263602119</v>
      </c>
      <c r="AK192" s="3">
        <v>0.93094686007800265</v>
      </c>
      <c r="AL192" s="3">
        <v>0.86981683405999222</v>
      </c>
      <c r="AM192" s="3">
        <v>0.38124817832449509</v>
      </c>
      <c r="AN192" s="3">
        <v>0.33956236946912055</v>
      </c>
      <c r="AO192" s="3">
        <v>0.7866495913049053</v>
      </c>
      <c r="AP192" s="3">
        <v>0.34217198260477955</v>
      </c>
      <c r="AQ192" s="3">
        <v>0.25338442488269008</v>
      </c>
      <c r="AR192" s="3">
        <v>0.87709053567123219</v>
      </c>
      <c r="AS192" s="3">
        <v>0.21048075835493096</v>
      </c>
      <c r="AT192" s="3">
        <v>4.7292610493806175E-2</v>
      </c>
      <c r="AU192" s="3">
        <v>0.77319153810343411</v>
      </c>
      <c r="AV192" s="3">
        <v>0.73031543837153801</v>
      </c>
      <c r="AW192" s="3">
        <v>0.10009338285151237</v>
      </c>
      <c r="AX192" s="3">
        <v>2.8359497199819006E-2</v>
      </c>
      <c r="AY192" s="3">
        <v>0.6184944827384945</v>
      </c>
      <c r="AZ192" s="3">
        <v>0.33247385635076521</v>
      </c>
      <c r="BA192" s="3">
        <v>0.20018370808524144</v>
      </c>
      <c r="BB192" s="3">
        <v>4.9692113774151725E-2</v>
      </c>
      <c r="BC192" s="3">
        <v>0.80258734028352641</v>
      </c>
      <c r="BD192" s="3">
        <v>0.13347128532053321</v>
      </c>
      <c r="BE192" s="3">
        <v>0.78301697437583473</v>
      </c>
      <c r="BF192" s="3">
        <v>0.17534524532686746</v>
      </c>
      <c r="BG192" s="3">
        <v>0.56023148778824094</v>
      </c>
      <c r="BH192" s="3">
        <v>0.62615703471609807</v>
      </c>
      <c r="BI192" s="3">
        <v>1.7867141867274894E-2</v>
      </c>
      <c r="BJ192" s="3">
        <v>0.5204918753889749</v>
      </c>
      <c r="BK192" s="3">
        <v>0.8109820956083269</v>
      </c>
      <c r="BL192" s="3">
        <v>0.67719001430366632</v>
      </c>
      <c r="BM192" s="3">
        <v>0.81283190478938738</v>
      </c>
      <c r="BN192" s="3">
        <v>0.52733202121752176</v>
      </c>
      <c r="BO192" s="3">
        <v>0.19056392789645649</v>
      </c>
      <c r="BP192" s="3">
        <v>0.99911759993400362</v>
      </c>
      <c r="BQ192" s="3">
        <v>0.1344769439792628</v>
      </c>
      <c r="BR192" s="3">
        <v>0.67729703007129272</v>
      </c>
      <c r="BS192" s="3">
        <v>0.45995278687106367</v>
      </c>
      <c r="BT192" s="3">
        <v>0.10045736839911257</v>
      </c>
      <c r="BU192" s="3">
        <v>0.48683112050156918</v>
      </c>
      <c r="BV192" s="2"/>
      <c r="BW192" s="2"/>
      <c r="BX192" s="2"/>
      <c r="BY192" s="2"/>
      <c r="BZ192" s="2"/>
      <c r="CA192" s="2"/>
      <c r="CB192" s="2"/>
      <c r="CC192" s="2"/>
    </row>
    <row r="193" spans="3:81" x14ac:dyDescent="0.25">
      <c r="C193" s="2">
        <v>188</v>
      </c>
      <c r="D193" s="3">
        <v>0.37685486841592186</v>
      </c>
      <c r="E193" s="3">
        <v>0.23194737595981241</v>
      </c>
      <c r="F193" s="3">
        <v>0.16499767774077312</v>
      </c>
      <c r="G193" s="3">
        <v>0.67692504318722213</v>
      </c>
      <c r="H193" s="3">
        <v>0.72645327894604295</v>
      </c>
      <c r="I193" s="3">
        <v>0.39265545669882729</v>
      </c>
      <c r="J193" s="3">
        <v>0.94772617319957908</v>
      </c>
      <c r="K193" s="3">
        <v>0.98223595794366647</v>
      </c>
      <c r="L193" s="3">
        <v>0.50660614910162149</v>
      </c>
      <c r="M193" s="3">
        <v>0.58351138555906312</v>
      </c>
      <c r="N193" s="3">
        <v>0.43478648027207056</v>
      </c>
      <c r="O193" s="3">
        <v>0.6720243837283717</v>
      </c>
      <c r="P193" s="3">
        <v>0.94483238392472935</v>
      </c>
      <c r="Q193" s="3">
        <v>0.31572965843263168</v>
      </c>
      <c r="R193" s="3">
        <v>0.40989940643799139</v>
      </c>
      <c r="S193" s="3">
        <v>5.9099627145716815E-2</v>
      </c>
      <c r="T193" s="3">
        <v>0.72859817647431502</v>
      </c>
      <c r="U193" s="3">
        <v>0.59940017738432194</v>
      </c>
      <c r="V193" s="3">
        <v>0.92808390150979791</v>
      </c>
      <c r="W193" s="3">
        <v>0.74407760422738967</v>
      </c>
      <c r="X193" s="3">
        <v>0.42747913947210547</v>
      </c>
      <c r="Y193" s="3">
        <v>0.61572187245174426</v>
      </c>
      <c r="Z193" s="3">
        <v>0.82512006777968472</v>
      </c>
      <c r="AA193" s="3">
        <v>0.80550504487243646</v>
      </c>
      <c r="AB193" s="3">
        <v>0.11870890629536457</v>
      </c>
      <c r="AC193" s="3">
        <v>0.49173379284861884</v>
      </c>
      <c r="AD193" s="3">
        <v>7.4009538848313516E-2</v>
      </c>
      <c r="AE193" s="3">
        <v>0.45718507424174604</v>
      </c>
      <c r="AF193" s="3">
        <v>0.1184263980645438</v>
      </c>
      <c r="AG193" s="3">
        <v>0.89236052016567646</v>
      </c>
      <c r="AH193" s="3">
        <v>0.73042311683572225</v>
      </c>
      <c r="AI193" s="3">
        <v>0.95178745232876083</v>
      </c>
      <c r="AJ193" s="3">
        <v>0.86559338038817013</v>
      </c>
      <c r="AK193" s="3">
        <v>0.23493577228220086</v>
      </c>
      <c r="AL193" s="3">
        <v>0.57269063183622571</v>
      </c>
      <c r="AM193" s="3">
        <v>0.37625254262970431</v>
      </c>
      <c r="AN193" s="3">
        <v>0.50219419804969445</v>
      </c>
      <c r="AO193" s="3">
        <v>0.34296037884939989</v>
      </c>
      <c r="AP193" s="3">
        <v>0.43281779645407559</v>
      </c>
      <c r="AQ193" s="3">
        <v>0.27803748517446902</v>
      </c>
      <c r="AR193" s="3">
        <v>0.3898292915312298</v>
      </c>
      <c r="AS193" s="3">
        <v>0.9666026466909422</v>
      </c>
      <c r="AT193" s="3">
        <v>0.16119998960593995</v>
      </c>
      <c r="AU193" s="3">
        <v>7.6203045924118751E-2</v>
      </c>
      <c r="AV193" s="3">
        <v>0.41812971567099977</v>
      </c>
      <c r="AW193" s="3">
        <v>0.88647377574186637</v>
      </c>
      <c r="AX193" s="3">
        <v>1.8916459380480255E-3</v>
      </c>
      <c r="AY193" s="3">
        <v>0.60561738427268341</v>
      </c>
      <c r="AZ193" s="3">
        <v>5.0925859204155377E-2</v>
      </c>
      <c r="BA193" s="3">
        <v>0.81723191064877521</v>
      </c>
      <c r="BB193" s="3">
        <v>0.10301429387081362</v>
      </c>
      <c r="BC193" s="3">
        <v>0.88427439955102127</v>
      </c>
      <c r="BD193" s="3">
        <v>0.32904499258541275</v>
      </c>
      <c r="BE193" s="3">
        <v>2.7075584118922524E-2</v>
      </c>
      <c r="BF193" s="3">
        <v>4.7553968266436208E-2</v>
      </c>
      <c r="BG193" s="3">
        <v>0.55912675879977236</v>
      </c>
      <c r="BH193" s="3">
        <v>0.38554179672186495</v>
      </c>
      <c r="BI193" s="3">
        <v>0.25966272391869338</v>
      </c>
      <c r="BJ193" s="3">
        <v>0.54207760519792891</v>
      </c>
      <c r="BK193" s="3">
        <v>0.8179634632983992</v>
      </c>
      <c r="BL193" s="3">
        <v>0.52743573264699406</v>
      </c>
      <c r="BM193" s="3">
        <v>0.56351129332348493</v>
      </c>
      <c r="BN193" s="3">
        <v>8.5331506584769956E-2</v>
      </c>
      <c r="BO193" s="3">
        <v>0.53740481529834583</v>
      </c>
      <c r="BP193" s="3">
        <v>0.37442355479095979</v>
      </c>
      <c r="BQ193" s="3">
        <v>0.73276569426844129</v>
      </c>
      <c r="BR193" s="3">
        <v>1.8229264152847868E-2</v>
      </c>
      <c r="BS193" s="3">
        <v>0.4491460396906034</v>
      </c>
      <c r="BT193" s="3">
        <v>0.6852094997240441</v>
      </c>
      <c r="BU193" s="3">
        <v>0.67732504821271755</v>
      </c>
      <c r="BV193" s="2"/>
      <c r="BW193" s="2"/>
      <c r="BX193" s="2"/>
      <c r="BY193" s="2"/>
      <c r="BZ193" s="2"/>
      <c r="CA193" s="2"/>
      <c r="CB193" s="2"/>
      <c r="CC193" s="2"/>
    </row>
    <row r="194" spans="3:81" x14ac:dyDescent="0.25">
      <c r="C194" s="2">
        <v>189</v>
      </c>
      <c r="D194" s="3">
        <v>0.88086863782307223</v>
      </c>
      <c r="E194" s="3">
        <v>0.21996799064507633</v>
      </c>
      <c r="F194" s="3">
        <v>0.99667896516418408</v>
      </c>
      <c r="G194" s="3">
        <v>0.65286884857658034</v>
      </c>
      <c r="H194" s="3">
        <v>0.48602582950779527</v>
      </c>
      <c r="I194" s="3">
        <v>9.4552765380523929E-2</v>
      </c>
      <c r="J194" s="3">
        <v>0.27443376474933801</v>
      </c>
      <c r="K194" s="3">
        <v>0.33416098836807417</v>
      </c>
      <c r="L194" s="3">
        <v>0.53521122896523576</v>
      </c>
      <c r="M194" s="3">
        <v>0.96466704262199676</v>
      </c>
      <c r="N194" s="3">
        <v>0.88606728470355167</v>
      </c>
      <c r="O194" s="3">
        <v>3.4082631801855001E-2</v>
      </c>
      <c r="P194" s="3">
        <v>0.62781302176536224</v>
      </c>
      <c r="Q194" s="3">
        <v>0.10955293455447235</v>
      </c>
      <c r="R194" s="3">
        <v>0.11825749933984553</v>
      </c>
      <c r="S194" s="3">
        <v>0.62725941301662802</v>
      </c>
      <c r="T194" s="3">
        <v>0.80967268850682117</v>
      </c>
      <c r="U194" s="3">
        <v>0.65808681463176499</v>
      </c>
      <c r="V194" s="3">
        <v>0.97000441074552657</v>
      </c>
      <c r="W194" s="3">
        <v>0.16735183974869516</v>
      </c>
      <c r="X194" s="3">
        <v>0.86116500364472115</v>
      </c>
      <c r="Y194" s="3">
        <v>6.3711300596886233E-2</v>
      </c>
      <c r="Z194" s="3">
        <v>0.64974538112072344</v>
      </c>
      <c r="AA194" s="3">
        <v>0.40887454430809278</v>
      </c>
      <c r="AB194" s="3">
        <v>0.48607357091942138</v>
      </c>
      <c r="AC194" s="3">
        <v>1.4591946153743485E-2</v>
      </c>
      <c r="AD194" s="3">
        <v>0.97534649026370079</v>
      </c>
      <c r="AE194" s="3">
        <v>0.81519921525276062</v>
      </c>
      <c r="AF194" s="3">
        <v>0.17244273762132667</v>
      </c>
      <c r="AG194" s="3">
        <v>0.48535704185821926</v>
      </c>
      <c r="AH194" s="3">
        <v>0.91029855373067414</v>
      </c>
      <c r="AI194" s="3">
        <v>0.91529260400916801</v>
      </c>
      <c r="AJ194" s="3">
        <v>0.96126151998679499</v>
      </c>
      <c r="AK194" s="3">
        <v>0.83089426974858116</v>
      </c>
      <c r="AL194" s="3">
        <v>9.3650654010015266E-2</v>
      </c>
      <c r="AM194" s="3">
        <v>0.63549406227943184</v>
      </c>
      <c r="AN194" s="3">
        <v>0.93308895761307109</v>
      </c>
      <c r="AO194" s="3">
        <v>0.89209449232040805</v>
      </c>
      <c r="AP194" s="3">
        <v>0.98316272855482845</v>
      </c>
      <c r="AQ194" s="3">
        <v>0.95044086217437951</v>
      </c>
      <c r="AR194" s="3">
        <v>4.2163887371482467E-3</v>
      </c>
      <c r="AS194" s="3">
        <v>0.55287109535413326</v>
      </c>
      <c r="AT194" s="3">
        <v>0.46517732415710789</v>
      </c>
      <c r="AU194" s="3">
        <v>4.7883149385541057E-2</v>
      </c>
      <c r="AV194" s="3">
        <v>0.33712075373442396</v>
      </c>
      <c r="AW194" s="3">
        <v>0.45609166052385997</v>
      </c>
      <c r="AX194" s="3">
        <v>0.31141231521967061</v>
      </c>
      <c r="AY194" s="3">
        <v>0.206170406101291</v>
      </c>
      <c r="AZ194" s="3">
        <v>0.97578985722200851</v>
      </c>
      <c r="BA194" s="3">
        <v>0.81859415426227988</v>
      </c>
      <c r="BB194" s="3">
        <v>0.50144445864703391</v>
      </c>
      <c r="BC194" s="3">
        <v>0.53220937724305095</v>
      </c>
      <c r="BD194" s="3">
        <v>0.80298468206947449</v>
      </c>
      <c r="BE194" s="3">
        <v>0.24057298771240343</v>
      </c>
      <c r="BF194" s="3">
        <v>0.15326101950987803</v>
      </c>
      <c r="BG194" s="3">
        <v>0.40021855248430971</v>
      </c>
      <c r="BH194" s="3">
        <v>0.58023642240019369</v>
      </c>
      <c r="BI194" s="3">
        <v>0.96436676890602879</v>
      </c>
      <c r="BJ194" s="3">
        <v>0.40199548628714765</v>
      </c>
      <c r="BK194" s="3">
        <v>6.2008824941340746E-2</v>
      </c>
      <c r="BL194" s="3">
        <v>0.91265976157500706</v>
      </c>
      <c r="BM194" s="3">
        <v>0.13108343720506099</v>
      </c>
      <c r="BN194" s="3">
        <v>0.82303445078140847</v>
      </c>
      <c r="BO194" s="3">
        <v>0.25926228414614028</v>
      </c>
      <c r="BP194" s="3">
        <v>0.27982422540284957</v>
      </c>
      <c r="BQ194" s="3">
        <v>3.3235382108860123E-2</v>
      </c>
      <c r="BR194" s="3">
        <v>0.25194888195371723</v>
      </c>
      <c r="BS194" s="3">
        <v>0.10980676679212631</v>
      </c>
      <c r="BT194" s="3">
        <v>0.56786999037976349</v>
      </c>
      <c r="BU194" s="3">
        <v>0.82333767792380286</v>
      </c>
      <c r="BV194" s="2"/>
      <c r="BW194" s="2"/>
      <c r="BX194" s="2"/>
      <c r="BY194" s="2"/>
      <c r="BZ194" s="2"/>
      <c r="CA194" s="2"/>
      <c r="CB194" s="2"/>
      <c r="CC194" s="2"/>
    </row>
    <row r="195" spans="3:81" x14ac:dyDescent="0.25">
      <c r="C195" s="2">
        <v>190</v>
      </c>
      <c r="D195" s="3">
        <v>0.11877027934487971</v>
      </c>
      <c r="E195" s="3">
        <v>0.86697485464360946</v>
      </c>
      <c r="F195" s="3">
        <v>0.97981521267752503</v>
      </c>
      <c r="G195" s="3">
        <v>0.92561913326350698</v>
      </c>
      <c r="H195" s="3">
        <v>0.80817008095785858</v>
      </c>
      <c r="I195" s="3">
        <v>0.11158113581640139</v>
      </c>
      <c r="J195" s="3">
        <v>0.9867081882527331</v>
      </c>
      <c r="K195" s="3">
        <v>0.31830268868104006</v>
      </c>
      <c r="L195" s="3">
        <v>0.59685599696694547</v>
      </c>
      <c r="M195" s="3">
        <v>3.7722437361298988E-2</v>
      </c>
      <c r="N195" s="3">
        <v>0.96836153842682238</v>
      </c>
      <c r="O195" s="3">
        <v>0.6448758227411705</v>
      </c>
      <c r="P195" s="3">
        <v>0.70232460468541125</v>
      </c>
      <c r="Q195" s="3">
        <v>0.285851142865295</v>
      </c>
      <c r="R195" s="3">
        <v>0.32292020282512923</v>
      </c>
      <c r="S195" s="3">
        <v>0.13046058768370794</v>
      </c>
      <c r="T195" s="3">
        <v>0.51194169690099012</v>
      </c>
      <c r="U195" s="3">
        <v>0.83139222377743671</v>
      </c>
      <c r="V195" s="3">
        <v>0.96513291704611026</v>
      </c>
      <c r="W195" s="3">
        <v>0.53435118822304373</v>
      </c>
      <c r="X195" s="3">
        <v>0.9635210241357608</v>
      </c>
      <c r="Y195" s="3">
        <v>0.17472534101246229</v>
      </c>
      <c r="Z195" s="3">
        <v>0.29112274383799641</v>
      </c>
      <c r="AA195" s="3">
        <v>0.69495148871545021</v>
      </c>
      <c r="AB195" s="3">
        <v>0.80998289221577136</v>
      </c>
      <c r="AC195" s="3">
        <v>0.36091547896676801</v>
      </c>
      <c r="AD195" s="3">
        <v>0.21017277292938341</v>
      </c>
      <c r="AE195" s="3">
        <v>0.78247860234556132</v>
      </c>
      <c r="AF195" s="3">
        <v>0.32385447703411585</v>
      </c>
      <c r="AG195" s="3">
        <v>0.84760505109156759</v>
      </c>
      <c r="AH195" s="3">
        <v>1.5807845794362563E-2</v>
      </c>
      <c r="AI195" s="3">
        <v>0.61050243562452022</v>
      </c>
      <c r="AJ195" s="3">
        <v>5.7279617826310192E-3</v>
      </c>
      <c r="AK195" s="3">
        <v>0.23740550783948067</v>
      </c>
      <c r="AL195" s="3">
        <v>7.629446507021409E-2</v>
      </c>
      <c r="AM195" s="3">
        <v>0.99527326046486297</v>
      </c>
      <c r="AN195" s="3">
        <v>0.40232040937594649</v>
      </c>
      <c r="AO195" s="3">
        <v>0.3667057408114528</v>
      </c>
      <c r="AP195" s="3">
        <v>0.11899211954916811</v>
      </c>
      <c r="AQ195" s="3">
        <v>0.25174664052402485</v>
      </c>
      <c r="AR195" s="3">
        <v>0.66073873894922286</v>
      </c>
      <c r="AS195" s="3">
        <v>0.60881718377015559</v>
      </c>
      <c r="AT195" s="3">
        <v>4.4631713218543645E-2</v>
      </c>
      <c r="AU195" s="3">
        <v>0.28102924879180846</v>
      </c>
      <c r="AV195" s="3">
        <v>0.59081564798727559</v>
      </c>
      <c r="AW195" s="3">
        <v>0.6038851413161076</v>
      </c>
      <c r="AX195" s="3">
        <v>0.44899464220033536</v>
      </c>
      <c r="AY195" s="3">
        <v>0.86077697278093734</v>
      </c>
      <c r="AZ195" s="3">
        <v>0.27209717683377366</v>
      </c>
      <c r="BA195" s="3">
        <v>0.75748380897959144</v>
      </c>
      <c r="BB195" s="3">
        <v>0.68921413187376179</v>
      </c>
      <c r="BC195" s="3">
        <v>0.38187138909974294</v>
      </c>
      <c r="BD195" s="3">
        <v>6.4132354822627025E-2</v>
      </c>
      <c r="BE195" s="3">
        <v>0.24396562751443573</v>
      </c>
      <c r="BF195" s="3">
        <v>0.54319096005058054</v>
      </c>
      <c r="BG195" s="3">
        <v>0.73567573976302492</v>
      </c>
      <c r="BH195" s="3">
        <v>0.4966854389251566</v>
      </c>
      <c r="BI195" s="3">
        <v>0.82623724404807852</v>
      </c>
      <c r="BJ195" s="3">
        <v>0.34353675557335539</v>
      </c>
      <c r="BK195" s="3">
        <v>0.29664626027770313</v>
      </c>
      <c r="BL195" s="3">
        <v>8.5961166287105262E-2</v>
      </c>
      <c r="BM195" s="3">
        <v>0.28923615701428551</v>
      </c>
      <c r="BN195" s="3">
        <v>0.50096496726283091</v>
      </c>
      <c r="BO195" s="3">
        <v>4.0733372214743047E-2</v>
      </c>
      <c r="BP195" s="3">
        <v>0.50923932915446479</v>
      </c>
      <c r="BQ195" s="3">
        <v>0.43018858734185583</v>
      </c>
      <c r="BR195" s="3">
        <v>0.34466476653305855</v>
      </c>
      <c r="BS195" s="3">
        <v>0.35862063092936247</v>
      </c>
      <c r="BT195" s="3">
        <v>0.92850340110137108</v>
      </c>
      <c r="BU195" s="3">
        <v>0.82416217258957991</v>
      </c>
      <c r="BV195" s="2"/>
      <c r="BW195" s="2"/>
      <c r="BX195" s="2"/>
      <c r="BY195" s="2"/>
      <c r="BZ195" s="2"/>
      <c r="CA195" s="2"/>
      <c r="CB195" s="2"/>
      <c r="CC195" s="2"/>
    </row>
    <row r="196" spans="3:81" x14ac:dyDescent="0.25">
      <c r="C196" s="2">
        <v>191</v>
      </c>
      <c r="D196" s="3">
        <v>0.75296814054548089</v>
      </c>
      <c r="E196" s="3">
        <v>0.37905221481484552</v>
      </c>
      <c r="F196" s="3">
        <v>0.1774809133640507</v>
      </c>
      <c r="G196" s="3">
        <v>0.38568499395511524</v>
      </c>
      <c r="H196" s="3">
        <v>0.45070288925937485</v>
      </c>
      <c r="I196" s="3">
        <v>7.4006219134711504E-2</v>
      </c>
      <c r="J196" s="3">
        <v>0.86036356833436745</v>
      </c>
      <c r="K196" s="3">
        <v>1.7568235701793999E-2</v>
      </c>
      <c r="L196" s="3">
        <v>0.31669872384798659</v>
      </c>
      <c r="M196" s="3">
        <v>1.2424482065447662E-2</v>
      </c>
      <c r="N196" s="3">
        <v>0.39211456274456935</v>
      </c>
      <c r="O196" s="3">
        <v>8.2085774534485956E-2</v>
      </c>
      <c r="P196" s="3">
        <v>0.68875734787492449</v>
      </c>
      <c r="Q196" s="3">
        <v>0.31589274326929162</v>
      </c>
      <c r="R196" s="3">
        <v>0.80939833605276734</v>
      </c>
      <c r="S196" s="3">
        <v>0.41380394615607197</v>
      </c>
      <c r="T196" s="3">
        <v>0.73968536975190757</v>
      </c>
      <c r="U196" s="3">
        <v>0.92987303850041247</v>
      </c>
      <c r="V196" s="3">
        <v>0.59391150338821808</v>
      </c>
      <c r="W196" s="3">
        <v>0.94698805744561165</v>
      </c>
      <c r="X196" s="3">
        <v>2.1758073171462722E-2</v>
      </c>
      <c r="Y196" s="3">
        <v>0.65459547098019533</v>
      </c>
      <c r="Z196" s="3">
        <v>0.67040311835048227</v>
      </c>
      <c r="AA196" s="3">
        <v>0.54095042088446776</v>
      </c>
      <c r="AB196" s="3">
        <v>0.42641923524893677</v>
      </c>
      <c r="AC196" s="3">
        <v>0.25237521388684958</v>
      </c>
      <c r="AD196" s="3">
        <v>0.66276298609448581</v>
      </c>
      <c r="AE196" s="3">
        <v>0.35451134547271257</v>
      </c>
      <c r="AF196" s="3">
        <v>0.82870289333653591</v>
      </c>
      <c r="AG196" s="3">
        <v>0.52786755804513563</v>
      </c>
      <c r="AH196" s="3">
        <v>0.45469791058763664</v>
      </c>
      <c r="AI196" s="3">
        <v>0.43133581200488447</v>
      </c>
      <c r="AJ196" s="3">
        <v>0.58054499342818977</v>
      </c>
      <c r="AK196" s="3">
        <v>0.31627854507126008</v>
      </c>
      <c r="AL196" s="3">
        <v>0.15527555608778143</v>
      </c>
      <c r="AM196" s="3">
        <v>0.39041626559511267</v>
      </c>
      <c r="AN196" s="3">
        <v>0.95084579218802512</v>
      </c>
      <c r="AO196" s="3">
        <v>0.48087323152777572</v>
      </c>
      <c r="AP196" s="3">
        <v>0.7785524092120496</v>
      </c>
      <c r="AQ196" s="3">
        <v>0.83796075897336875</v>
      </c>
      <c r="AR196" s="3">
        <v>5.1465956859134687E-3</v>
      </c>
      <c r="AS196" s="3">
        <v>0.54251021800794141</v>
      </c>
      <c r="AT196" s="3">
        <v>0.22755327449987206</v>
      </c>
      <c r="AU196" s="3">
        <v>0.61469452956340853</v>
      </c>
      <c r="AV196" s="3">
        <v>4.6017620679704163E-2</v>
      </c>
      <c r="AW196" s="3">
        <v>0.67580907824228498</v>
      </c>
      <c r="AX196" s="3">
        <v>0.45066626944762589</v>
      </c>
      <c r="AY196" s="3">
        <v>0.30859991949470844</v>
      </c>
      <c r="AZ196" s="3">
        <v>0.85530486928121474</v>
      </c>
      <c r="BA196" s="3">
        <v>0.56551174150218486</v>
      </c>
      <c r="BB196" s="3">
        <v>6.0348585452266845E-2</v>
      </c>
      <c r="BC196" s="3">
        <v>0.77086193960071914</v>
      </c>
      <c r="BD196" s="3">
        <v>0.86889265003304172</v>
      </c>
      <c r="BE196" s="3">
        <v>0.9184118249946438</v>
      </c>
      <c r="BF196" s="3">
        <v>1.0064344888062404E-2</v>
      </c>
      <c r="BG196" s="3">
        <v>0.35045914924866806</v>
      </c>
      <c r="BH196" s="3">
        <v>0.33722251344215892</v>
      </c>
      <c r="BI196" s="3">
        <v>0.61477295331803627</v>
      </c>
      <c r="BJ196" s="3">
        <v>0.36340464595494593</v>
      </c>
      <c r="BK196" s="3">
        <v>0.2997321709360895</v>
      </c>
      <c r="BL196" s="3">
        <v>0.4310619174482081</v>
      </c>
      <c r="BM196" s="3">
        <v>2.2397046518300989E-2</v>
      </c>
      <c r="BN196" s="3">
        <v>0.1035658087318897</v>
      </c>
      <c r="BO196" s="3">
        <v>0.39768463250894226</v>
      </c>
      <c r="BP196" s="3">
        <v>0.69765731717378576</v>
      </c>
      <c r="BQ196" s="3">
        <v>0.74845212633156899</v>
      </c>
      <c r="BR196" s="3">
        <v>0.4535810713711188</v>
      </c>
      <c r="BS196" s="3">
        <v>0.97127730570614601</v>
      </c>
      <c r="BT196" s="3">
        <v>0.24706659191441205</v>
      </c>
      <c r="BU196" s="3">
        <v>0.16996265332804483</v>
      </c>
      <c r="BV196" s="2"/>
      <c r="BW196" s="2"/>
      <c r="BX196" s="2"/>
      <c r="BY196" s="2"/>
      <c r="BZ196" s="2"/>
      <c r="CA196" s="2"/>
      <c r="CB196" s="2"/>
      <c r="CC196" s="2"/>
    </row>
    <row r="197" spans="3:81" x14ac:dyDescent="0.25">
      <c r="C197" s="2">
        <v>192</v>
      </c>
      <c r="D197" s="3">
        <v>2.2898374694261592E-2</v>
      </c>
      <c r="E197" s="3">
        <v>0.67326633631257604</v>
      </c>
      <c r="F197" s="3">
        <v>0.16259983531225541</v>
      </c>
      <c r="G197" s="3">
        <v>0.19032431010910777</v>
      </c>
      <c r="H197" s="3">
        <v>0.41737489899863722</v>
      </c>
      <c r="I197" s="3">
        <v>0.66886955214631016</v>
      </c>
      <c r="J197" s="3">
        <v>0.74467437506486511</v>
      </c>
      <c r="K197" s="3">
        <v>0.29277384001198936</v>
      </c>
      <c r="L197" s="3">
        <v>0.23684850244610489</v>
      </c>
      <c r="M197" s="3">
        <v>0.52391620285202667</v>
      </c>
      <c r="N197" s="3">
        <v>0.4150241561145569</v>
      </c>
      <c r="O197" s="3">
        <v>0.2957297728882281</v>
      </c>
      <c r="P197" s="3">
        <v>0.95439206243856256</v>
      </c>
      <c r="Q197" s="3">
        <v>0.71780529018250261</v>
      </c>
      <c r="R197" s="3">
        <v>6.0149733070260503E-2</v>
      </c>
      <c r="S197" s="3">
        <v>0.58533939406494329</v>
      </c>
      <c r="T197" s="3">
        <v>0.60221911603917455</v>
      </c>
      <c r="U197" s="3">
        <v>2.9924721330065185E-2</v>
      </c>
      <c r="V197" s="3">
        <v>0.11287516481856996</v>
      </c>
      <c r="W197" s="3">
        <v>0.80664222131015995</v>
      </c>
      <c r="X197" s="3">
        <v>0.49360966701691711</v>
      </c>
      <c r="Y197" s="3">
        <v>7.6060111634335459E-2</v>
      </c>
      <c r="Z197" s="3">
        <v>0.25637305057839999</v>
      </c>
      <c r="AA197" s="3">
        <v>9.4929679983816517E-2</v>
      </c>
      <c r="AB197" s="3">
        <v>0.6079612334462029</v>
      </c>
      <c r="AC197" s="3">
        <v>0.5028426733610829</v>
      </c>
      <c r="AD197" s="3">
        <v>0.79944372861617397</v>
      </c>
      <c r="AE197" s="3">
        <v>0.1950633215424189</v>
      </c>
      <c r="AF197" s="3">
        <v>0.70784067674868589</v>
      </c>
      <c r="AG197" s="3">
        <v>0.56555620482399094</v>
      </c>
      <c r="AH197" s="3">
        <v>0.63647758474423066</v>
      </c>
      <c r="AI197" s="3">
        <v>0.17161752952053611</v>
      </c>
      <c r="AJ197" s="3">
        <v>0.89497562266893915</v>
      </c>
      <c r="AK197" s="3">
        <v>0.76244146222300324</v>
      </c>
      <c r="AL197" s="3">
        <v>0.61892535408575911</v>
      </c>
      <c r="AM197" s="3">
        <v>0.62255390769515018</v>
      </c>
      <c r="AN197" s="3">
        <v>0.74335460382031859</v>
      </c>
      <c r="AO197" s="3">
        <v>0.67705960083878758</v>
      </c>
      <c r="AP197" s="3">
        <v>0.33293213837241209</v>
      </c>
      <c r="AQ197" s="3">
        <v>0.77556547264082742</v>
      </c>
      <c r="AR197" s="3">
        <v>0.97251150621163396</v>
      </c>
      <c r="AS197" s="3">
        <v>0.81222530303659846</v>
      </c>
      <c r="AT197" s="3">
        <v>6.9233943928570518E-4</v>
      </c>
      <c r="AU197" s="3">
        <v>0.86403472608527865</v>
      </c>
      <c r="AV197" s="3">
        <v>0.83754303345872771</v>
      </c>
      <c r="AW197" s="3">
        <v>0.76884875302914979</v>
      </c>
      <c r="AX197" s="3">
        <v>0.69666682549847847</v>
      </c>
      <c r="AY197" s="3">
        <v>0.85081571850049542</v>
      </c>
      <c r="AZ197" s="3">
        <v>0.49041614489324248</v>
      </c>
      <c r="BA197" s="3">
        <v>0.75444307211411676</v>
      </c>
      <c r="BB197" s="3">
        <v>0.24859991111678537</v>
      </c>
      <c r="BC197" s="3">
        <v>0.3524141754090141</v>
      </c>
      <c r="BD197" s="3">
        <v>0.30366341090892068</v>
      </c>
      <c r="BE197" s="3">
        <v>0.14546183301875326</v>
      </c>
      <c r="BF197" s="3">
        <v>0.27889858420713742</v>
      </c>
      <c r="BG197" s="3">
        <v>0.94294029116131606</v>
      </c>
      <c r="BH197" s="3">
        <v>0.49513142875295191</v>
      </c>
      <c r="BI197" s="3">
        <v>0.95574829795016236</v>
      </c>
      <c r="BJ197" s="3">
        <v>0.33880672886213514</v>
      </c>
      <c r="BK197" s="3">
        <v>0.32147420983247543</v>
      </c>
      <c r="BL197" s="3">
        <v>0.60118295038468628</v>
      </c>
      <c r="BM197" s="3">
        <v>0.47511127388090435</v>
      </c>
      <c r="BN197" s="3">
        <v>0.76793349061757687</v>
      </c>
      <c r="BO197" s="3">
        <v>0.19613370536249919</v>
      </c>
      <c r="BP197" s="3">
        <v>0.32302524820623801</v>
      </c>
      <c r="BQ197" s="3">
        <v>0.91220792060588229</v>
      </c>
      <c r="BR197" s="3">
        <v>0.94179887458476119</v>
      </c>
      <c r="BS197" s="3">
        <v>0.32432535573062737</v>
      </c>
      <c r="BT197" s="3">
        <v>0.67758251578574091</v>
      </c>
      <c r="BU197" s="3">
        <v>0.15176441959796394</v>
      </c>
      <c r="BV197" s="2"/>
      <c r="BW197" s="2"/>
      <c r="BX197" s="2"/>
      <c r="BY197" s="2"/>
      <c r="BZ197" s="2"/>
      <c r="CA197" s="2"/>
      <c r="CB197" s="2"/>
      <c r="CC197" s="2"/>
    </row>
    <row r="198" spans="3:81" x14ac:dyDescent="0.25">
      <c r="C198" s="2">
        <v>193</v>
      </c>
      <c r="D198" s="3">
        <v>0.17178619884781354</v>
      </c>
      <c r="E198" s="3">
        <v>0.61137160095524801</v>
      </c>
      <c r="F198" s="3">
        <v>0.47528381022154587</v>
      </c>
      <c r="G198" s="3">
        <v>0.90610467368580971</v>
      </c>
      <c r="H198" s="3">
        <v>0.1025709796474803</v>
      </c>
      <c r="I198" s="3">
        <v>0.86061221047077463</v>
      </c>
      <c r="J198" s="3">
        <v>0.34781376096949479</v>
      </c>
      <c r="K198" s="3">
        <v>0.75826909200464587</v>
      </c>
      <c r="L198" s="3">
        <v>5.0206371196987232E-2</v>
      </c>
      <c r="M198" s="3">
        <v>0.59890727853388859</v>
      </c>
      <c r="N198" s="3">
        <v>0.21366317274582447</v>
      </c>
      <c r="O198" s="3">
        <v>0.98138595204509649</v>
      </c>
      <c r="P198" s="3">
        <v>0.61487672163762175</v>
      </c>
      <c r="Q198" s="3">
        <v>0.65636764704408423</v>
      </c>
      <c r="R198" s="3">
        <v>0.16668421227169028</v>
      </c>
      <c r="S198" s="3">
        <v>0.26579402066515811</v>
      </c>
      <c r="T198" s="3">
        <v>0.66854983229228448</v>
      </c>
      <c r="U198" s="3">
        <v>0.64965763352335582</v>
      </c>
      <c r="V198" s="3">
        <v>0.19118668014679319</v>
      </c>
      <c r="W198" s="3">
        <v>5.48727887224294E-2</v>
      </c>
      <c r="X198" s="3">
        <v>0.68243041499017532</v>
      </c>
      <c r="Y198" s="3">
        <v>9.7614592426998992E-2</v>
      </c>
      <c r="Z198" s="3">
        <v>0.96097151128381164</v>
      </c>
      <c r="AA198" s="3">
        <v>0.30533109429385741</v>
      </c>
      <c r="AB198" s="3">
        <v>4.4470514775275527E-3</v>
      </c>
      <c r="AC198" s="3">
        <v>0.40807104027111774</v>
      </c>
      <c r="AD198" s="3">
        <v>0.14848749971642849</v>
      </c>
      <c r="AE198" s="3">
        <v>0.65828323532274624</v>
      </c>
      <c r="AF198" s="3">
        <v>0.74204783124490736</v>
      </c>
      <c r="AG198" s="3">
        <v>0.11798563138693585</v>
      </c>
      <c r="AH198" s="3">
        <v>0.83037605536580139</v>
      </c>
      <c r="AI198" s="3">
        <v>0.3574295526742387</v>
      </c>
      <c r="AJ198" s="3">
        <v>0.74456413615680572</v>
      </c>
      <c r="AK198" s="3">
        <v>0.9247499823374723</v>
      </c>
      <c r="AL198" s="3">
        <v>0.36540290059716729</v>
      </c>
      <c r="AM198" s="3">
        <v>0.8264881322488854</v>
      </c>
      <c r="AN198" s="3">
        <v>0.58640051871415189</v>
      </c>
      <c r="AO198" s="3">
        <v>0.20445106441701133</v>
      </c>
      <c r="AP198" s="3">
        <v>0.83350815988143212</v>
      </c>
      <c r="AQ198" s="3">
        <v>0.41080694158596309</v>
      </c>
      <c r="AR198" s="3">
        <v>0.6930971291618947</v>
      </c>
      <c r="AS198" s="3">
        <v>0.42602004995358678</v>
      </c>
      <c r="AT198" s="3">
        <v>0.29263931043682867</v>
      </c>
      <c r="AU198" s="3">
        <v>0.65424638982014183</v>
      </c>
      <c r="AV198" s="3">
        <v>0.83368622371900369</v>
      </c>
      <c r="AW198" s="3">
        <v>0.3547154609554225</v>
      </c>
      <c r="AX198" s="3">
        <v>0.84576639290562183</v>
      </c>
      <c r="AY198" s="3">
        <v>0.46852602265325827</v>
      </c>
      <c r="AZ198" s="3">
        <v>0.41929098084806826</v>
      </c>
      <c r="BA198" s="3">
        <v>0.90606356363299645</v>
      </c>
      <c r="BB198" s="3">
        <v>0.7443326479301009</v>
      </c>
      <c r="BC198" s="3">
        <v>0.99560489255347218</v>
      </c>
      <c r="BD198" s="3">
        <v>4.9576443711305096E-2</v>
      </c>
      <c r="BE198" s="3">
        <v>0.57586548798867576</v>
      </c>
      <c r="BF198" s="3">
        <v>0.7635894043256044</v>
      </c>
      <c r="BG198" s="3">
        <v>0.22363408852232303</v>
      </c>
      <c r="BH198" s="3">
        <v>0.95419146827596368</v>
      </c>
      <c r="BI198" s="3">
        <v>0.73401130129424019</v>
      </c>
      <c r="BJ198" s="3">
        <v>0.36106456457162994</v>
      </c>
      <c r="BK198" s="3">
        <v>0.16702242575172666</v>
      </c>
      <c r="BL198" s="3">
        <v>0.46416869610803535</v>
      </c>
      <c r="BM198" s="3">
        <v>0.26849380238156795</v>
      </c>
      <c r="BN198" s="3">
        <v>0.9585278031833443</v>
      </c>
      <c r="BO198" s="3">
        <v>0.30391724025889677</v>
      </c>
      <c r="BP198" s="3">
        <v>0.71884513325971533</v>
      </c>
      <c r="BQ198" s="3">
        <v>0.9925879560021329</v>
      </c>
      <c r="BR198" s="3">
        <v>0.14084346613153642</v>
      </c>
      <c r="BS198" s="3">
        <v>0.34449590560135046</v>
      </c>
      <c r="BT198" s="3">
        <v>0.22487832275070541</v>
      </c>
      <c r="BU198" s="3">
        <v>9.523074828755751E-2</v>
      </c>
      <c r="BV198" s="2"/>
      <c r="BW198" s="2"/>
      <c r="BX198" s="2"/>
      <c r="BY198" s="2"/>
      <c r="BZ198" s="2"/>
      <c r="CA198" s="2"/>
      <c r="CB198" s="2"/>
      <c r="CC198" s="2"/>
    </row>
    <row r="199" spans="3:81" x14ac:dyDescent="0.25">
      <c r="C199" s="2">
        <v>194</v>
      </c>
      <c r="D199" s="3">
        <v>0.29869790614927527</v>
      </c>
      <c r="E199" s="3">
        <v>0.4042787181439752</v>
      </c>
      <c r="F199" s="3">
        <v>2.257268543801183E-2</v>
      </c>
      <c r="G199" s="3">
        <v>0.44465330985949891</v>
      </c>
      <c r="H199" s="3">
        <v>0.15487278749044497</v>
      </c>
      <c r="I199" s="3">
        <v>0.72746608819799585</v>
      </c>
      <c r="J199" s="3">
        <v>0.56862695326962054</v>
      </c>
      <c r="K199" s="3">
        <v>0.79781671997396575</v>
      </c>
      <c r="L199" s="3">
        <v>0.56368813269407492</v>
      </c>
      <c r="M199" s="3">
        <v>0.61112040755079966</v>
      </c>
      <c r="N199" s="3">
        <v>0.95687962064645049</v>
      </c>
      <c r="O199" s="3">
        <v>0.46747902840078059</v>
      </c>
      <c r="P199" s="3">
        <v>0.33330902629230885</v>
      </c>
      <c r="Q199" s="3">
        <v>0.6987266429844089</v>
      </c>
      <c r="R199" s="3">
        <v>8.8043132512655276E-2</v>
      </c>
      <c r="S199" s="3">
        <v>0.58479104497836309</v>
      </c>
      <c r="T199" s="3">
        <v>0.45940490190182937</v>
      </c>
      <c r="U199" s="3">
        <v>3.7829683765555622E-3</v>
      </c>
      <c r="V199" s="3">
        <v>0.95886481751750152</v>
      </c>
      <c r="W199" s="3">
        <v>0.73384916913419052</v>
      </c>
      <c r="X199" s="3">
        <v>0.70232741459226478</v>
      </c>
      <c r="Y199" s="3">
        <v>0.47113588737443091</v>
      </c>
      <c r="Z199" s="3">
        <v>0.43960138900706591</v>
      </c>
      <c r="AA199" s="3">
        <v>0.81846852718153074</v>
      </c>
      <c r="AB199" s="3">
        <v>0.13827341283977068</v>
      </c>
      <c r="AC199" s="3">
        <v>0.2828101636612701</v>
      </c>
      <c r="AD199" s="3">
        <v>0.96335130328934671</v>
      </c>
      <c r="AE199" s="3">
        <v>0.46525044063372245</v>
      </c>
      <c r="AF199" s="3">
        <v>0.90424642942161393</v>
      </c>
      <c r="AG199" s="3">
        <v>0.54843278546124019</v>
      </c>
      <c r="AH199" s="3">
        <v>0.84397350136208016</v>
      </c>
      <c r="AI199" s="3">
        <v>0.58341976200838441</v>
      </c>
      <c r="AJ199" s="3">
        <v>1.9475997354390651E-2</v>
      </c>
      <c r="AK199" s="3">
        <v>0.33551996954282548</v>
      </c>
      <c r="AL199" s="3">
        <v>0.12688125073786538</v>
      </c>
      <c r="AM199" s="3">
        <v>0.91258606525398833</v>
      </c>
      <c r="AN199" s="3">
        <v>0.49598837463406287</v>
      </c>
      <c r="AO199" s="3">
        <v>0.92199116806205494</v>
      </c>
      <c r="AP199" s="3">
        <v>0.89967209918497881</v>
      </c>
      <c r="AQ199" s="3">
        <v>0.81788126264324434</v>
      </c>
      <c r="AR199" s="3">
        <v>0.41553236898878476</v>
      </c>
      <c r="AS199" s="3">
        <v>0.95130262484176376</v>
      </c>
      <c r="AT199" s="3">
        <v>0.82261720646242953</v>
      </c>
      <c r="AU199" s="3">
        <v>0.59425158724903404</v>
      </c>
      <c r="AV199" s="3">
        <v>0.94769203349229469</v>
      </c>
      <c r="AW199" s="3">
        <v>0.31418362770830655</v>
      </c>
      <c r="AX199" s="3">
        <v>0.90319065536556686</v>
      </c>
      <c r="AY199" s="3">
        <v>0.30238572929917662</v>
      </c>
      <c r="AZ199" s="3">
        <v>0.77382856470552208</v>
      </c>
      <c r="BA199" s="3">
        <v>7.2328737166125645E-2</v>
      </c>
      <c r="BB199" s="3">
        <v>0.70016891804570103</v>
      </c>
      <c r="BC199" s="3">
        <v>0.17909275399003288</v>
      </c>
      <c r="BD199" s="3">
        <v>0.52417080020260487</v>
      </c>
      <c r="BE199" s="3">
        <v>0.85791700809177696</v>
      </c>
      <c r="BF199" s="3">
        <v>0.8289182020170216</v>
      </c>
      <c r="BG199" s="3">
        <v>0.3066396360566459</v>
      </c>
      <c r="BH199" s="3">
        <v>0.46337424144539152</v>
      </c>
      <c r="BI199" s="3">
        <v>5.6589429491500476E-2</v>
      </c>
      <c r="BJ199" s="3">
        <v>0.13360841909463772</v>
      </c>
      <c r="BK199" s="3">
        <v>0.64588700927436027</v>
      </c>
      <c r="BL199" s="3">
        <v>0.69026943795513673</v>
      </c>
      <c r="BM199" s="3">
        <v>0.35155911057928824</v>
      </c>
      <c r="BN199" s="3">
        <v>0.36492877917470612</v>
      </c>
      <c r="BO199" s="3">
        <v>0.1431662120402849</v>
      </c>
      <c r="BP199" s="3">
        <v>0.82155540075001598</v>
      </c>
      <c r="BQ199" s="3">
        <v>0.13334197684157478</v>
      </c>
      <c r="BR199" s="3">
        <v>0.19513176432340962</v>
      </c>
      <c r="BS199" s="3">
        <v>0.2326138343118106</v>
      </c>
      <c r="BT199" s="3">
        <v>0.66297622894621766</v>
      </c>
      <c r="BU199" s="3">
        <v>0.11083190254155784</v>
      </c>
      <c r="BV199" s="2"/>
      <c r="BW199" s="2"/>
      <c r="BX199" s="2"/>
      <c r="BY199" s="2"/>
      <c r="BZ199" s="2"/>
      <c r="CA199" s="2"/>
      <c r="CB199" s="2"/>
      <c r="CC199" s="2"/>
    </row>
    <row r="200" spans="3:81" x14ac:dyDescent="0.25">
      <c r="C200" s="2">
        <v>195</v>
      </c>
      <c r="D200" s="3">
        <v>0.95824109811393854</v>
      </c>
      <c r="E200" s="3">
        <v>0.7552738453463157</v>
      </c>
      <c r="F200" s="3">
        <v>1.4692073914995163E-2</v>
      </c>
      <c r="G200" s="3">
        <v>0.5368114219491199</v>
      </c>
      <c r="H200" s="3">
        <v>4.8585304366228543E-2</v>
      </c>
      <c r="I200" s="3">
        <v>0.19068023403950451</v>
      </c>
      <c r="J200" s="3">
        <v>0.69353498838864314</v>
      </c>
      <c r="K200" s="3">
        <v>0.59787234685096091</v>
      </c>
      <c r="L200" s="3">
        <v>0.47570943833715806</v>
      </c>
      <c r="M200" s="3">
        <v>0.98489109734449187</v>
      </c>
      <c r="N200" s="3">
        <v>0.69845122612780386</v>
      </c>
      <c r="O200" s="3">
        <v>0.49699729943647286</v>
      </c>
      <c r="P200" s="3">
        <v>0.42191529368604863</v>
      </c>
      <c r="Q200" s="3">
        <v>0.15435726792909932</v>
      </c>
      <c r="R200" s="3">
        <v>0.30161988391449202</v>
      </c>
      <c r="S200" s="3">
        <v>0.2671113456886095</v>
      </c>
      <c r="T200" s="3">
        <v>0.23014595347888767</v>
      </c>
      <c r="U200" s="3">
        <v>0.17353383047147264</v>
      </c>
      <c r="V200" s="3">
        <v>0.78195885706608137</v>
      </c>
      <c r="W200" s="3">
        <v>0.84753842162112081</v>
      </c>
      <c r="X200" s="3">
        <v>3.8403378422090295E-2</v>
      </c>
      <c r="Y200" s="3">
        <v>0.27187051348983371</v>
      </c>
      <c r="Z200" s="3">
        <v>0.55524981560062481</v>
      </c>
      <c r="AA200" s="3">
        <v>0.5940942742559423</v>
      </c>
      <c r="AB200" s="3">
        <v>0.25478703560422145</v>
      </c>
      <c r="AC200" s="3">
        <v>0.63545302551943539</v>
      </c>
      <c r="AD200" s="3">
        <v>0.94977426275044563</v>
      </c>
      <c r="AE200" s="3">
        <v>0.85492764874035443</v>
      </c>
      <c r="AF200" s="3">
        <v>0.3672462678168249</v>
      </c>
      <c r="AG200" s="3">
        <v>0.4645823550006386</v>
      </c>
      <c r="AH200" s="3">
        <v>0.2547668972317535</v>
      </c>
      <c r="AI200" s="3">
        <v>0.99401450595565422</v>
      </c>
      <c r="AJ200" s="3">
        <v>0.7891447906066692</v>
      </c>
      <c r="AK200" s="3">
        <v>0.16268933801725205</v>
      </c>
      <c r="AL200" s="3">
        <v>0.41768924287063436</v>
      </c>
      <c r="AM200" s="3">
        <v>0.38022799102968396</v>
      </c>
      <c r="AN200" s="3">
        <v>0.7341951056949545</v>
      </c>
      <c r="AO200" s="3">
        <v>0.32871923785061297</v>
      </c>
      <c r="AP200" s="3">
        <v>0.38282303780194604</v>
      </c>
      <c r="AQ200" s="3">
        <v>0.90230694855953586</v>
      </c>
      <c r="AR200" s="3">
        <v>8.1514158522478453E-2</v>
      </c>
      <c r="AS200" s="3">
        <v>2.5686546451036518E-2</v>
      </c>
      <c r="AT200" s="3">
        <v>0.69084088881155703</v>
      </c>
      <c r="AU200" s="3">
        <v>0.2297498084938705</v>
      </c>
      <c r="AV200" s="3">
        <v>0.68003285761305377</v>
      </c>
      <c r="AW200" s="3">
        <v>0.79078216667520151</v>
      </c>
      <c r="AX200" s="3">
        <v>0.37879602294993242</v>
      </c>
      <c r="AY200" s="3">
        <v>0.38191306722973217</v>
      </c>
      <c r="AZ200" s="3">
        <v>0.28781629931166897</v>
      </c>
      <c r="BA200" s="3">
        <v>0.49989164243716766</v>
      </c>
      <c r="BB200" s="3">
        <v>1.1157350140761357E-2</v>
      </c>
      <c r="BC200" s="3">
        <v>0.1351700848094376</v>
      </c>
      <c r="BD200" s="3">
        <v>0.90875088317345443</v>
      </c>
      <c r="BE200" s="3">
        <v>0.61906127275035328</v>
      </c>
      <c r="BF200" s="3">
        <v>0.42543416663246547</v>
      </c>
      <c r="BG200" s="3">
        <v>0.53349700591533555</v>
      </c>
      <c r="BH200" s="3">
        <v>2.0904566476274145E-2</v>
      </c>
      <c r="BI200" s="3">
        <v>0.31369287691639747</v>
      </c>
      <c r="BJ200" s="3">
        <v>6.2420662578345665E-2</v>
      </c>
      <c r="BK200" s="3">
        <v>0.76559517585929127</v>
      </c>
      <c r="BL200" s="3">
        <v>0.17564625411122337</v>
      </c>
      <c r="BM200" s="3">
        <v>0.44622788117441503</v>
      </c>
      <c r="BN200" s="3">
        <v>2.5543257452854573E-2</v>
      </c>
      <c r="BO200" s="3">
        <v>6.1824848607142768E-2</v>
      </c>
      <c r="BP200" s="3">
        <v>4.0795577613464751E-2</v>
      </c>
      <c r="BQ200" s="3">
        <v>0.7645451878779993</v>
      </c>
      <c r="BR200" s="3">
        <v>3.4482066212786489E-2</v>
      </c>
      <c r="BS200" s="3">
        <v>0.87943317774332197</v>
      </c>
      <c r="BT200" s="3">
        <v>8.1995039370269196E-2</v>
      </c>
      <c r="BU200" s="3">
        <v>8.2863297653058554E-3</v>
      </c>
      <c r="BV200" s="2"/>
      <c r="BW200" s="2"/>
      <c r="BX200" s="2"/>
      <c r="BY200" s="2"/>
      <c r="BZ200" s="2"/>
      <c r="CA200" s="2"/>
      <c r="CB200" s="2"/>
      <c r="CC200" s="2"/>
    </row>
    <row r="201" spans="3:81" x14ac:dyDescent="0.25">
      <c r="C201" s="2">
        <v>196</v>
      </c>
      <c r="D201" s="3">
        <v>0.25550563062667342</v>
      </c>
      <c r="E201" s="3">
        <v>0.74485161064083738</v>
      </c>
      <c r="F201" s="3">
        <v>3.3077698333888517E-2</v>
      </c>
      <c r="G201" s="3">
        <v>0.65646710047765067</v>
      </c>
      <c r="H201" s="3">
        <v>0.87164589952379423</v>
      </c>
      <c r="I201" s="3">
        <v>0.68364055949349423</v>
      </c>
      <c r="J201" s="3">
        <v>0.6734467438016033</v>
      </c>
      <c r="K201" s="3">
        <v>0.59873938542987326</v>
      </c>
      <c r="L201" s="3">
        <v>0.79232115695864591</v>
      </c>
      <c r="M201" s="3">
        <v>0.41267182793895951</v>
      </c>
      <c r="N201" s="3">
        <v>0.29662003736332754</v>
      </c>
      <c r="O201" s="3">
        <v>0.33798988073038105</v>
      </c>
      <c r="P201" s="3">
        <v>0.67145392638282553</v>
      </c>
      <c r="Q201" s="3">
        <v>0.8899128510732609</v>
      </c>
      <c r="R201" s="3">
        <v>0.69071867053243552</v>
      </c>
      <c r="S201" s="3">
        <v>0.48516011588335672</v>
      </c>
      <c r="T201" s="3">
        <v>0.42609555319406622</v>
      </c>
      <c r="U201" s="3">
        <v>0.43155480793868783</v>
      </c>
      <c r="V201" s="3">
        <v>4.9704274344773425E-2</v>
      </c>
      <c r="W201" s="3">
        <v>0.39709229555782366</v>
      </c>
      <c r="X201" s="3">
        <v>0.18716936179624732</v>
      </c>
      <c r="Y201" s="3">
        <v>0.24136168956049442</v>
      </c>
      <c r="Z201" s="3">
        <v>0.6732249542216211</v>
      </c>
      <c r="AA201" s="3">
        <v>0.9458289740481215</v>
      </c>
      <c r="AB201" s="3">
        <v>0.70226925819119901</v>
      </c>
      <c r="AC201" s="3">
        <v>0.89595476689451459</v>
      </c>
      <c r="AD201" s="3">
        <v>0.54194644602387954</v>
      </c>
      <c r="AE201" s="3">
        <v>0.10146998884219549</v>
      </c>
      <c r="AF201" s="3">
        <v>0.57367468895881968</v>
      </c>
      <c r="AG201" s="3">
        <v>0.80459528701405825</v>
      </c>
      <c r="AH201" s="3">
        <v>2.097917937329874E-2</v>
      </c>
      <c r="AI201" s="3">
        <v>3.1841940293182769E-2</v>
      </c>
      <c r="AJ201" s="3">
        <v>0.46252898648096474</v>
      </c>
      <c r="AK201" s="3">
        <v>0.21999377330755732</v>
      </c>
      <c r="AL201" s="3">
        <v>0.31696606064185529</v>
      </c>
      <c r="AM201" s="3">
        <v>0.69843958084345392</v>
      </c>
      <c r="AN201" s="3">
        <v>0.53045541741702673</v>
      </c>
      <c r="AO201" s="3">
        <v>0.97236712373777678</v>
      </c>
      <c r="AP201" s="3">
        <v>0.54138921359122461</v>
      </c>
      <c r="AQ201" s="3">
        <v>0.57370297848838026</v>
      </c>
      <c r="AR201" s="3">
        <v>0.19349286325363479</v>
      </c>
      <c r="AS201" s="3">
        <v>0.69909735125805761</v>
      </c>
      <c r="AT201" s="3">
        <v>0.88422627519151076</v>
      </c>
      <c r="AU201" s="3">
        <v>0.28904305739299241</v>
      </c>
      <c r="AV201" s="3">
        <v>0.87885644989633205</v>
      </c>
      <c r="AW201" s="3">
        <v>9.7100030479842059E-2</v>
      </c>
      <c r="AX201" s="3">
        <v>0.29715252019631511</v>
      </c>
      <c r="AY201" s="3">
        <v>0.19407127058082985</v>
      </c>
      <c r="AZ201" s="3">
        <v>0.94258459460365307</v>
      </c>
      <c r="BA201" s="3">
        <v>0.8512561534735682</v>
      </c>
      <c r="BB201" s="3">
        <v>0.1296129983656118</v>
      </c>
      <c r="BC201" s="3">
        <v>2.7741367957715646E-2</v>
      </c>
      <c r="BD201" s="3">
        <v>3.3601283209429234E-2</v>
      </c>
      <c r="BE201" s="3">
        <v>0.99954700665863683</v>
      </c>
      <c r="BF201" s="3">
        <v>0.84318682411561874</v>
      </c>
      <c r="BG201" s="3">
        <v>0.66994715099620794</v>
      </c>
      <c r="BH201" s="3">
        <v>0.24098711773276649</v>
      </c>
      <c r="BI201" s="3">
        <v>0.99271199893603956</v>
      </c>
      <c r="BJ201" s="3">
        <v>0.97703000106140214</v>
      </c>
      <c r="BK201" s="3">
        <v>0.91863819483148679</v>
      </c>
      <c r="BL201" s="3">
        <v>0.48422630950702239</v>
      </c>
      <c r="BM201" s="3">
        <v>0.46043026993466352</v>
      </c>
      <c r="BN201" s="3">
        <v>0.21066627442810726</v>
      </c>
      <c r="BO201" s="3">
        <v>0.73799518471731251</v>
      </c>
      <c r="BP201" s="3">
        <v>0.78774644463836418</v>
      </c>
      <c r="BQ201" s="3">
        <v>5.2137530410231392E-2</v>
      </c>
      <c r="BR201" s="3">
        <v>0.24722197573917648</v>
      </c>
      <c r="BS201" s="3">
        <v>0.96921661324648578</v>
      </c>
      <c r="BT201" s="3">
        <v>2.8889243270394105E-2</v>
      </c>
      <c r="BU201" s="3">
        <v>0.17721015842630095</v>
      </c>
      <c r="BV201" s="2"/>
      <c r="BW201" s="2"/>
      <c r="BX201" s="2"/>
      <c r="BY201" s="2"/>
      <c r="BZ201" s="2"/>
      <c r="CA201" s="2"/>
      <c r="CB201" s="2"/>
      <c r="CC201" s="2"/>
    </row>
    <row r="202" spans="3:81" x14ac:dyDescent="0.25">
      <c r="C202" s="2">
        <v>197</v>
      </c>
      <c r="D202" s="3">
        <v>0.63655036110780927</v>
      </c>
      <c r="E202" s="3">
        <v>0.55851283684317232</v>
      </c>
      <c r="F202" s="3">
        <v>0.39668802493564626</v>
      </c>
      <c r="G202" s="3">
        <v>0.94842657734683122</v>
      </c>
      <c r="H202" s="3">
        <v>0.79909928409906261</v>
      </c>
      <c r="I202" s="3">
        <v>0.60972965726356543</v>
      </c>
      <c r="J202" s="3">
        <v>0.81781779683009281</v>
      </c>
      <c r="K202" s="3">
        <v>0.51395384807658773</v>
      </c>
      <c r="L202" s="3">
        <v>0.34484091036100373</v>
      </c>
      <c r="M202" s="3">
        <v>0.23833993888281879</v>
      </c>
      <c r="N202" s="3">
        <v>0.13779100825194468</v>
      </c>
      <c r="O202" s="3">
        <v>0.55814690311083648</v>
      </c>
      <c r="P202" s="3">
        <v>0.38712270999859866</v>
      </c>
      <c r="Q202" s="3">
        <v>0.49280674868005636</v>
      </c>
      <c r="R202" s="3">
        <v>0.39315505428769126</v>
      </c>
      <c r="S202" s="3">
        <v>0.28725819345860848</v>
      </c>
      <c r="T202" s="3">
        <v>0.46170312805341684</v>
      </c>
      <c r="U202" s="3">
        <v>0.90168346926049403</v>
      </c>
      <c r="V202" s="3">
        <v>0.87612735211215198</v>
      </c>
      <c r="W202" s="3">
        <v>0.73213372948527367</v>
      </c>
      <c r="X202" s="3">
        <v>0.38810644006494743</v>
      </c>
      <c r="Y202" s="3">
        <v>0.87803807694800562</v>
      </c>
      <c r="Z202" s="3">
        <v>0.42563134839243821</v>
      </c>
      <c r="AA202" s="3">
        <v>0.89682134263264124</v>
      </c>
      <c r="AB202" s="3">
        <v>0.57928280719610381</v>
      </c>
      <c r="AC202" s="3">
        <v>0.97472058750238633</v>
      </c>
      <c r="AD202" s="3">
        <v>0.74784023696566848</v>
      </c>
      <c r="AE202" s="3">
        <v>0.5741967257578392</v>
      </c>
      <c r="AF202" s="3">
        <v>0.58771208366176186</v>
      </c>
      <c r="AG202" s="3">
        <v>0.56267347679447355</v>
      </c>
      <c r="AH202" s="3">
        <v>4.8094293054763537E-2</v>
      </c>
      <c r="AI202" s="3">
        <v>0.68670716778603547</v>
      </c>
      <c r="AJ202" s="3">
        <v>0.95567453623650722</v>
      </c>
      <c r="AK202" s="3">
        <v>0.68121283151798151</v>
      </c>
      <c r="AL202" s="3">
        <v>0.6316727618933331</v>
      </c>
      <c r="AM202" s="3">
        <v>0.52607404480147535</v>
      </c>
      <c r="AN202" s="3">
        <v>0.68541186446565894</v>
      </c>
      <c r="AO202" s="3">
        <v>0.75323895209761615</v>
      </c>
      <c r="AP202" s="3">
        <v>0.97045037520485333</v>
      </c>
      <c r="AQ202" s="3">
        <v>2.8368654648751934E-2</v>
      </c>
      <c r="AR202" s="3">
        <v>0.60463754235100386</v>
      </c>
      <c r="AS202" s="3">
        <v>0.21357679920534312</v>
      </c>
      <c r="AT202" s="3">
        <v>2.4731911488387825E-2</v>
      </c>
      <c r="AU202" s="3">
        <v>0.37510088645818396</v>
      </c>
      <c r="AV202" s="3">
        <v>0.10805421364284185</v>
      </c>
      <c r="AW202" s="3">
        <v>0.20329898645130995</v>
      </c>
      <c r="AX202" s="3">
        <v>0.93647538592394153</v>
      </c>
      <c r="AY202" s="3">
        <v>0.36264794782290988</v>
      </c>
      <c r="AZ202" s="3">
        <v>0.90832264503721738</v>
      </c>
      <c r="BA202" s="3">
        <v>9.2305487662916685E-2</v>
      </c>
      <c r="BB202" s="3">
        <v>0.42015707493269194</v>
      </c>
      <c r="BC202" s="3">
        <v>0.42556311246115386</v>
      </c>
      <c r="BD202" s="3">
        <v>9.1143770568656524E-2</v>
      </c>
      <c r="BE202" s="3">
        <v>0.12205742123436902</v>
      </c>
      <c r="BF202" s="3">
        <v>0.10203893534488651</v>
      </c>
      <c r="BG202" s="3">
        <v>0.50636686264878694</v>
      </c>
      <c r="BH202" s="3">
        <v>0.44160107054521558</v>
      </c>
      <c r="BI202" s="3">
        <v>0.99315885126663861</v>
      </c>
      <c r="BJ202" s="3">
        <v>0.3923168100498291</v>
      </c>
      <c r="BK202" s="3">
        <v>1.1552958791310353E-2</v>
      </c>
      <c r="BL202" s="3">
        <v>0.8595267560417188</v>
      </c>
      <c r="BM202" s="3">
        <v>0.2533312060824755</v>
      </c>
      <c r="BN202" s="3">
        <v>0.5843355982453724</v>
      </c>
      <c r="BO202" s="3">
        <v>0.19406839862136915</v>
      </c>
      <c r="BP202" s="3">
        <v>0.75550175736076763</v>
      </c>
      <c r="BQ202" s="3">
        <v>0.65463723428872822</v>
      </c>
      <c r="BR202" s="3">
        <v>0.51085153778261461</v>
      </c>
      <c r="BS202" s="3">
        <v>0.95023171081080893</v>
      </c>
      <c r="BT202" s="3">
        <v>0.49650181478926247</v>
      </c>
      <c r="BU202" s="3">
        <v>5.9578242852772245E-2</v>
      </c>
      <c r="BV202" s="2"/>
      <c r="BW202" s="2"/>
      <c r="BX202" s="2"/>
      <c r="BY202" s="2"/>
      <c r="BZ202" s="2"/>
      <c r="CA202" s="2"/>
      <c r="CB202" s="2"/>
      <c r="CC202" s="2"/>
    </row>
    <row r="203" spans="3:81" x14ac:dyDescent="0.25">
      <c r="C203" s="2">
        <v>198</v>
      </c>
      <c r="D203" s="3">
        <v>0.2068326989379955</v>
      </c>
      <c r="E203" s="3">
        <v>0.92608130051067061</v>
      </c>
      <c r="F203" s="3">
        <v>0.1372466609978199</v>
      </c>
      <c r="G203" s="3">
        <v>0.25276272853121429</v>
      </c>
      <c r="H203" s="3">
        <v>0.6602027055762878</v>
      </c>
      <c r="I203" s="3">
        <v>0.57517222521170153</v>
      </c>
      <c r="J203" s="3">
        <v>0.52089040785945395</v>
      </c>
      <c r="K203" s="3">
        <v>0.84595565353018554</v>
      </c>
      <c r="L203" s="3">
        <v>0.87733954502245448</v>
      </c>
      <c r="M203" s="3">
        <v>0.74956644692038366</v>
      </c>
      <c r="N203" s="3">
        <v>0.71013269316899952</v>
      </c>
      <c r="O203" s="3">
        <v>0.79542929852745203</v>
      </c>
      <c r="P203" s="3">
        <v>0.12238250026698727</v>
      </c>
      <c r="Q203" s="3">
        <v>0.9006146122772668</v>
      </c>
      <c r="R203" s="3">
        <v>0.82996026311297244</v>
      </c>
      <c r="S203" s="3">
        <v>0.98523921962377814</v>
      </c>
      <c r="T203" s="3">
        <v>0.59450686118938612</v>
      </c>
      <c r="U203" s="3">
        <v>0.45085571021215776</v>
      </c>
      <c r="V203" s="3">
        <v>0.82733445763459701</v>
      </c>
      <c r="W203" s="3">
        <v>0.781005024302865</v>
      </c>
      <c r="X203" s="3">
        <v>0.53665427021067247</v>
      </c>
      <c r="Y203" s="3">
        <v>0.90968712226687198</v>
      </c>
      <c r="Z203" s="3">
        <v>0.60055620869011639</v>
      </c>
      <c r="AA203" s="3">
        <v>0.98145561067132725</v>
      </c>
      <c r="AB203" s="3">
        <v>0.54902752285227674</v>
      </c>
      <c r="AC203" s="3">
        <v>0.91849796484672508</v>
      </c>
      <c r="AD203" s="3">
        <v>0.92650965932621687</v>
      </c>
      <c r="AE203" s="3">
        <v>0.92810472308859626</v>
      </c>
      <c r="AF203" s="3">
        <v>0.33691019851226189</v>
      </c>
      <c r="AG203" s="3">
        <v>5.7251918060444607E-2</v>
      </c>
      <c r="AH203" s="3">
        <v>0.21424224987898632</v>
      </c>
      <c r="AI203" s="3">
        <v>0.97250018595599785</v>
      </c>
      <c r="AJ203" s="3">
        <v>0.13620428671160989</v>
      </c>
      <c r="AK203" s="3">
        <v>0.31076732177136723</v>
      </c>
      <c r="AL203" s="3">
        <v>0.35515790649662082</v>
      </c>
      <c r="AM203" s="3">
        <v>0.68214090141362627</v>
      </c>
      <c r="AN203" s="3">
        <v>9.6974519538693515E-2</v>
      </c>
      <c r="AO203" s="3">
        <v>0.3125258537664457</v>
      </c>
      <c r="AP203" s="3">
        <v>0.33665304767132964</v>
      </c>
      <c r="AQ203" s="3">
        <v>0.41487040690840782</v>
      </c>
      <c r="AR203" s="3">
        <v>0.92780479645111547</v>
      </c>
      <c r="AS203" s="3">
        <v>0.30973500334005732</v>
      </c>
      <c r="AT203" s="3">
        <v>0.8003727888782981</v>
      </c>
      <c r="AU203" s="3">
        <v>0.74658679198874967</v>
      </c>
      <c r="AV203" s="3">
        <v>0.40210020978481309</v>
      </c>
      <c r="AW203" s="3">
        <v>0.23272705042447284</v>
      </c>
      <c r="AX203" s="3">
        <v>0.33508923164245741</v>
      </c>
      <c r="AY203" s="3">
        <v>0.12931159736931652</v>
      </c>
      <c r="AZ203" s="3">
        <v>5.7020486735245957E-2</v>
      </c>
      <c r="BA203" s="3">
        <v>0.56882645041215019</v>
      </c>
      <c r="BB203" s="3">
        <v>0.99453208909668678</v>
      </c>
      <c r="BC203" s="3">
        <v>0.81389036213390387</v>
      </c>
      <c r="BD203" s="3">
        <v>0.30767419873660651</v>
      </c>
      <c r="BE203" s="3">
        <v>0.35395075708436685</v>
      </c>
      <c r="BF203" s="3">
        <v>0.14356819335163418</v>
      </c>
      <c r="BG203" s="3">
        <v>0.62778940250016513</v>
      </c>
      <c r="BH203" s="3">
        <v>0.80447210605680153</v>
      </c>
      <c r="BI203" s="3">
        <v>0.20302357781770219</v>
      </c>
      <c r="BJ203" s="3">
        <v>0.12932718087941653</v>
      </c>
      <c r="BK203" s="3">
        <v>0.72122434933147539</v>
      </c>
      <c r="BL203" s="3">
        <v>0.50761081170957645</v>
      </c>
      <c r="BM203" s="3">
        <v>4.9630451953043497E-2</v>
      </c>
      <c r="BN203" s="3">
        <v>0.52450514988654495</v>
      </c>
      <c r="BO203" s="3">
        <v>0.98146556228946258</v>
      </c>
      <c r="BP203" s="3">
        <v>0.68105587723781591</v>
      </c>
      <c r="BQ203" s="3">
        <v>0.37385426358939167</v>
      </c>
      <c r="BR203" s="3">
        <v>0.70241284822464312</v>
      </c>
      <c r="BS203" s="3">
        <v>0.12927952674152821</v>
      </c>
      <c r="BT203" s="3">
        <v>0.98871956960982044</v>
      </c>
      <c r="BU203" s="3">
        <v>0.16745460733334405</v>
      </c>
      <c r="BV203" s="2"/>
      <c r="BW203" s="2"/>
      <c r="BX203" s="2"/>
      <c r="BY203" s="2"/>
      <c r="BZ203" s="2"/>
      <c r="CA203" s="2"/>
      <c r="CB203" s="2"/>
      <c r="CC203" s="2"/>
    </row>
    <row r="204" spans="3:81" x14ac:dyDescent="0.25">
      <c r="C204" s="2">
        <v>199</v>
      </c>
      <c r="D204" s="3">
        <v>0.56294490219042659</v>
      </c>
      <c r="E204" s="3">
        <v>0.63474143592237053</v>
      </c>
      <c r="F204" s="3">
        <v>0.20683566586190172</v>
      </c>
      <c r="G204" s="3">
        <v>0.88733226771938478</v>
      </c>
      <c r="H204" s="3">
        <v>0.30996052665985818</v>
      </c>
      <c r="I204" s="3">
        <v>5.9955482684508343E-2</v>
      </c>
      <c r="J204" s="3">
        <v>0.17583477942103154</v>
      </c>
      <c r="K204" s="3">
        <v>0.30346681626011962</v>
      </c>
      <c r="L204" s="3">
        <v>0.92586900900182278</v>
      </c>
      <c r="M204" s="3">
        <v>8.4264216258376323E-2</v>
      </c>
      <c r="N204" s="3">
        <v>6.3507098043603549E-2</v>
      </c>
      <c r="O204" s="3">
        <v>2.3086078201181026E-3</v>
      </c>
      <c r="P204" s="3">
        <v>0.35822810778914205</v>
      </c>
      <c r="Q204" s="3">
        <v>0.28252962323097708</v>
      </c>
      <c r="R204" s="3">
        <v>0.25130448335679278</v>
      </c>
      <c r="S204" s="3">
        <v>0.10538182871749624</v>
      </c>
      <c r="T204" s="3">
        <v>7.8883486918626566E-2</v>
      </c>
      <c r="U204" s="3">
        <v>0.61561743652117595</v>
      </c>
      <c r="V204" s="3">
        <v>0.89921059180488616</v>
      </c>
      <c r="W204" s="3">
        <v>0.61586831681288423</v>
      </c>
      <c r="X204" s="3">
        <v>0.28806038178667326</v>
      </c>
      <c r="Y204" s="3">
        <v>0.17119370213231799</v>
      </c>
      <c r="Z204" s="3">
        <v>0.50042832491315337</v>
      </c>
      <c r="AA204" s="3">
        <v>0.92760202139032755</v>
      </c>
      <c r="AB204" s="3">
        <v>0.42387776815201261</v>
      </c>
      <c r="AC204" s="3">
        <v>0.77684945558373009</v>
      </c>
      <c r="AD204" s="3">
        <v>0.23473089613655207</v>
      </c>
      <c r="AE204" s="3">
        <v>0.45236176434959696</v>
      </c>
      <c r="AF204" s="3">
        <v>0.48964561899689585</v>
      </c>
      <c r="AG204" s="3">
        <v>0.73763391353162311</v>
      </c>
      <c r="AH204" s="3">
        <v>0.91886710280651462</v>
      </c>
      <c r="AI204" s="3">
        <v>0.97941364138973674</v>
      </c>
      <c r="AJ204" s="3">
        <v>0.60718073651803639</v>
      </c>
      <c r="AK204" s="3">
        <v>7.6248263287239548E-2</v>
      </c>
      <c r="AL204" s="3">
        <v>0.85271532811967965</v>
      </c>
      <c r="AM204" s="3">
        <v>0.60740141157596828</v>
      </c>
      <c r="AN204" s="3">
        <v>0.96169401838032198</v>
      </c>
      <c r="AO204" s="3">
        <v>0.15927230709692408</v>
      </c>
      <c r="AP204" s="3">
        <v>0.44403375298919245</v>
      </c>
      <c r="AQ204" s="3">
        <v>0.82203374128711648</v>
      </c>
      <c r="AR204" s="3">
        <v>0.87967649658508607</v>
      </c>
      <c r="AS204" s="3">
        <v>0.31347493534583182</v>
      </c>
      <c r="AT204" s="3">
        <v>0.85793232357211036</v>
      </c>
      <c r="AU204" s="3">
        <v>0.940963818710152</v>
      </c>
      <c r="AV204" s="3">
        <v>0.2468972783861535</v>
      </c>
      <c r="AW204" s="3">
        <v>8.0859484794805647E-2</v>
      </c>
      <c r="AX204" s="3">
        <v>0.22478532831763398</v>
      </c>
      <c r="AY204" s="3">
        <v>0.82050857637404473</v>
      </c>
      <c r="AZ204" s="3">
        <v>0.55425997426570217</v>
      </c>
      <c r="BA204" s="3">
        <v>0.55592460743964833</v>
      </c>
      <c r="BB204" s="3">
        <v>0.89833804583940879</v>
      </c>
      <c r="BC204" s="3">
        <v>0.40126146582084155</v>
      </c>
      <c r="BD204" s="3">
        <v>0.15209995613601457</v>
      </c>
      <c r="BE204" s="3">
        <v>0.69045962065685673</v>
      </c>
      <c r="BF204" s="3">
        <v>0.52450046321525967</v>
      </c>
      <c r="BG204" s="3">
        <v>0.66533633877791731</v>
      </c>
      <c r="BH204" s="3">
        <v>0.45926519696891477</v>
      </c>
      <c r="BI204" s="3">
        <v>0.9604244701004917</v>
      </c>
      <c r="BJ204" s="3">
        <v>0.84160312223723621</v>
      </c>
      <c r="BK204" s="3">
        <v>0.7908115134023338</v>
      </c>
      <c r="BL204" s="3">
        <v>0.69074517824249726</v>
      </c>
      <c r="BM204" s="3">
        <v>0.46891565315420347</v>
      </c>
      <c r="BN204" s="3">
        <v>0.98448331983548598</v>
      </c>
      <c r="BO204" s="3">
        <v>1.6708531608690125E-3</v>
      </c>
      <c r="BP204" s="3">
        <v>0.72338838638296832</v>
      </c>
      <c r="BQ204" s="3">
        <v>0.76717027555662076</v>
      </c>
      <c r="BR204" s="3">
        <v>0.7657195410411598</v>
      </c>
      <c r="BS204" s="3">
        <v>0.86855250857635879</v>
      </c>
      <c r="BT204" s="3">
        <v>0.6553433541005208</v>
      </c>
      <c r="BU204" s="3">
        <v>0.56764984795866369</v>
      </c>
      <c r="BV204" s="2"/>
      <c r="BW204" s="2"/>
      <c r="BX204" s="2"/>
      <c r="BY204" s="2"/>
      <c r="BZ204" s="2"/>
      <c r="CA204" s="2"/>
      <c r="CB204" s="2"/>
      <c r="CC204" s="2"/>
    </row>
    <row r="205" spans="3:81" x14ac:dyDescent="0.25">
      <c r="C205" s="2">
        <v>200</v>
      </c>
      <c r="D205" s="3">
        <v>0.22193775607524591</v>
      </c>
      <c r="E205" s="3">
        <v>0.91008998797567042</v>
      </c>
      <c r="F205" s="3">
        <v>0.47047846612411182</v>
      </c>
      <c r="G205" s="3">
        <v>0.36032653926113412</v>
      </c>
      <c r="H205" s="3">
        <v>5.0496443861279494E-2</v>
      </c>
      <c r="I205" s="3">
        <v>0.49518691385715685</v>
      </c>
      <c r="J205" s="3">
        <v>0.73710097115934092</v>
      </c>
      <c r="K205" s="3">
        <v>0.79400011898354383</v>
      </c>
      <c r="L205" s="3">
        <v>0.54152525822634312</v>
      </c>
      <c r="M205" s="3">
        <v>0.93718751186345606</v>
      </c>
      <c r="N205" s="3">
        <v>0.92629772315450265</v>
      </c>
      <c r="O205" s="3">
        <v>0.50646490309224923</v>
      </c>
      <c r="P205" s="3">
        <v>0.65367487056480178</v>
      </c>
      <c r="Q205" s="3">
        <v>0.13684976426007034</v>
      </c>
      <c r="R205" s="3">
        <v>0.56089022788440457</v>
      </c>
      <c r="S205" s="3">
        <v>0.78530367603981821</v>
      </c>
      <c r="T205" s="3">
        <v>0.81759282019301871</v>
      </c>
      <c r="U205" s="3">
        <v>0.67473422381835457</v>
      </c>
      <c r="V205" s="3">
        <v>0.50231563342890706</v>
      </c>
      <c r="W205" s="3">
        <v>0.77612084087827782</v>
      </c>
      <c r="X205" s="3">
        <v>7.5741798976677988E-2</v>
      </c>
      <c r="Y205" s="3">
        <v>3.8689535886770265E-2</v>
      </c>
      <c r="Z205" s="3">
        <v>0.78306671708596221</v>
      </c>
      <c r="AA205" s="3">
        <v>0.58979163785968391</v>
      </c>
      <c r="AB205" s="3">
        <v>0.36087709227249531</v>
      </c>
      <c r="AC205" s="3">
        <v>0.71353048097823513</v>
      </c>
      <c r="AD205" s="3">
        <v>0.36115693871363663</v>
      </c>
      <c r="AE205" s="3">
        <v>0.81597865584008833</v>
      </c>
      <c r="AF205" s="3">
        <v>0.15512113333592903</v>
      </c>
      <c r="AG205" s="3">
        <v>0.56033219132843726</v>
      </c>
      <c r="AH205" s="3">
        <v>0.89446330108041694</v>
      </c>
      <c r="AI205" s="3">
        <v>0.33222678476569723</v>
      </c>
      <c r="AJ205" s="3">
        <v>0.14312056802771511</v>
      </c>
      <c r="AK205" s="3">
        <v>0.4182409652505068</v>
      </c>
      <c r="AL205" s="3">
        <v>4.989350890456512E-2</v>
      </c>
      <c r="AM205" s="3">
        <v>0.83869661477491364</v>
      </c>
      <c r="AN205" s="3">
        <v>0.25832829535560864</v>
      </c>
      <c r="AO205" s="3">
        <v>0.41501636127240915</v>
      </c>
      <c r="AP205" s="3">
        <v>0.2883578071010684</v>
      </c>
      <c r="AQ205" s="3">
        <v>0.65988044153178416</v>
      </c>
      <c r="AR205" s="3">
        <v>0.73854202620300047</v>
      </c>
      <c r="AS205" s="3">
        <v>0.69570468587795731</v>
      </c>
      <c r="AT205" s="3">
        <v>0.44946895755657956</v>
      </c>
      <c r="AU205" s="3">
        <v>0.37855823420243984</v>
      </c>
      <c r="AV205" s="3">
        <v>0.18570853247378616</v>
      </c>
      <c r="AW205" s="3">
        <v>0.90579496461722586</v>
      </c>
      <c r="AX205" s="3">
        <v>0.32921983450810199</v>
      </c>
      <c r="AY205" s="3">
        <v>0.95104208933441226</v>
      </c>
      <c r="AZ205" s="3">
        <v>0.33484493929320813</v>
      </c>
      <c r="BA205" s="3">
        <v>0.56630986406974293</v>
      </c>
      <c r="BB205" s="3">
        <v>0.77431790098249043</v>
      </c>
      <c r="BC205" s="3">
        <v>0.72657845308908953</v>
      </c>
      <c r="BD205" s="3">
        <v>0.93795978559267379</v>
      </c>
      <c r="BE205" s="3">
        <v>4.4626663459065519E-2</v>
      </c>
      <c r="BF205" s="3">
        <v>6.7297029860609037E-2</v>
      </c>
      <c r="BG205" s="3">
        <v>0.13810663892769948</v>
      </c>
      <c r="BH205" s="3">
        <v>0.96315356506525807</v>
      </c>
      <c r="BI205" s="3">
        <v>0.19567886510618793</v>
      </c>
      <c r="BJ205" s="3">
        <v>0.40056175079750533</v>
      </c>
      <c r="BK205" s="3">
        <v>0.36822334666918866</v>
      </c>
      <c r="BL205" s="3">
        <v>0.72440470410266444</v>
      </c>
      <c r="BM205" s="3">
        <v>0.59042912184085627</v>
      </c>
      <c r="BN205" s="3">
        <v>0.61704501155285729</v>
      </c>
      <c r="BO205" s="3">
        <v>0.5232296584837457</v>
      </c>
      <c r="BP205" s="3">
        <v>0.19950696275982849</v>
      </c>
      <c r="BQ205" s="3">
        <v>0.76961685511556743</v>
      </c>
      <c r="BR205" s="3">
        <v>0.76887478182106472</v>
      </c>
      <c r="BS205" s="3">
        <v>0.23003124450301393</v>
      </c>
      <c r="BT205" s="3">
        <v>0.89992207272329394</v>
      </c>
      <c r="BU205" s="3">
        <v>0.91360541152505592</v>
      </c>
      <c r="BV205" s="2"/>
      <c r="BW205" s="2"/>
      <c r="BX205" s="2"/>
      <c r="BY205" s="2"/>
      <c r="BZ205" s="2"/>
      <c r="CA205" s="2"/>
      <c r="CB205" s="2"/>
      <c r="CC205" s="2"/>
    </row>
    <row r="206" spans="3:81" x14ac:dyDescent="0.25">
      <c r="C206" s="2">
        <v>201</v>
      </c>
      <c r="D206" s="3">
        <v>0.2577821832460061</v>
      </c>
      <c r="E206" s="3">
        <v>0.5007633830454673</v>
      </c>
      <c r="F206" s="3">
        <v>0.8259542169006282</v>
      </c>
      <c r="G206" s="3">
        <v>2.5918365425706025E-2</v>
      </c>
      <c r="H206" s="3">
        <v>0.84975006559149591</v>
      </c>
      <c r="I206" s="3">
        <v>0.93208158448070233</v>
      </c>
      <c r="J206" s="3">
        <v>0.14437159881212847</v>
      </c>
      <c r="K206" s="3">
        <v>0.44416081999208801</v>
      </c>
      <c r="L206" s="3">
        <v>8.6490811434984272E-2</v>
      </c>
      <c r="M206" s="3">
        <v>0.28838400372865347</v>
      </c>
      <c r="N206" s="3">
        <v>0.72882384413251255</v>
      </c>
      <c r="O206" s="3">
        <v>0.58539703052862502</v>
      </c>
      <c r="P206" s="3">
        <v>0.69123764570522517</v>
      </c>
      <c r="Q206" s="3">
        <v>0.70785567807346428</v>
      </c>
      <c r="R206" s="3">
        <v>0.46903271359635379</v>
      </c>
      <c r="S206" s="3">
        <v>0.66014723616409887</v>
      </c>
      <c r="T206" s="3">
        <v>9.8601768859925554E-2</v>
      </c>
      <c r="U206" s="3">
        <v>0.83562233390479046</v>
      </c>
      <c r="V206" s="3">
        <v>7.268676663582152E-2</v>
      </c>
      <c r="W206" s="3">
        <v>0.85009414636723679</v>
      </c>
      <c r="X206" s="3">
        <v>0.25953782709394202</v>
      </c>
      <c r="Y206" s="3">
        <v>0.27538107170630022</v>
      </c>
      <c r="Z206" s="3">
        <v>0.38171330762604327</v>
      </c>
      <c r="AA206" s="3">
        <v>0.52988654592058226</v>
      </c>
      <c r="AB206" s="3">
        <v>0.24391252735777436</v>
      </c>
      <c r="AC206" s="3">
        <v>5.2218002771855287E-2</v>
      </c>
      <c r="AD206" s="3">
        <v>0.65572442133010622</v>
      </c>
      <c r="AE206" s="3">
        <v>0.81831525762558588</v>
      </c>
      <c r="AF206" s="3">
        <v>0.34715446212809087</v>
      </c>
      <c r="AG206" s="3">
        <v>0.64828296873955749</v>
      </c>
      <c r="AH206" s="3">
        <v>0.21248960117306814</v>
      </c>
      <c r="AI206" s="3">
        <v>0.86787323344412592</v>
      </c>
      <c r="AJ206" s="3">
        <v>0.53079259599187045</v>
      </c>
      <c r="AK206" s="3">
        <v>7.1469669576701755E-2</v>
      </c>
      <c r="AL206" s="3">
        <v>0.51694653076497699</v>
      </c>
      <c r="AM206" s="3">
        <v>0.93117221705595821</v>
      </c>
      <c r="AN206" s="3">
        <v>0.11837126530306075</v>
      </c>
      <c r="AO206" s="3">
        <v>0.77363545016107205</v>
      </c>
      <c r="AP206" s="3">
        <v>0.69023467236376579</v>
      </c>
      <c r="AQ206" s="3">
        <v>0.98166202308830686</v>
      </c>
      <c r="AR206" s="3">
        <v>0.4518447785317935</v>
      </c>
      <c r="AS206" s="3">
        <v>0.39311333433748008</v>
      </c>
      <c r="AT206" s="3">
        <v>0.61436129618264679</v>
      </c>
      <c r="AU206" s="3">
        <v>0.90650470317156817</v>
      </c>
      <c r="AV206" s="3">
        <v>0.55809037943061746</v>
      </c>
      <c r="AW206" s="3">
        <v>4.663857149466899E-2</v>
      </c>
      <c r="AX206" s="3">
        <v>0.91604960110163014</v>
      </c>
      <c r="AY206" s="3">
        <v>0.48566809314574733</v>
      </c>
      <c r="AZ206" s="3">
        <v>0.40624615460539104</v>
      </c>
      <c r="BA206" s="3">
        <v>7.4775375030278646E-2</v>
      </c>
      <c r="BB206" s="3">
        <v>0.57284564991768439</v>
      </c>
      <c r="BC206" s="3">
        <v>0.52521341770534358</v>
      </c>
      <c r="BD206" s="3">
        <v>0.27011207171057428</v>
      </c>
      <c r="BE206" s="3">
        <v>0.27250837246486304</v>
      </c>
      <c r="BF206" s="3">
        <v>0.73163606183442442</v>
      </c>
      <c r="BG206" s="3">
        <v>0.79989106526206011</v>
      </c>
      <c r="BH206" s="3">
        <v>0.55354794825884768</v>
      </c>
      <c r="BI206" s="3">
        <v>0.91098197233099354</v>
      </c>
      <c r="BJ206" s="3">
        <v>0.49294183761345078</v>
      </c>
      <c r="BK206" s="3">
        <v>0.52597607460090701</v>
      </c>
      <c r="BL206" s="3">
        <v>0.5880099910147828</v>
      </c>
      <c r="BM206" s="3">
        <v>0.20872208547735893</v>
      </c>
      <c r="BN206" s="3">
        <v>0.3102325744271397</v>
      </c>
      <c r="BO206" s="3">
        <v>0.32793284955166491</v>
      </c>
      <c r="BP206" s="3">
        <v>0.49710881513950067</v>
      </c>
      <c r="BQ206" s="3">
        <v>0.52181516910953341</v>
      </c>
      <c r="BR206" s="3">
        <v>0.25488198818545571</v>
      </c>
      <c r="BS206" s="3">
        <v>0.80428961100378549</v>
      </c>
      <c r="BT206" s="3">
        <v>0.66538545665916216</v>
      </c>
      <c r="BU206" s="3">
        <v>0.56715130822119275</v>
      </c>
      <c r="BV206" s="2"/>
      <c r="BW206" s="2"/>
      <c r="BX206" s="2"/>
      <c r="BY206" s="2"/>
      <c r="BZ206" s="2"/>
      <c r="CA206" s="2"/>
      <c r="CB206" s="2"/>
      <c r="CC206" s="2"/>
    </row>
    <row r="207" spans="3:81" x14ac:dyDescent="0.25">
      <c r="C207" s="2">
        <v>202</v>
      </c>
      <c r="D207" s="3">
        <v>0.41531744901530965</v>
      </c>
      <c r="E207" s="3">
        <v>0.78607695543837963</v>
      </c>
      <c r="F207" s="3">
        <v>0.82712114237436707</v>
      </c>
      <c r="G207" s="3">
        <v>0.35587481182028569</v>
      </c>
      <c r="H207" s="3">
        <v>0.72289553360564185</v>
      </c>
      <c r="I207" s="3">
        <v>0.97917638088335124</v>
      </c>
      <c r="J207" s="3">
        <v>0.78032187324612889</v>
      </c>
      <c r="K207" s="3">
        <v>0.2261510357145361</v>
      </c>
      <c r="L207" s="3">
        <v>3.7549963255097518E-2</v>
      </c>
      <c r="M207" s="3">
        <v>0.63190364797080734</v>
      </c>
      <c r="N207" s="3">
        <v>0.74700032055249632</v>
      </c>
      <c r="O207" s="3">
        <v>0.63860525210630648</v>
      </c>
      <c r="P207" s="3">
        <v>0.2816637294274732</v>
      </c>
      <c r="Q207" s="3">
        <v>0.46777180241087624</v>
      </c>
      <c r="R207" s="3">
        <v>0.86458411305287453</v>
      </c>
      <c r="S207" s="3">
        <v>0.68181571231241256</v>
      </c>
      <c r="T207" s="3">
        <v>0.26658119837310401</v>
      </c>
      <c r="U207" s="3">
        <v>0.91149134630795858</v>
      </c>
      <c r="V207" s="3">
        <v>0.39190758798830738</v>
      </c>
      <c r="W207" s="3">
        <v>0.53968386019064474</v>
      </c>
      <c r="X207" s="3">
        <v>0.52340219265056831</v>
      </c>
      <c r="Y207" s="3">
        <v>0.51522847765616497</v>
      </c>
      <c r="Z207" s="3">
        <v>0.62689067925339681</v>
      </c>
      <c r="AA207" s="3">
        <v>0.56723426213049366</v>
      </c>
      <c r="AB207" s="3">
        <v>7.5419797947436473E-2</v>
      </c>
      <c r="AC207" s="3">
        <v>7.6332478325165765E-2</v>
      </c>
      <c r="AD207" s="3">
        <v>0.90339130855642713</v>
      </c>
      <c r="AE207" s="3">
        <v>0.21980332179658923</v>
      </c>
      <c r="AF207" s="3">
        <v>0.66528824174999757</v>
      </c>
      <c r="AG207" s="3">
        <v>0.16991299567662466</v>
      </c>
      <c r="AH207" s="3">
        <v>0.20002508404014463</v>
      </c>
      <c r="AI207" s="3">
        <v>0.34766182725197614</v>
      </c>
      <c r="AJ207" s="3">
        <v>1.1597423414514529E-2</v>
      </c>
      <c r="AK207" s="3">
        <v>0.42905075936916548</v>
      </c>
      <c r="AL207" s="3">
        <v>0.91756927844036029</v>
      </c>
      <c r="AM207" s="3">
        <v>2.3259930793391614E-2</v>
      </c>
      <c r="AN207" s="3">
        <v>0.96923878354508941</v>
      </c>
      <c r="AO207" s="3">
        <v>0.27536632795225902</v>
      </c>
      <c r="AP207" s="3">
        <v>6.8430861963441947E-2</v>
      </c>
      <c r="AQ207" s="3">
        <v>0.37217991304652076</v>
      </c>
      <c r="AR207" s="3">
        <v>0.23481582742571627</v>
      </c>
      <c r="AS207" s="3">
        <v>2.6130687573388878E-2</v>
      </c>
      <c r="AT207" s="3">
        <v>0.27934468977847349</v>
      </c>
      <c r="AU207" s="3">
        <v>0.42355675224885514</v>
      </c>
      <c r="AV207" s="3">
        <v>0.5792375974357401</v>
      </c>
      <c r="AW207" s="3">
        <v>0.75054940918217627</v>
      </c>
      <c r="AX207" s="3">
        <v>0.47096131950900832</v>
      </c>
      <c r="AY207" s="3">
        <v>0.49260823434970391</v>
      </c>
      <c r="AZ207" s="3">
        <v>0.14131304768042019</v>
      </c>
      <c r="BA207" s="3">
        <v>0.61609277673256679</v>
      </c>
      <c r="BB207" s="3">
        <v>0.7560974832289119</v>
      </c>
      <c r="BC207" s="3">
        <v>0.90948131490776807</v>
      </c>
      <c r="BD207" s="3">
        <v>0.12672763794936504</v>
      </c>
      <c r="BE207" s="3">
        <v>0.60521586046236409</v>
      </c>
      <c r="BF207" s="3">
        <v>0.26687511726276003</v>
      </c>
      <c r="BG207" s="3">
        <v>0.71055106567840132</v>
      </c>
      <c r="BH207" s="3">
        <v>0.66715507532527707</v>
      </c>
      <c r="BI207" s="3">
        <v>0.18196796915380908</v>
      </c>
      <c r="BJ207" s="3">
        <v>0.2394291978393982</v>
      </c>
      <c r="BK207" s="3">
        <v>0.71799826738213945</v>
      </c>
      <c r="BL207" s="3">
        <v>0.67519513135141118</v>
      </c>
      <c r="BM207" s="3">
        <v>0.10871063180646523</v>
      </c>
      <c r="BN207" s="3">
        <v>0.60756019214413837</v>
      </c>
      <c r="BO207" s="3">
        <v>0.7011448333439747</v>
      </c>
      <c r="BP207" s="3">
        <v>0.80860514429900998</v>
      </c>
      <c r="BQ207" s="3">
        <v>0.85708748532684609</v>
      </c>
      <c r="BR207" s="3">
        <v>0.66585474350048546</v>
      </c>
      <c r="BS207" s="3">
        <v>0.22936645152563018</v>
      </c>
      <c r="BT207" s="3">
        <v>0.84322821958851624</v>
      </c>
      <c r="BU207" s="3">
        <v>0.52220814611589217</v>
      </c>
      <c r="BV207" s="2"/>
      <c r="BW207" s="2"/>
      <c r="BX207" s="2"/>
      <c r="BY207" s="2"/>
      <c r="BZ207" s="2"/>
      <c r="CA207" s="2"/>
      <c r="CB207" s="2"/>
      <c r="CC207" s="2"/>
    </row>
    <row r="208" spans="3:81" x14ac:dyDescent="0.25">
      <c r="C208" s="2">
        <v>203</v>
      </c>
      <c r="D208" s="3">
        <v>0.58483424588935884</v>
      </c>
      <c r="E208" s="3">
        <v>0.46746762245242779</v>
      </c>
      <c r="F208" s="3">
        <v>0.5876740586577478</v>
      </c>
      <c r="G208" s="3">
        <v>0.46070513250538625</v>
      </c>
      <c r="H208" s="3">
        <v>0.98873569154288454</v>
      </c>
      <c r="I208" s="3">
        <v>0.51618622755154642</v>
      </c>
      <c r="J208" s="3">
        <v>0.77858161553810346</v>
      </c>
      <c r="K208" s="3">
        <v>0.96697083599673772</v>
      </c>
      <c r="L208" s="3">
        <v>0.16489242459147191</v>
      </c>
      <c r="M208" s="3">
        <v>0.34409930332250493</v>
      </c>
      <c r="N208" s="3">
        <v>5.0425888315394296E-2</v>
      </c>
      <c r="O208" s="3">
        <v>0.66285224944448218</v>
      </c>
      <c r="P208" s="3">
        <v>0.29609871158658052</v>
      </c>
      <c r="Q208" s="3">
        <v>0.88567692815608789</v>
      </c>
      <c r="R208" s="3">
        <v>0.58174558763997941</v>
      </c>
      <c r="S208" s="3">
        <v>0.43232951629201133</v>
      </c>
      <c r="T208" s="3">
        <v>0.22186152415657401</v>
      </c>
      <c r="U208" s="3">
        <v>0.73487403311739552</v>
      </c>
      <c r="V208" s="3">
        <v>0.77533668948487366</v>
      </c>
      <c r="W208" s="3">
        <v>0.83572208082050892</v>
      </c>
      <c r="X208" s="3">
        <v>0.62512878453142395</v>
      </c>
      <c r="Y208" s="3">
        <v>0.27959986997843722</v>
      </c>
      <c r="Z208" s="3">
        <v>0.25721705814803841</v>
      </c>
      <c r="AA208" s="3">
        <v>0.16494558045062591</v>
      </c>
      <c r="AB208" s="3">
        <v>0.33086599225197777</v>
      </c>
      <c r="AC208" s="3">
        <v>0.94401181384627353</v>
      </c>
      <c r="AD208" s="3">
        <v>0.50990398200506337</v>
      </c>
      <c r="AE208" s="3">
        <v>0.77470214946892524</v>
      </c>
      <c r="AF208" s="3">
        <v>0.38619256558247017</v>
      </c>
      <c r="AG208" s="3">
        <v>0.77717375721917281</v>
      </c>
      <c r="AH208" s="3">
        <v>0.80760457266207253</v>
      </c>
      <c r="AI208" s="3">
        <v>0.10662886403898075</v>
      </c>
      <c r="AJ208" s="3">
        <v>0.99820836594708195</v>
      </c>
      <c r="AK208" s="3">
        <v>0.44557636338318285</v>
      </c>
      <c r="AL208" s="3">
        <v>0.48779063013085566</v>
      </c>
      <c r="AM208" s="3">
        <v>0.81075009516849161</v>
      </c>
      <c r="AN208" s="3">
        <v>8.5112798269437184E-2</v>
      </c>
      <c r="AO208" s="3">
        <v>0.72428392269049457</v>
      </c>
      <c r="AP208" s="3">
        <v>0.40342635729424081</v>
      </c>
      <c r="AQ208" s="3">
        <v>0.96727686700665627</v>
      </c>
      <c r="AR208" s="3">
        <v>0.91663799344069052</v>
      </c>
      <c r="AS208" s="3">
        <v>0.33890708584282958</v>
      </c>
      <c r="AT208" s="3">
        <v>8.5609897589055017E-2</v>
      </c>
      <c r="AU208" s="3">
        <v>0.74562456962776102</v>
      </c>
      <c r="AV208" s="3">
        <v>0.58277341420943862</v>
      </c>
      <c r="AW208" s="3">
        <v>0.54538268989018668</v>
      </c>
      <c r="AX208" s="3">
        <v>0.86896107670264311</v>
      </c>
      <c r="AY208" s="3">
        <v>0.28393849749142697</v>
      </c>
      <c r="AZ208" s="3">
        <v>0.56525356619264455</v>
      </c>
      <c r="BA208" s="3">
        <v>0.90930355137161012</v>
      </c>
      <c r="BB208" s="3">
        <v>0.90072700699082842</v>
      </c>
      <c r="BC208" s="3">
        <v>0.75007401710651789</v>
      </c>
      <c r="BD208" s="3">
        <v>0.60958294127858459</v>
      </c>
      <c r="BE208" s="3">
        <v>0.42978835424028294</v>
      </c>
      <c r="BF208" s="3">
        <v>0.60022580788331648</v>
      </c>
      <c r="BG208" s="3">
        <v>5.4490773763199774E-2</v>
      </c>
      <c r="BH208" s="3">
        <v>6.2634595401073634E-2</v>
      </c>
      <c r="BI208" s="3">
        <v>1.6935939657493626E-2</v>
      </c>
      <c r="BJ208" s="3">
        <v>0.69622503155132065</v>
      </c>
      <c r="BK208" s="3">
        <v>0.87934589775364125</v>
      </c>
      <c r="BL208" s="3">
        <v>0.90566070895076378</v>
      </c>
      <c r="BM208" s="3">
        <v>6.342420372055857E-2</v>
      </c>
      <c r="BN208" s="3">
        <v>0.94117787435506839</v>
      </c>
      <c r="BO208" s="3">
        <v>0.35599647097547671</v>
      </c>
      <c r="BP208" s="3">
        <v>0.41861100519682404</v>
      </c>
      <c r="BQ208" s="3">
        <v>0.38956985147600109</v>
      </c>
      <c r="BR208" s="3">
        <v>9.9604951225775173E-2</v>
      </c>
      <c r="BS208" s="3">
        <v>0.48757808760789345</v>
      </c>
      <c r="BT208" s="3">
        <v>0.19042891112387128</v>
      </c>
      <c r="BU208" s="3">
        <v>0.24589899548543781</v>
      </c>
      <c r="BV208" s="2"/>
      <c r="BW208" s="2"/>
      <c r="BX208" s="2"/>
      <c r="BY208" s="2"/>
      <c r="BZ208" s="2"/>
      <c r="CA208" s="2"/>
      <c r="CB208" s="2"/>
      <c r="CC208" s="2"/>
    </row>
    <row r="209" spans="3:81" x14ac:dyDescent="0.25">
      <c r="C209" s="2">
        <v>204</v>
      </c>
      <c r="D209" s="3">
        <v>0.41251562679074982</v>
      </c>
      <c r="E209" s="3">
        <v>0.30313420524165813</v>
      </c>
      <c r="F209" s="3">
        <v>0.72137699812489864</v>
      </c>
      <c r="G209" s="3">
        <v>0.13572895709505117</v>
      </c>
      <c r="H209" s="3">
        <v>0.48683788863094035</v>
      </c>
      <c r="I209" s="3">
        <v>0.38032741600186415</v>
      </c>
      <c r="J209" s="3">
        <v>0.24665307187692342</v>
      </c>
      <c r="K209" s="3">
        <v>0.12699742192386021</v>
      </c>
      <c r="L209" s="3">
        <v>0.56384513598199548</v>
      </c>
      <c r="M209" s="3">
        <v>0.92772321590864504</v>
      </c>
      <c r="N209" s="3">
        <v>0.11443482985019537</v>
      </c>
      <c r="O209" s="3">
        <v>0.72134231587920838</v>
      </c>
      <c r="P209" s="3">
        <v>0.77224656970971273</v>
      </c>
      <c r="Q209" s="3">
        <v>0.52061754643246416</v>
      </c>
      <c r="R209" s="3">
        <v>0.81522185726679297</v>
      </c>
      <c r="S209" s="3">
        <v>0.25046025835162367</v>
      </c>
      <c r="T209" s="3">
        <v>0.9455594758926501</v>
      </c>
      <c r="U209" s="3">
        <v>0.94502514833650952</v>
      </c>
      <c r="V209" s="3">
        <v>0.39848586942217079</v>
      </c>
      <c r="W209" s="3">
        <v>0.5592473092592074</v>
      </c>
      <c r="X209" s="3">
        <v>0.42869438002789129</v>
      </c>
      <c r="Y209" s="3">
        <v>0.84139343460070837</v>
      </c>
      <c r="Z209" s="3">
        <v>0.98948298451159478</v>
      </c>
      <c r="AA209" s="3">
        <v>0.93867388347950376</v>
      </c>
      <c r="AB209" s="3">
        <v>0.94947213586573864</v>
      </c>
      <c r="AC209" s="3">
        <v>0.28746616011234805</v>
      </c>
      <c r="AD209" s="3">
        <v>0.97599854722543045</v>
      </c>
      <c r="AE209" s="3">
        <v>0.41095849382080951</v>
      </c>
      <c r="AF209" s="3">
        <v>0.1748678642462651</v>
      </c>
      <c r="AG209" s="3">
        <v>0.87522716865449723</v>
      </c>
      <c r="AH209" s="3">
        <v>0.75036258695140234</v>
      </c>
      <c r="AI209" s="3">
        <v>0.36999987853323779</v>
      </c>
      <c r="AJ209" s="3">
        <v>0.59603967262312008</v>
      </c>
      <c r="AK209" s="3">
        <v>0.21187135135790447</v>
      </c>
      <c r="AL209" s="3">
        <v>0.38706798660362007</v>
      </c>
      <c r="AM209" s="3">
        <v>0.50386983993576873</v>
      </c>
      <c r="AN209" s="3">
        <v>0.43230528400479795</v>
      </c>
      <c r="AO209" s="3">
        <v>0.51502710965267162</v>
      </c>
      <c r="AP209" s="3">
        <v>0.55617325420072983</v>
      </c>
      <c r="AQ209" s="3">
        <v>7.2881977512624929E-2</v>
      </c>
      <c r="AR209" s="3">
        <v>0.372256045631153</v>
      </c>
      <c r="AS209" s="3">
        <v>4.0613012009429239E-2</v>
      </c>
      <c r="AT209" s="3">
        <v>0.88243029546460949</v>
      </c>
      <c r="AU209" s="3">
        <v>0.22284518819630339</v>
      </c>
      <c r="AV209" s="3">
        <v>0.32078770899217324</v>
      </c>
      <c r="AW209" s="3">
        <v>0.89558991583413727</v>
      </c>
      <c r="AX209" s="3">
        <v>0.32040224367240611</v>
      </c>
      <c r="AY209" s="3">
        <v>0.43113798753597898</v>
      </c>
      <c r="AZ209" s="3">
        <v>0.20434688212640073</v>
      </c>
      <c r="BA209" s="3">
        <v>0.2489360117777516</v>
      </c>
      <c r="BB209" s="3">
        <v>0.4746108286949996</v>
      </c>
      <c r="BC209" s="3">
        <v>0.13229633246621597</v>
      </c>
      <c r="BD209" s="3">
        <v>0.28294379201004571</v>
      </c>
      <c r="BE209" s="3">
        <v>0.68318477824967516</v>
      </c>
      <c r="BF209" s="3">
        <v>0.39103931735123243</v>
      </c>
      <c r="BG209" s="3">
        <v>0.15035536566606678</v>
      </c>
      <c r="BH209" s="3">
        <v>0.41930572769644769</v>
      </c>
      <c r="BI209" s="3">
        <v>0.31490361326708716</v>
      </c>
      <c r="BJ209" s="3">
        <v>0.88922301509709689</v>
      </c>
      <c r="BK209" s="3">
        <v>3.3086657032354583E-2</v>
      </c>
      <c r="BL209" s="3">
        <v>0.15559161595936133</v>
      </c>
      <c r="BM209" s="3">
        <v>0.21541583411357357</v>
      </c>
      <c r="BN209" s="3">
        <v>0.81847971676242182</v>
      </c>
      <c r="BO209" s="3">
        <v>0.82600486474712442</v>
      </c>
      <c r="BP209" s="3">
        <v>0.91220947305934064</v>
      </c>
      <c r="BQ209" s="3">
        <v>0.40312494420088596</v>
      </c>
      <c r="BR209" s="3">
        <v>0.69232305364560309</v>
      </c>
      <c r="BS209" s="3">
        <v>0.5985089843450403</v>
      </c>
      <c r="BT209" s="3">
        <v>0.3329817772733854</v>
      </c>
      <c r="BU209" s="3">
        <v>0.10026739884553626</v>
      </c>
      <c r="BV209" s="2"/>
      <c r="BW209" s="2"/>
      <c r="BX209" s="2"/>
      <c r="BY209" s="2"/>
      <c r="BZ209" s="2"/>
      <c r="CA209" s="2"/>
      <c r="CB209" s="2"/>
      <c r="CC209" s="2"/>
    </row>
    <row r="210" spans="3:81" x14ac:dyDescent="0.25">
      <c r="C210" s="2">
        <v>205</v>
      </c>
      <c r="D210" s="3">
        <v>0.39952207455952737</v>
      </c>
      <c r="E210" s="3">
        <v>0.90989177215853545</v>
      </c>
      <c r="F210" s="3">
        <v>0.50493046597107327</v>
      </c>
      <c r="G210" s="3">
        <v>0.47448643894765952</v>
      </c>
      <c r="H210" s="3">
        <v>0.39550987051092823</v>
      </c>
      <c r="I210" s="3">
        <v>5.4728940906206391E-2</v>
      </c>
      <c r="J210" s="3">
        <v>0.33628815087272679</v>
      </c>
      <c r="K210" s="3">
        <v>0.19415729884869581</v>
      </c>
      <c r="L210" s="3">
        <v>0.79778811646265346</v>
      </c>
      <c r="M210" s="3">
        <v>0.90023591263669434</v>
      </c>
      <c r="N210" s="3">
        <v>0.25930966043581072</v>
      </c>
      <c r="O210" s="3">
        <v>0.49677534462203976</v>
      </c>
      <c r="P210" s="3">
        <v>0.4462454281092324</v>
      </c>
      <c r="Q210" s="3">
        <v>0.5277656007067234</v>
      </c>
      <c r="R210" s="3">
        <v>0.52784590922860486</v>
      </c>
      <c r="S210" s="3">
        <v>0.44484159749460039</v>
      </c>
      <c r="T210" s="3">
        <v>0.35795745484785757</v>
      </c>
      <c r="U210" s="3">
        <v>0.5923490710810374</v>
      </c>
      <c r="V210" s="3">
        <v>0.53977694946862265</v>
      </c>
      <c r="W210" s="3">
        <v>0.15875337887715846</v>
      </c>
      <c r="X210" s="3">
        <v>0.51628902414836852</v>
      </c>
      <c r="Y210" s="3">
        <v>0.48961308554466632</v>
      </c>
      <c r="Z210" s="3">
        <v>0.81070619808895827</v>
      </c>
      <c r="AA210" s="3">
        <v>0.66421394966968628</v>
      </c>
      <c r="AB210" s="3">
        <v>0.86687643097583056</v>
      </c>
      <c r="AC210" s="3">
        <v>0.90174538308397267</v>
      </c>
      <c r="AD210" s="3">
        <v>0.80686230347215404</v>
      </c>
      <c r="AE210" s="3">
        <v>0.80513451796337954</v>
      </c>
      <c r="AF210" s="3">
        <v>2.1799604221869884E-2</v>
      </c>
      <c r="AG210" s="3">
        <v>0.52728137026802258</v>
      </c>
      <c r="AH210" s="3">
        <v>0.98206882098579684</v>
      </c>
      <c r="AI210" s="3">
        <v>0.89166832808847685</v>
      </c>
      <c r="AJ210" s="3">
        <v>0.44695708878866969</v>
      </c>
      <c r="AK210" s="3">
        <v>0.75748047681617048</v>
      </c>
      <c r="AL210" s="3">
        <v>0.73915501000718131</v>
      </c>
      <c r="AM210" s="3">
        <v>0.50221414141960152</v>
      </c>
      <c r="AN210" s="3">
        <v>0.67293738857367857</v>
      </c>
      <c r="AO210" s="3">
        <v>0.29638488594975598</v>
      </c>
      <c r="AP210" s="3">
        <v>0.34971365777362817</v>
      </c>
      <c r="AQ210" s="3">
        <v>0.72285585443685774</v>
      </c>
      <c r="AR210" s="3">
        <v>0.30197131644676067</v>
      </c>
      <c r="AS210" s="3">
        <v>5.5022874561038826E-2</v>
      </c>
      <c r="AT210" s="3">
        <v>4.6422216691729301E-2</v>
      </c>
      <c r="AU210" s="3">
        <v>2.9274702415233556E-2</v>
      </c>
      <c r="AV210" s="3">
        <v>0.78787949969832805</v>
      </c>
      <c r="AW210" s="3">
        <v>0.14510204465700949</v>
      </c>
      <c r="AX210" s="3">
        <v>0.19570083944244265</v>
      </c>
      <c r="AY210" s="3">
        <v>0.77682178235567423</v>
      </c>
      <c r="AZ210" s="3">
        <v>0.87092518945191855</v>
      </c>
      <c r="BA210" s="3">
        <v>0.38667687090776404</v>
      </c>
      <c r="BB210" s="3">
        <v>0.6884453898624755</v>
      </c>
      <c r="BC210" s="3">
        <v>0.50529795869264882</v>
      </c>
      <c r="BD210" s="3">
        <v>0.1963873391926636</v>
      </c>
      <c r="BE210" s="3">
        <v>2.8734547317762926E-2</v>
      </c>
      <c r="BF210" s="3">
        <v>0.5135506210889238</v>
      </c>
      <c r="BG210" s="3">
        <v>0.14458094800486831</v>
      </c>
      <c r="BH210" s="3">
        <v>0.69830196245489384</v>
      </c>
      <c r="BI210" s="3">
        <v>0.12812580927243078</v>
      </c>
      <c r="BJ210" s="3">
        <v>0.37948939132197401</v>
      </c>
      <c r="BK210" s="3">
        <v>0.97921155537741811</v>
      </c>
      <c r="BL210" s="3">
        <v>0.27300555522322179</v>
      </c>
      <c r="BM210" s="3">
        <v>0.90713377941633599</v>
      </c>
      <c r="BN210" s="3">
        <v>0.1235201004817964</v>
      </c>
      <c r="BO210" s="3">
        <v>0.55342214466944195</v>
      </c>
      <c r="BP210" s="3">
        <v>0.20015136695794367</v>
      </c>
      <c r="BQ210" s="3">
        <v>0.71675514836789356</v>
      </c>
      <c r="BR210" s="3">
        <v>0.68231359833305649</v>
      </c>
      <c r="BS210" s="3">
        <v>0.73726182639889404</v>
      </c>
      <c r="BT210" s="3">
        <v>0.53698793417516266</v>
      </c>
      <c r="BU210" s="3">
        <v>0.85903642748492759</v>
      </c>
      <c r="BV210" s="2"/>
      <c r="BW210" s="2"/>
      <c r="BX210" s="2"/>
      <c r="BY210" s="2"/>
      <c r="BZ210" s="2"/>
      <c r="CA210" s="2"/>
      <c r="CB210" s="2"/>
      <c r="CC210" s="2"/>
    </row>
    <row r="211" spans="3:81" x14ac:dyDescent="0.25">
      <c r="C211" s="2">
        <v>206</v>
      </c>
      <c r="D211" s="3">
        <v>0.80024749681540774</v>
      </c>
      <c r="E211" s="3">
        <v>0.99177734191867695</v>
      </c>
      <c r="F211" s="3">
        <v>0.32333242144087415</v>
      </c>
      <c r="G211" s="3">
        <v>2.3010278019816366E-2</v>
      </c>
      <c r="H211" s="3">
        <v>0.94753174470583312</v>
      </c>
      <c r="I211" s="3">
        <v>0.92612356625994907</v>
      </c>
      <c r="J211" s="3">
        <v>0.22314066783498454</v>
      </c>
      <c r="K211" s="3">
        <v>0.64743167807253543</v>
      </c>
      <c r="L211" s="3">
        <v>0.53769388445410804</v>
      </c>
      <c r="M211" s="3">
        <v>0.56953433405225373</v>
      </c>
      <c r="N211" s="3">
        <v>0.95968351812003061</v>
      </c>
      <c r="O211" s="3">
        <v>0.60352287799483917</v>
      </c>
      <c r="P211" s="3">
        <v>0.80742141376168719</v>
      </c>
      <c r="Q211" s="3">
        <v>0.80074941149420809</v>
      </c>
      <c r="R211" s="3">
        <v>1.381286668362236E-3</v>
      </c>
      <c r="S211" s="3">
        <v>0.26386878539595282</v>
      </c>
      <c r="T211" s="3">
        <v>0.73668559376717202</v>
      </c>
      <c r="U211" s="3">
        <v>0.74167100539781539</v>
      </c>
      <c r="V211" s="3">
        <v>0.86959933114623988</v>
      </c>
      <c r="W211" s="3">
        <v>7.1043614261654175E-2</v>
      </c>
      <c r="X211" s="3">
        <v>0.40933795552605201</v>
      </c>
      <c r="Y211" s="3">
        <v>0.46364121745250675</v>
      </c>
      <c r="Z211" s="3">
        <v>0.62305998660997886</v>
      </c>
      <c r="AA211" s="3">
        <v>0.345435354261452</v>
      </c>
      <c r="AB211" s="3">
        <v>1.1861436540964165E-2</v>
      </c>
      <c r="AC211" s="3">
        <v>0.94438257350279653</v>
      </c>
      <c r="AD211" s="3">
        <v>0.76281819754950353</v>
      </c>
      <c r="AE211" s="3">
        <v>0.66059845954056129</v>
      </c>
      <c r="AF211" s="3">
        <v>0.66274942332492703</v>
      </c>
      <c r="AG211" s="3">
        <v>0.67131006033624518</v>
      </c>
      <c r="AH211" s="3">
        <v>0.46042400692347096</v>
      </c>
      <c r="AI211" s="3">
        <v>0.62094014748966586</v>
      </c>
      <c r="AJ211" s="3">
        <v>0.5705445206702876</v>
      </c>
      <c r="AK211" s="3">
        <v>9.4275600820149852E-2</v>
      </c>
      <c r="AL211" s="3">
        <v>4.7016111111021774E-2</v>
      </c>
      <c r="AM211" s="3">
        <v>0.82641278475480595</v>
      </c>
      <c r="AN211" s="3">
        <v>0.47742798474641923</v>
      </c>
      <c r="AO211" s="3">
        <v>0.4716609607050416</v>
      </c>
      <c r="AP211" s="3">
        <v>0.8253361299242099</v>
      </c>
      <c r="AQ211" s="3">
        <v>0.84671419219780375</v>
      </c>
      <c r="AR211" s="3">
        <v>0.39859364477051773</v>
      </c>
      <c r="AS211" s="3">
        <v>0.51550407399591369</v>
      </c>
      <c r="AT211" s="3">
        <v>0.65213288864939201</v>
      </c>
      <c r="AU211" s="3">
        <v>0.3203848232376294</v>
      </c>
      <c r="AV211" s="3">
        <v>0.36605257050750362</v>
      </c>
      <c r="AW211" s="3">
        <v>0.91236182545261901</v>
      </c>
      <c r="AX211" s="3">
        <v>0.18948231294112261</v>
      </c>
      <c r="AY211" s="3">
        <v>0.17167577745819973</v>
      </c>
      <c r="AZ211" s="3">
        <v>0.51832741899873469</v>
      </c>
      <c r="BA211" s="3">
        <v>0.84343847101183234</v>
      </c>
      <c r="BB211" s="3">
        <v>0.86489474221016271</v>
      </c>
      <c r="BC211" s="3">
        <v>0.24501973241639607</v>
      </c>
      <c r="BD211" s="3">
        <v>0.54395030853619197</v>
      </c>
      <c r="BE211" s="3">
        <v>0.67186180285834385</v>
      </c>
      <c r="BF211" s="3">
        <v>0.89470369189270516</v>
      </c>
      <c r="BG211" s="3">
        <v>0.61314606866647681</v>
      </c>
      <c r="BH211" s="3">
        <v>0.47964046590075538</v>
      </c>
      <c r="BI211" s="3">
        <v>0.73935457145034067</v>
      </c>
      <c r="BJ211" s="3">
        <v>0.94364062434553575</v>
      </c>
      <c r="BK211" s="3">
        <v>0.9398844792530725</v>
      </c>
      <c r="BL211" s="3">
        <v>0.89597425520275631</v>
      </c>
      <c r="BM211" s="3">
        <v>0.80288592002807302</v>
      </c>
      <c r="BN211" s="3">
        <v>0.87632551898139355</v>
      </c>
      <c r="BO211" s="3">
        <v>0.75226270697045272</v>
      </c>
      <c r="BP211" s="3">
        <v>0.82370133712464333</v>
      </c>
      <c r="BQ211" s="3">
        <v>0.38032094704891284</v>
      </c>
      <c r="BR211" s="3">
        <v>0.82960412571931585</v>
      </c>
      <c r="BS211" s="3">
        <v>0.77415907000067785</v>
      </c>
      <c r="BT211" s="3">
        <v>0.33925528309580633</v>
      </c>
      <c r="BU211" s="3">
        <v>0.24607110337768812</v>
      </c>
      <c r="BV211" s="2"/>
      <c r="BW211" s="2"/>
      <c r="BX211" s="2"/>
      <c r="BY211" s="2"/>
      <c r="BZ211" s="2"/>
      <c r="CA211" s="2"/>
      <c r="CB211" s="2"/>
      <c r="CC211" s="2"/>
    </row>
    <row r="212" spans="3:81" x14ac:dyDescent="0.25">
      <c r="C212" s="2">
        <v>207</v>
      </c>
      <c r="D212" s="3">
        <v>0.9168521957068948</v>
      </c>
      <c r="E212" s="3">
        <v>0.1294030070592791</v>
      </c>
      <c r="F212" s="3">
        <v>0.47492354644648827</v>
      </c>
      <c r="G212" s="3">
        <v>0.97022916555907701</v>
      </c>
      <c r="H212" s="3">
        <v>0.46439028177583608</v>
      </c>
      <c r="I212" s="3">
        <v>0.31998011327156362</v>
      </c>
      <c r="J212" s="3">
        <v>0.1198198268209365</v>
      </c>
      <c r="K212" s="3">
        <v>0.33883115063711877</v>
      </c>
      <c r="L212" s="3">
        <v>0.8695515800109811</v>
      </c>
      <c r="M212" s="3">
        <v>0.736358103464547</v>
      </c>
      <c r="N212" s="3">
        <v>0.76384016050659531</v>
      </c>
      <c r="O212" s="3">
        <v>0.4186687280686846</v>
      </c>
      <c r="P212" s="3">
        <v>0.38968821553658217</v>
      </c>
      <c r="Q212" s="3">
        <v>0.99651550796681798</v>
      </c>
      <c r="R212" s="3">
        <v>0.52335444922106222</v>
      </c>
      <c r="S212" s="3">
        <v>0.22249510967979014</v>
      </c>
      <c r="T212" s="3">
        <v>0.79086615383391445</v>
      </c>
      <c r="U212" s="3">
        <v>0.49043341084544401</v>
      </c>
      <c r="V212" s="3">
        <v>0.71096805088305914</v>
      </c>
      <c r="W212" s="3">
        <v>0.94233522536986614</v>
      </c>
      <c r="X212" s="3">
        <v>0.30968196277583848</v>
      </c>
      <c r="Y212" s="3">
        <v>0.92747057019306112</v>
      </c>
      <c r="Z212" s="3">
        <v>0.81400014492969364</v>
      </c>
      <c r="AA212" s="3">
        <v>0.55511567316440491</v>
      </c>
      <c r="AB212" s="3">
        <v>0.28001790054158859</v>
      </c>
      <c r="AC212" s="3">
        <v>0.49598984030088966</v>
      </c>
      <c r="AD212" s="3">
        <v>0.2687771328532147</v>
      </c>
      <c r="AE212" s="3">
        <v>0.66243478658313182</v>
      </c>
      <c r="AF212" s="3">
        <v>0.6893100441379626</v>
      </c>
      <c r="AG212" s="3">
        <v>0.35891638581358154</v>
      </c>
      <c r="AH212" s="3">
        <v>0.32867555414880556</v>
      </c>
      <c r="AI212" s="3">
        <v>0.72793750841102423</v>
      </c>
      <c r="AJ212" s="3">
        <v>0.34526052203914182</v>
      </c>
      <c r="AK212" s="3">
        <v>0.60355509937771135</v>
      </c>
      <c r="AL212" s="3">
        <v>0.87652121414482675</v>
      </c>
      <c r="AM212" s="3">
        <v>0.56106284028089071</v>
      </c>
      <c r="AN212" s="3">
        <v>1.6893716455040231E-2</v>
      </c>
      <c r="AO212" s="3">
        <v>0.63589727936765961</v>
      </c>
      <c r="AP212" s="3">
        <v>0.90751732343018021</v>
      </c>
      <c r="AQ212" s="3">
        <v>0.71279331081050601</v>
      </c>
      <c r="AR212" s="3">
        <v>0.69616766902613525</v>
      </c>
      <c r="AS212" s="3">
        <v>0.34758650373947497</v>
      </c>
      <c r="AT212" s="3">
        <v>0.82423802304026417</v>
      </c>
      <c r="AU212" s="3">
        <v>2.3743967309286296E-2</v>
      </c>
      <c r="AV212" s="3">
        <v>0.19408069923076965</v>
      </c>
      <c r="AW212" s="3">
        <v>0.5399640079572966</v>
      </c>
      <c r="AX212" s="3">
        <v>0.1148787570981108</v>
      </c>
      <c r="AY212" s="3">
        <v>0.62018253288307856</v>
      </c>
      <c r="AZ212" s="3">
        <v>0.27828113471512828</v>
      </c>
      <c r="BA212" s="3">
        <v>2.744174737259808E-2</v>
      </c>
      <c r="BB212" s="3">
        <v>0.11611888807815329</v>
      </c>
      <c r="BC212" s="3">
        <v>0.94146359493266996</v>
      </c>
      <c r="BD212" s="3">
        <v>0.67503337535369956</v>
      </c>
      <c r="BE212" s="3">
        <v>0.67217114686524526</v>
      </c>
      <c r="BF212" s="3">
        <v>0.86707159294669545</v>
      </c>
      <c r="BG212" s="3">
        <v>0.995525773421989</v>
      </c>
      <c r="BH212" s="3">
        <v>0.20206875760300691</v>
      </c>
      <c r="BI212" s="3">
        <v>0.80535022387684818</v>
      </c>
      <c r="BJ212" s="3">
        <v>8.3996854392896614E-2</v>
      </c>
      <c r="BK212" s="3">
        <v>0.11670962564421283</v>
      </c>
      <c r="BL212" s="3">
        <v>0.4281942433644742</v>
      </c>
      <c r="BM212" s="3">
        <v>0.5465500342262547</v>
      </c>
      <c r="BN212" s="3">
        <v>1.0264239897181282E-2</v>
      </c>
      <c r="BO212" s="3">
        <v>0.72160810010521725</v>
      </c>
      <c r="BP212" s="3">
        <v>0.97396689617207788</v>
      </c>
      <c r="BQ212" s="3">
        <v>0.31881912995922979</v>
      </c>
      <c r="BR212" s="3">
        <v>0.91404366388080038</v>
      </c>
      <c r="BS212" s="3">
        <v>0.54044731011933178</v>
      </c>
      <c r="BT212" s="3">
        <v>0.88427949290824337</v>
      </c>
      <c r="BU212" s="3">
        <v>0.92238723361942998</v>
      </c>
      <c r="BV212" s="2"/>
      <c r="BW212" s="2"/>
      <c r="BX212" s="2"/>
      <c r="BY212" s="2"/>
      <c r="BZ212" s="2"/>
      <c r="CA212" s="2"/>
      <c r="CB212" s="2"/>
      <c r="CC212" s="2"/>
    </row>
    <row r="213" spans="3:81" x14ac:dyDescent="0.25">
      <c r="C213" s="2">
        <v>208</v>
      </c>
      <c r="D213" s="3">
        <v>3.2294797654653817E-2</v>
      </c>
      <c r="E213" s="3">
        <v>0.73732223417247811</v>
      </c>
      <c r="F213" s="3">
        <v>0.35581270250984043</v>
      </c>
      <c r="G213" s="3">
        <v>8.7656561006067557E-2</v>
      </c>
      <c r="H213" s="3">
        <v>0.16808053928925559</v>
      </c>
      <c r="I213" s="3">
        <v>0.34354173464958981</v>
      </c>
      <c r="J213" s="3">
        <v>0.15861806702457248</v>
      </c>
      <c r="K213" s="3">
        <v>0.32433101232631267</v>
      </c>
      <c r="L213" s="3">
        <v>0.20666158699585746</v>
      </c>
      <c r="M213" s="3">
        <v>0.91886778489412446</v>
      </c>
      <c r="N213" s="3">
        <v>0.71231842952199487</v>
      </c>
      <c r="O213" s="3">
        <v>0.25438295797563315</v>
      </c>
      <c r="P213" s="3">
        <v>0.84113231803048116</v>
      </c>
      <c r="Q213" s="3">
        <v>5.8817281343400141E-2</v>
      </c>
      <c r="R213" s="3">
        <v>0.18367854567859798</v>
      </c>
      <c r="S213" s="3">
        <v>0.46267617912626269</v>
      </c>
      <c r="T213" s="3">
        <v>0.14680193677981834</v>
      </c>
      <c r="U213" s="3">
        <v>0.96840195698149567</v>
      </c>
      <c r="V213" s="3">
        <v>0.77210860076649601</v>
      </c>
      <c r="W213" s="3">
        <v>0.67330169711689947</v>
      </c>
      <c r="X213" s="3">
        <v>0.21388908247041039</v>
      </c>
      <c r="Y213" s="3">
        <v>0.42263318863470123</v>
      </c>
      <c r="Z213" s="3">
        <v>0.11711979216073265</v>
      </c>
      <c r="AA213" s="3">
        <v>0.75038398863764477</v>
      </c>
      <c r="AB213" s="3">
        <v>0.18789853324697747</v>
      </c>
      <c r="AC213" s="3">
        <v>1.8831261324444459E-2</v>
      </c>
      <c r="AD213" s="3">
        <v>0.98388304835971618</v>
      </c>
      <c r="AE213" s="3">
        <v>0.92966392394129838</v>
      </c>
      <c r="AF213" s="3">
        <v>0.24337922017626845</v>
      </c>
      <c r="AG213" s="3">
        <v>0.41071376255890146</v>
      </c>
      <c r="AH213" s="3">
        <v>0.73111370447662949</v>
      </c>
      <c r="AI213" s="3">
        <v>0.67987463891285393</v>
      </c>
      <c r="AJ213" s="3">
        <v>0.45074420590631559</v>
      </c>
      <c r="AK213" s="3">
        <v>0.39694691582787001</v>
      </c>
      <c r="AL213" s="3">
        <v>0.57282923357019866</v>
      </c>
      <c r="AM213" s="3">
        <v>0.43739168314692656</v>
      </c>
      <c r="AN213" s="3">
        <v>0.32946859527995043</v>
      </c>
      <c r="AO213" s="3">
        <v>0.93693288533879115</v>
      </c>
      <c r="AP213" s="3">
        <v>0.48183009299485413</v>
      </c>
      <c r="AQ213" s="3">
        <v>0.40574944443211336</v>
      </c>
      <c r="AR213" s="3">
        <v>0.3654288456536593</v>
      </c>
      <c r="AS213" s="3">
        <v>0.7383420747864754</v>
      </c>
      <c r="AT213" s="3">
        <v>0.61947905985730312</v>
      </c>
      <c r="AU213" s="3">
        <v>1.1706485131077415E-2</v>
      </c>
      <c r="AV213" s="3">
        <v>0.8202858496743356</v>
      </c>
      <c r="AW213" s="3">
        <v>0.29789542656589563</v>
      </c>
      <c r="AX213" s="3">
        <v>0.24624487921005189</v>
      </c>
      <c r="AY213" s="3">
        <v>4.8593932443632637E-2</v>
      </c>
      <c r="AZ213" s="3">
        <v>0.22616755731642224</v>
      </c>
      <c r="BA213" s="3">
        <v>0.11645319112053976</v>
      </c>
      <c r="BB213" s="3">
        <v>0.58438694860759677</v>
      </c>
      <c r="BC213" s="3">
        <v>0.84346546646080423</v>
      </c>
      <c r="BD213" s="3">
        <v>8.3656439081346123E-2</v>
      </c>
      <c r="BE213" s="3">
        <v>0.40907716047083131</v>
      </c>
      <c r="BF213" s="3">
        <v>0.74704898696195676</v>
      </c>
      <c r="BG213" s="3">
        <v>0.53739898696412935</v>
      </c>
      <c r="BH213" s="3">
        <v>0.4592846259628105</v>
      </c>
      <c r="BI213" s="3">
        <v>0.7905445975899057</v>
      </c>
      <c r="BJ213" s="3">
        <v>0.91138583545689289</v>
      </c>
      <c r="BK213" s="3">
        <v>0.90813126713161485</v>
      </c>
      <c r="BL213" s="3">
        <v>0.30397008672880965</v>
      </c>
      <c r="BM213" s="3">
        <v>0.64985850480111573</v>
      </c>
      <c r="BN213" s="3">
        <v>0.59787277809828066</v>
      </c>
      <c r="BO213" s="3">
        <v>0.12761275669741068</v>
      </c>
      <c r="BP213" s="3">
        <v>0.20260493925482814</v>
      </c>
      <c r="BQ213" s="3">
        <v>0.79408700272303279</v>
      </c>
      <c r="BR213" s="3">
        <v>0.74750370660496879</v>
      </c>
      <c r="BS213" s="3">
        <v>0.44749809265720053</v>
      </c>
      <c r="BT213" s="3">
        <v>0.20208873882888545</v>
      </c>
      <c r="BU213" s="3">
        <v>0.18952314355351196</v>
      </c>
      <c r="BV213" s="2"/>
      <c r="BW213" s="2"/>
      <c r="BX213" s="2"/>
      <c r="BY213" s="2"/>
      <c r="BZ213" s="2"/>
      <c r="CA213" s="2"/>
      <c r="CB213" s="2"/>
      <c r="CC213" s="2"/>
    </row>
    <row r="214" spans="3:81" x14ac:dyDescent="0.25">
      <c r="C214" s="2">
        <v>209</v>
      </c>
      <c r="D214" s="3">
        <v>0.95572224321373633</v>
      </c>
      <c r="E214" s="3">
        <v>0.40776644131115058</v>
      </c>
      <c r="F214" s="3">
        <v>0.12314776010146644</v>
      </c>
      <c r="G214" s="3">
        <v>0.75458592323651863</v>
      </c>
      <c r="H214" s="3">
        <v>0.63213056229689779</v>
      </c>
      <c r="I214" s="3">
        <v>0.84393271405023751</v>
      </c>
      <c r="J214" s="3">
        <v>0.58295397826399953</v>
      </c>
      <c r="K214" s="3">
        <v>0.47219121719876445</v>
      </c>
      <c r="L214" s="3">
        <v>0.54411211044139318</v>
      </c>
      <c r="M214" s="3">
        <v>0.10579976153469151</v>
      </c>
      <c r="N214" s="3">
        <v>0.98720345690998945</v>
      </c>
      <c r="O214" s="3">
        <v>0.5761600909926331</v>
      </c>
      <c r="P214" s="3">
        <v>1.3202583508882038E-2</v>
      </c>
      <c r="Q214" s="3">
        <v>0.55828940247707726</v>
      </c>
      <c r="R214" s="3">
        <v>0.74204700931699963</v>
      </c>
      <c r="S214" s="3">
        <v>0.44865542085191334</v>
      </c>
      <c r="T214" s="3">
        <v>0.20819849170592641</v>
      </c>
      <c r="U214" s="3">
        <v>5.8540401711192569E-2</v>
      </c>
      <c r="V214" s="3">
        <v>0.6899431283207671</v>
      </c>
      <c r="W214" s="3">
        <v>5.9905764228483704E-2</v>
      </c>
      <c r="X214" s="3">
        <v>0.4229790319457295</v>
      </c>
      <c r="Y214" s="3">
        <v>0.39814510965297178</v>
      </c>
      <c r="Z214" s="3">
        <v>0.79689636136507103</v>
      </c>
      <c r="AA214" s="3">
        <v>0.49828392830872636</v>
      </c>
      <c r="AB214" s="3">
        <v>0.91982477117612393</v>
      </c>
      <c r="AC214" s="3">
        <v>0.12833715337201368</v>
      </c>
      <c r="AD214" s="3">
        <v>0.13499254579906594</v>
      </c>
      <c r="AE214" s="3">
        <v>0.35801820952925412</v>
      </c>
      <c r="AF214" s="3">
        <v>0.52903263175226245</v>
      </c>
      <c r="AG214" s="3">
        <v>0.50241575008338435</v>
      </c>
      <c r="AH214" s="3">
        <v>0.62931999485401591</v>
      </c>
      <c r="AI214" s="3">
        <v>0.20904785739887222</v>
      </c>
      <c r="AJ214" s="3">
        <v>0.34690868654742102</v>
      </c>
      <c r="AK214" s="3">
        <v>0.69694412171023445</v>
      </c>
      <c r="AL214" s="3">
        <v>0.61648105131085773</v>
      </c>
      <c r="AM214" s="3">
        <v>0.59294180936980445</v>
      </c>
      <c r="AN214" s="3">
        <v>0.81468144830034206</v>
      </c>
      <c r="AO214" s="3">
        <v>0.79010398621512823</v>
      </c>
      <c r="AP214" s="3">
        <v>0.50900259065073372</v>
      </c>
      <c r="AQ214" s="3">
        <v>6.472931133208859E-2</v>
      </c>
      <c r="AR214" s="3">
        <v>9.4237225996928964E-2</v>
      </c>
      <c r="AS214" s="3">
        <v>0.52336730130094078</v>
      </c>
      <c r="AT214" s="3">
        <v>0.39588709352824103</v>
      </c>
      <c r="AU214" s="3">
        <v>0.74673881989324642</v>
      </c>
      <c r="AV214" s="3">
        <v>0.59658231329642852</v>
      </c>
      <c r="AW214" s="3">
        <v>0.46089033583243788</v>
      </c>
      <c r="AX214" s="3">
        <v>0.56352019109364393</v>
      </c>
      <c r="AY214" s="3">
        <v>2.3989359962202195E-2</v>
      </c>
      <c r="AZ214" s="3">
        <v>0.31407146224988625</v>
      </c>
      <c r="BA214" s="3">
        <v>0.27612858309766009</v>
      </c>
      <c r="BB214" s="3">
        <v>0.23824628584293484</v>
      </c>
      <c r="BC214" s="3">
        <v>0.59242814666813615</v>
      </c>
      <c r="BD214" s="3">
        <v>0.51107317630549753</v>
      </c>
      <c r="BE214" s="3">
        <v>3.3309685580251602E-2</v>
      </c>
      <c r="BF214" s="3">
        <v>0.18953161533431739</v>
      </c>
      <c r="BG214" s="3">
        <v>0.61471744169661235</v>
      </c>
      <c r="BH214" s="3">
        <v>0.51293785169333583</v>
      </c>
      <c r="BI214" s="3">
        <v>0.88534039031059908</v>
      </c>
      <c r="BJ214" s="3">
        <v>0.35059786091168188</v>
      </c>
      <c r="BK214" s="3">
        <v>0.71435493038867437</v>
      </c>
      <c r="BL214" s="3">
        <v>0.62053274049645935</v>
      </c>
      <c r="BM214" s="3">
        <v>0.16151620821823431</v>
      </c>
      <c r="BN214" s="3">
        <v>0.43542968333858256</v>
      </c>
      <c r="BO214" s="3">
        <v>0.86093191353324439</v>
      </c>
      <c r="BP214" s="3">
        <v>0.94337424297858574</v>
      </c>
      <c r="BQ214" s="3">
        <v>0.9781635767342769</v>
      </c>
      <c r="BR214" s="3">
        <v>0.30135755936923048</v>
      </c>
      <c r="BS214" s="3">
        <v>6.3607139365181364E-2</v>
      </c>
      <c r="BT214" s="3">
        <v>0.84785279699794813</v>
      </c>
      <c r="BU214" s="3">
        <v>0.49017460380049205</v>
      </c>
      <c r="BV214" s="2"/>
      <c r="BW214" s="2"/>
      <c r="BX214" s="2"/>
      <c r="BY214" s="2"/>
      <c r="BZ214" s="2"/>
      <c r="CA214" s="2"/>
      <c r="CB214" s="2"/>
      <c r="CC214" s="2"/>
    </row>
    <row r="215" spans="3:81" x14ac:dyDescent="0.25">
      <c r="C215" s="2">
        <v>210</v>
      </c>
      <c r="D215" s="3">
        <v>0.18782482893026164</v>
      </c>
      <c r="E215" s="3">
        <v>0.86696322867168785</v>
      </c>
      <c r="F215" s="3">
        <v>0.47476043814565716</v>
      </c>
      <c r="G215" s="3">
        <v>0.67674956591026392</v>
      </c>
      <c r="H215" s="3">
        <v>0.66647536491296833</v>
      </c>
      <c r="I215" s="3">
        <v>0.55412096908691411</v>
      </c>
      <c r="J215" s="3">
        <v>0.84013378451645415</v>
      </c>
      <c r="K215" s="3">
        <v>0.72749149777057465</v>
      </c>
      <c r="L215" s="3">
        <v>0.65339997010525508</v>
      </c>
      <c r="M215" s="3">
        <v>0.51521121801162673</v>
      </c>
      <c r="N215" s="3">
        <v>0.61344937239950759</v>
      </c>
      <c r="O215" s="3">
        <v>0.96564355210256803</v>
      </c>
      <c r="P215" s="3">
        <v>0.93254445230079208</v>
      </c>
      <c r="Q215" s="3">
        <v>0.94353441480717115</v>
      </c>
      <c r="R215" s="3">
        <v>0.80073742763017131</v>
      </c>
      <c r="S215" s="3">
        <v>0.64802250818325768</v>
      </c>
      <c r="T215" s="3">
        <v>0.67247865613813229</v>
      </c>
      <c r="U215" s="3">
        <v>0.18332974801147428</v>
      </c>
      <c r="V215" s="3">
        <v>0.47721436570562148</v>
      </c>
      <c r="W215" s="3">
        <v>0.80680386002322413</v>
      </c>
      <c r="X215" s="3">
        <v>0.31376520686473652</v>
      </c>
      <c r="Y215" s="3">
        <v>0.62919304069908377</v>
      </c>
      <c r="Z215" s="3">
        <v>0.10821828470750394</v>
      </c>
      <c r="AA215" s="3">
        <v>0.24977110452518936</v>
      </c>
      <c r="AB215" s="3">
        <v>9.6222131822254475E-2</v>
      </c>
      <c r="AC215" s="3">
        <v>0.42523065848509944</v>
      </c>
      <c r="AD215" s="3">
        <v>0.81625983355073173</v>
      </c>
      <c r="AE215" s="3">
        <v>3.0542795976964854E-2</v>
      </c>
      <c r="AF215" s="3">
        <v>0.84457844281535943</v>
      </c>
      <c r="AG215" s="3">
        <v>0.99874193362803954</v>
      </c>
      <c r="AH215" s="3">
        <v>0.12510591187200193</v>
      </c>
      <c r="AI215" s="3">
        <v>0.13321166223854108</v>
      </c>
      <c r="AJ215" s="3">
        <v>0.2322750041933016</v>
      </c>
      <c r="AK215" s="3">
        <v>0.1757184826031144</v>
      </c>
      <c r="AL215" s="3">
        <v>0.99188543996068113</v>
      </c>
      <c r="AM215" s="3">
        <v>0.20349392319667881</v>
      </c>
      <c r="AN215" s="3">
        <v>0.6829626240602048</v>
      </c>
      <c r="AO215" s="3">
        <v>0.60264591139907076</v>
      </c>
      <c r="AP215" s="3">
        <v>0.23843533239122261</v>
      </c>
      <c r="AQ215" s="3">
        <v>0.50277467022009104</v>
      </c>
      <c r="AR215" s="3">
        <v>0.30179170946137113</v>
      </c>
      <c r="AS215" s="3">
        <v>0.21227577015622101</v>
      </c>
      <c r="AT215" s="3">
        <v>0.38574358232969463</v>
      </c>
      <c r="AU215" s="3">
        <v>9.2904447533391443E-2</v>
      </c>
      <c r="AV215" s="3">
        <v>0.62686663751093374</v>
      </c>
      <c r="AW215" s="3">
        <v>0.21590951023599503</v>
      </c>
      <c r="AX215" s="3">
        <v>0.56775143777076997</v>
      </c>
      <c r="AY215" s="3">
        <v>0.28960687052712053</v>
      </c>
      <c r="AZ215" s="3">
        <v>7.739073174625577E-2</v>
      </c>
      <c r="BA215" s="3">
        <v>0.40904624018933933</v>
      </c>
      <c r="BB215" s="3">
        <v>0.64666037495329931</v>
      </c>
      <c r="BC215" s="3">
        <v>0.17398968943171655</v>
      </c>
      <c r="BD215" s="3">
        <v>6.8411271448274302E-2</v>
      </c>
      <c r="BE215" s="3">
        <v>7.1907080342423657E-2</v>
      </c>
      <c r="BF215" s="3">
        <v>0.5716519392226691</v>
      </c>
      <c r="BG215" s="3">
        <v>0.83740001217546944</v>
      </c>
      <c r="BH215" s="3">
        <v>0.97757886913921288</v>
      </c>
      <c r="BI215" s="3">
        <v>0.90982085893288733</v>
      </c>
      <c r="BJ215" s="3">
        <v>0.80219327966990384</v>
      </c>
      <c r="BK215" s="3">
        <v>0.31527930363256118</v>
      </c>
      <c r="BL215" s="3">
        <v>0.92194100380776944</v>
      </c>
      <c r="BM215" s="3">
        <v>0.45328850331185022</v>
      </c>
      <c r="BN215" s="3">
        <v>0.2456234195102226</v>
      </c>
      <c r="BO215" s="3">
        <v>5.1958893806151263E-2</v>
      </c>
      <c r="BP215" s="3">
        <v>0.47074987248216915</v>
      </c>
      <c r="BQ215" s="3">
        <v>0.53828519616797932</v>
      </c>
      <c r="BR215" s="3">
        <v>0.29204877644687355</v>
      </c>
      <c r="BS215" s="3">
        <v>0.28930654791994337</v>
      </c>
      <c r="BT215" s="3">
        <v>0.71428904927066217</v>
      </c>
      <c r="BU215" s="3">
        <v>0.73998277456246309</v>
      </c>
      <c r="BV215" s="2"/>
      <c r="BW215" s="2"/>
      <c r="BX215" s="2"/>
      <c r="BY215" s="2"/>
      <c r="BZ215" s="2"/>
      <c r="CA215" s="2"/>
      <c r="CB215" s="2"/>
      <c r="CC215" s="2"/>
    </row>
    <row r="216" spans="3:81" x14ac:dyDescent="0.25">
      <c r="C216" s="2">
        <v>211</v>
      </c>
      <c r="D216" s="3">
        <v>0.2923503155661884</v>
      </c>
      <c r="E216" s="3">
        <v>0.26874985753273528</v>
      </c>
      <c r="F216" s="3">
        <v>0.4967549840333213</v>
      </c>
      <c r="G216" s="3">
        <v>0.73241897803932965</v>
      </c>
      <c r="H216" s="3">
        <v>0.44414318750705528</v>
      </c>
      <c r="I216" s="3">
        <v>0.79230123552449461</v>
      </c>
      <c r="J216" s="3">
        <v>0.80705163727838836</v>
      </c>
      <c r="K216" s="3">
        <v>0.71904735441191392</v>
      </c>
      <c r="L216" s="3">
        <v>0.44185005681942269</v>
      </c>
      <c r="M216" s="3">
        <v>0.16590238370471799</v>
      </c>
      <c r="N216" s="3">
        <v>0.89752921924905149</v>
      </c>
      <c r="O216" s="3">
        <v>0.5167041626412604</v>
      </c>
      <c r="P216" s="3">
        <v>0.64945514901318535</v>
      </c>
      <c r="Q216" s="3">
        <v>0.64589547242155998</v>
      </c>
      <c r="R216" s="3">
        <v>0.94621745917288125</v>
      </c>
      <c r="S216" s="3">
        <v>0.45494234473338957</v>
      </c>
      <c r="T216" s="3">
        <v>0.99322839416161346</v>
      </c>
      <c r="U216" s="3">
        <v>0.75046139877752693</v>
      </c>
      <c r="V216" s="3">
        <v>0.76159781501110946</v>
      </c>
      <c r="W216" s="3">
        <v>0.38384642389106127</v>
      </c>
      <c r="X216" s="3">
        <v>0.19342506913034119</v>
      </c>
      <c r="Y216" s="3">
        <v>0.86118774303787438</v>
      </c>
      <c r="Z216" s="3">
        <v>0.25156475106310383</v>
      </c>
      <c r="AA216" s="3">
        <v>0.41642647594351245</v>
      </c>
      <c r="AB216" s="3">
        <v>0.77641640807632795</v>
      </c>
      <c r="AC216" s="3">
        <v>0.13174837005893836</v>
      </c>
      <c r="AD216" s="3">
        <v>0.83314537231151808</v>
      </c>
      <c r="AE216" s="3">
        <v>0.58551122809282752</v>
      </c>
      <c r="AF216" s="3">
        <v>0.75974500533973321</v>
      </c>
      <c r="AG216" s="3">
        <v>0.24939972015214651</v>
      </c>
      <c r="AH216" s="3">
        <v>0.95951824134155816</v>
      </c>
      <c r="AI216" s="3">
        <v>0.48951848855213298</v>
      </c>
      <c r="AJ216" s="3">
        <v>0.74744539161242007</v>
      </c>
      <c r="AK216" s="3">
        <v>0.93734337319876782</v>
      </c>
      <c r="AL216" s="3">
        <v>0.6694610354917383</v>
      </c>
      <c r="AM216" s="3">
        <v>0.70494780569086024</v>
      </c>
      <c r="AN216" s="3">
        <v>8.6921039091004793E-2</v>
      </c>
      <c r="AO216" s="3">
        <v>0.56826910273250064</v>
      </c>
      <c r="AP216" s="3">
        <v>0.36184375160803306</v>
      </c>
      <c r="AQ216" s="3">
        <v>0.4261386972466511</v>
      </c>
      <c r="AR216" s="3">
        <v>0.68563229863452602</v>
      </c>
      <c r="AS216" s="3">
        <v>0.11521342354894459</v>
      </c>
      <c r="AT216" s="3">
        <v>0.12793893673883361</v>
      </c>
      <c r="AU216" s="3">
        <v>0.61224010585617628</v>
      </c>
      <c r="AV216" s="3">
        <v>0.135438143876631</v>
      </c>
      <c r="AW216" s="3">
        <v>0.42427378095731649</v>
      </c>
      <c r="AX216" s="3">
        <v>0.17740245385064024</v>
      </c>
      <c r="AY216" s="3">
        <v>0.56102020967483746</v>
      </c>
      <c r="AZ216" s="3">
        <v>0.19890020680688525</v>
      </c>
      <c r="BA216" s="3">
        <v>0.69853957241230169</v>
      </c>
      <c r="BB216" s="3">
        <v>0.29950106641421026</v>
      </c>
      <c r="BC216" s="3">
        <v>0.69855800347340791</v>
      </c>
      <c r="BD216" s="3">
        <v>0.74021845648417306</v>
      </c>
      <c r="BE216" s="3">
        <v>0.13482642624566799</v>
      </c>
      <c r="BF216" s="3">
        <v>7.2505888272493824E-3</v>
      </c>
      <c r="BG216" s="3">
        <v>0.37460822206538924</v>
      </c>
      <c r="BH216" s="3">
        <v>0.38502134517874498</v>
      </c>
      <c r="BI216" s="3">
        <v>0.36663897330413642</v>
      </c>
      <c r="BJ216" s="3">
        <v>0.73207143702947797</v>
      </c>
      <c r="BK216" s="3">
        <v>0.35658765516833835</v>
      </c>
      <c r="BL216" s="3">
        <v>0.18732347999893484</v>
      </c>
      <c r="BM216" s="3">
        <v>0.20336831916217446</v>
      </c>
      <c r="BN216" s="3">
        <v>9.3941669776271719E-2</v>
      </c>
      <c r="BO216" s="3">
        <v>0.20242850654127131</v>
      </c>
      <c r="BP216" s="3">
        <v>0.98162276345120691</v>
      </c>
      <c r="BQ216" s="3">
        <v>0.12509336995395781</v>
      </c>
      <c r="BR216" s="3">
        <v>0.90846244734269421</v>
      </c>
      <c r="BS216" s="3">
        <v>0.79096581921851328</v>
      </c>
      <c r="BT216" s="3">
        <v>0.75062131473814742</v>
      </c>
      <c r="BU216" s="3">
        <v>0.54199648650839716</v>
      </c>
      <c r="BV216" s="2"/>
      <c r="BW216" s="2"/>
      <c r="BX216" s="2"/>
      <c r="BY216" s="2"/>
      <c r="BZ216" s="2"/>
      <c r="CA216" s="2"/>
      <c r="CB216" s="2"/>
      <c r="CC216" s="2"/>
    </row>
    <row r="217" spans="3:81" x14ac:dyDescent="0.25">
      <c r="C217" s="2">
        <v>212</v>
      </c>
      <c r="D217" s="3">
        <v>0.22846723686396753</v>
      </c>
      <c r="E217" s="3">
        <v>0.43656135098921067</v>
      </c>
      <c r="F217" s="3">
        <v>0.63282289059990415</v>
      </c>
      <c r="G217" s="3">
        <v>0.56216061660619354</v>
      </c>
      <c r="H217" s="3">
        <v>0.98500003910501921</v>
      </c>
      <c r="I217" s="3">
        <v>0.78487479718938102</v>
      </c>
      <c r="J217" s="3">
        <v>0.9684466670082198</v>
      </c>
      <c r="K217" s="3">
        <v>0.92263568868621049</v>
      </c>
      <c r="L217" s="3">
        <v>4.5618099992723815E-2</v>
      </c>
      <c r="M217" s="3">
        <v>0.31213989988376434</v>
      </c>
      <c r="N217" s="3">
        <v>0.85082145898646433</v>
      </c>
      <c r="O217" s="3">
        <v>0.17595712321193746</v>
      </c>
      <c r="P217" s="3">
        <v>0.1438395704334765</v>
      </c>
      <c r="Q217" s="3">
        <v>3.9036972978422013E-2</v>
      </c>
      <c r="R217" s="3">
        <v>0.10557415209352339</v>
      </c>
      <c r="S217" s="3">
        <v>0.61979598637579347</v>
      </c>
      <c r="T217" s="3">
        <v>0.23762626212158477</v>
      </c>
      <c r="U217" s="3">
        <v>0.42966244094824324</v>
      </c>
      <c r="V217" s="3">
        <v>4.1666565260130795E-2</v>
      </c>
      <c r="W217" s="3">
        <v>0.81794371575318736</v>
      </c>
      <c r="X217" s="3">
        <v>0.35389954436012627</v>
      </c>
      <c r="Y217" s="3">
        <v>0.42494557895606277</v>
      </c>
      <c r="Z217" s="3">
        <v>0.6470882377064735</v>
      </c>
      <c r="AA217" s="3">
        <v>0.77654706358624015</v>
      </c>
      <c r="AB217" s="3">
        <v>0.7321868479320528</v>
      </c>
      <c r="AC217" s="3">
        <v>0.83789463890647842</v>
      </c>
      <c r="AD217" s="3">
        <v>0.1235268045445137</v>
      </c>
      <c r="AE217" s="3">
        <v>0.57003648738980561</v>
      </c>
      <c r="AF217" s="3">
        <v>0.77683129670793916</v>
      </c>
      <c r="AG217" s="3">
        <v>0.56132456688201993</v>
      </c>
      <c r="AH217" s="3">
        <v>0.71978931573843707</v>
      </c>
      <c r="AI217" s="3">
        <v>0.41807976395698698</v>
      </c>
      <c r="AJ217" s="3">
        <v>0.53016693096802314</v>
      </c>
      <c r="AK217" s="3">
        <v>0.97710030907801881</v>
      </c>
      <c r="AL217" s="3">
        <v>0.94172363562105976</v>
      </c>
      <c r="AM217" s="3">
        <v>0.52112326649209417</v>
      </c>
      <c r="AN217" s="3">
        <v>0.83423217630990021</v>
      </c>
      <c r="AO217" s="3">
        <v>0.43705098073549342</v>
      </c>
      <c r="AP217" s="3">
        <v>0.38403234466526126</v>
      </c>
      <c r="AQ217" s="3">
        <v>0.42848796594765204</v>
      </c>
      <c r="AR217" s="3">
        <v>0.89138539213440937</v>
      </c>
      <c r="AS217" s="3">
        <v>0.12664555141046741</v>
      </c>
      <c r="AT217" s="3">
        <v>0.89217840224698608</v>
      </c>
      <c r="AU217" s="3">
        <v>0.30085825317703063</v>
      </c>
      <c r="AV217" s="3">
        <v>0.55721498340929787</v>
      </c>
      <c r="AW217" s="3">
        <v>0.81907320317451648</v>
      </c>
      <c r="AX217" s="3">
        <v>0.32442159980632645</v>
      </c>
      <c r="AY217" s="3">
        <v>0.61205584346380293</v>
      </c>
      <c r="AZ217" s="3">
        <v>0.94914448509434246</v>
      </c>
      <c r="BA217" s="3">
        <v>0.40002991111845554</v>
      </c>
      <c r="BB217" s="3">
        <v>0.38338525089518583</v>
      </c>
      <c r="BC217" s="3">
        <v>0.40085020338429822</v>
      </c>
      <c r="BD217" s="3">
        <v>0.83324722428479048</v>
      </c>
      <c r="BE217" s="3">
        <v>0.54514807258568954</v>
      </c>
      <c r="BF217" s="3">
        <v>0.81029652773261385</v>
      </c>
      <c r="BG217" s="3">
        <v>9.2935399819942921E-2</v>
      </c>
      <c r="BH217" s="3">
        <v>0.24867341663379627</v>
      </c>
      <c r="BI217" s="3">
        <v>0.2170350646485284</v>
      </c>
      <c r="BJ217" s="3">
        <v>9.5107830586042663E-2</v>
      </c>
      <c r="BK217" s="3">
        <v>0.49697746452865954</v>
      </c>
      <c r="BL217" s="3">
        <v>0.64187515859705768</v>
      </c>
      <c r="BM217" s="3">
        <v>0.64064466713814683</v>
      </c>
      <c r="BN217" s="3">
        <v>0.65326277743529471</v>
      </c>
      <c r="BO217" s="3">
        <v>0.646791302576186</v>
      </c>
      <c r="BP217" s="3">
        <v>0.48182848823911106</v>
      </c>
      <c r="BQ217" s="3">
        <v>0.97569851402982322</v>
      </c>
      <c r="BR217" s="3">
        <v>0.51422952572484304</v>
      </c>
      <c r="BS217" s="3">
        <v>0.75909964953675668</v>
      </c>
      <c r="BT217" s="3">
        <v>0.10574286671695066</v>
      </c>
      <c r="BU217" s="3">
        <v>0.79626791492866933</v>
      </c>
      <c r="BV217" s="2"/>
      <c r="BW217" s="2"/>
      <c r="BX217" s="2"/>
      <c r="BY217" s="2"/>
      <c r="BZ217" s="2"/>
      <c r="CA217" s="2"/>
      <c r="CB217" s="2"/>
      <c r="CC217" s="2"/>
    </row>
    <row r="218" spans="3:81" x14ac:dyDescent="0.25">
      <c r="C218" s="2">
        <v>213</v>
      </c>
      <c r="D218" s="3">
        <v>0.98948133432780838</v>
      </c>
      <c r="E218" s="3">
        <v>0.5595461887341816</v>
      </c>
      <c r="F218" s="3">
        <v>0.17067226412699188</v>
      </c>
      <c r="G218" s="3">
        <v>7.1322967069261556E-2</v>
      </c>
      <c r="H218" s="3">
        <v>0.30051020927898586</v>
      </c>
      <c r="I218" s="3">
        <v>0.33213801318488201</v>
      </c>
      <c r="J218" s="3">
        <v>0.52010328152978491</v>
      </c>
      <c r="K218" s="3">
        <v>0.97146180465920517</v>
      </c>
      <c r="L218" s="3">
        <v>0.39640599216022154</v>
      </c>
      <c r="M218" s="3">
        <v>0.36165516848719215</v>
      </c>
      <c r="N218" s="3">
        <v>0.24389476892662998</v>
      </c>
      <c r="O218" s="3">
        <v>0.66594742144728392</v>
      </c>
      <c r="P218" s="3">
        <v>0.7078045126721545</v>
      </c>
      <c r="Q218" s="3">
        <v>7.9487237194227789E-2</v>
      </c>
      <c r="R218" s="3">
        <v>0.15742340259215437</v>
      </c>
      <c r="S218" s="3">
        <v>0.1507526072501848</v>
      </c>
      <c r="T218" s="3">
        <v>0.79715856514404482</v>
      </c>
      <c r="U218" s="3">
        <v>4.8492712890586764E-2</v>
      </c>
      <c r="V218" s="3">
        <v>0.34618939879375987</v>
      </c>
      <c r="W218" s="3">
        <v>0.58830126119931858</v>
      </c>
      <c r="X218" s="3">
        <v>0.89746128839272254</v>
      </c>
      <c r="Y218" s="3">
        <v>0.19635947986220559</v>
      </c>
      <c r="Z218" s="3">
        <v>0.52161580430845456</v>
      </c>
      <c r="AA218" s="3">
        <v>0.44034360646727733</v>
      </c>
      <c r="AB218" s="3">
        <v>0.10917163978442712</v>
      </c>
      <c r="AC218" s="3">
        <v>0.18011400124081678</v>
      </c>
      <c r="AD218" s="3">
        <v>0.9699347837830955</v>
      </c>
      <c r="AE218" s="3">
        <v>0.18065534715971709</v>
      </c>
      <c r="AF218" s="3">
        <v>0.90928385604561457</v>
      </c>
      <c r="AG218" s="3">
        <v>0.97584264789357145</v>
      </c>
      <c r="AH218" s="3">
        <v>7.1777624138256058E-2</v>
      </c>
      <c r="AI218" s="3">
        <v>0.60751775003103325</v>
      </c>
      <c r="AJ218" s="3">
        <v>0.96323516803547238</v>
      </c>
      <c r="AK218" s="3">
        <v>0.74969483631121603</v>
      </c>
      <c r="AL218" s="3">
        <v>0.98751514084002778</v>
      </c>
      <c r="AM218" s="3">
        <v>0.45473437205905798</v>
      </c>
      <c r="AN218" s="3">
        <v>0.56769211929760155</v>
      </c>
      <c r="AO218" s="3">
        <v>0.6214112859205031</v>
      </c>
      <c r="AP218" s="3">
        <v>0.79558944870841508</v>
      </c>
      <c r="AQ218" s="3">
        <v>0.15434103656261544</v>
      </c>
      <c r="AR218" s="3">
        <v>0.57975745022370406</v>
      </c>
      <c r="AS218" s="3">
        <v>2.553603527813153E-2</v>
      </c>
      <c r="AT218" s="3">
        <v>0.16238072028211692</v>
      </c>
      <c r="AU218" s="3">
        <v>0.41915289762885055</v>
      </c>
      <c r="AV218" s="3">
        <v>0.99103807677822631</v>
      </c>
      <c r="AW218" s="3">
        <v>6.2004212055498109E-2</v>
      </c>
      <c r="AX218" s="3">
        <v>0.85520886235981797</v>
      </c>
      <c r="AY218" s="3">
        <v>0.64224938914668772</v>
      </c>
      <c r="AZ218" s="3">
        <v>4.9423437526298408E-2</v>
      </c>
      <c r="BA218" s="3">
        <v>0.56466043889756712</v>
      </c>
      <c r="BB218" s="3">
        <v>4.1506626643517452E-2</v>
      </c>
      <c r="BC218" s="3">
        <v>0.63847978583585052</v>
      </c>
      <c r="BD218" s="3">
        <v>0.23392788618172622</v>
      </c>
      <c r="BE218" s="3">
        <v>0.22644752187878348</v>
      </c>
      <c r="BF218" s="3">
        <v>0.43224664418739744</v>
      </c>
      <c r="BG218" s="3">
        <v>0.20627925462938379</v>
      </c>
      <c r="BH218" s="3">
        <v>0.44343194863663571</v>
      </c>
      <c r="BI218" s="3">
        <v>0.90917396054669608</v>
      </c>
      <c r="BJ218" s="3">
        <v>0.44596059206182648</v>
      </c>
      <c r="BK218" s="3">
        <v>0.58844533954082756</v>
      </c>
      <c r="BL218" s="3">
        <v>9.9856220632811854E-2</v>
      </c>
      <c r="BM218" s="3">
        <v>0.90855125144781934</v>
      </c>
      <c r="BN218" s="3">
        <v>0.79948821817501881</v>
      </c>
      <c r="BO218" s="3">
        <v>4.5464900676654874E-2</v>
      </c>
      <c r="BP218" s="3">
        <v>0.30258976052129993</v>
      </c>
      <c r="BQ218" s="3">
        <v>4.295388271551559E-2</v>
      </c>
      <c r="BR218" s="3">
        <v>0.39845656305558408</v>
      </c>
      <c r="BS218" s="3">
        <v>2.0789774450531651E-2</v>
      </c>
      <c r="BT218" s="3">
        <v>0.45306329886263419</v>
      </c>
      <c r="BU218" s="3">
        <v>0.80770930209710934</v>
      </c>
      <c r="BV218" s="2"/>
      <c r="BW218" s="2"/>
      <c r="BX218" s="2"/>
      <c r="BY218" s="2"/>
      <c r="BZ218" s="2"/>
      <c r="CA218" s="2"/>
      <c r="CB218" s="2"/>
      <c r="CC218" s="2"/>
    </row>
    <row r="219" spans="3:81" x14ac:dyDescent="0.25">
      <c r="C219" s="2">
        <v>214</v>
      </c>
      <c r="D219" s="3">
        <v>0.17239455652927427</v>
      </c>
      <c r="E219" s="3">
        <v>0.80052787535715719</v>
      </c>
      <c r="F219" s="3">
        <v>0.84280045082706712</v>
      </c>
      <c r="G219" s="3">
        <v>0.739325636485482</v>
      </c>
      <c r="H219" s="3">
        <v>0.98309945129182241</v>
      </c>
      <c r="I219" s="3">
        <v>0.74514321265340566</v>
      </c>
      <c r="J219" s="3">
        <v>0.17230062506319876</v>
      </c>
      <c r="K219" s="3">
        <v>0.8444050426252715</v>
      </c>
      <c r="L219" s="3">
        <v>0.75078727372281751</v>
      </c>
      <c r="M219" s="3">
        <v>0.85469965481139787</v>
      </c>
      <c r="N219" s="3">
        <v>0.22302228149088277</v>
      </c>
      <c r="O219" s="3">
        <v>0.99806949712506265</v>
      </c>
      <c r="P219" s="3">
        <v>0.62440858199357552</v>
      </c>
      <c r="Q219" s="3">
        <v>0.29913524431937555</v>
      </c>
      <c r="R219" s="3">
        <v>0.24604797211360574</v>
      </c>
      <c r="S219" s="3">
        <v>0.96722943133561889</v>
      </c>
      <c r="T219" s="3">
        <v>0.16993096605020597</v>
      </c>
      <c r="U219" s="3">
        <v>0.36279767379428762</v>
      </c>
      <c r="V219" s="3">
        <v>0.91014943033066442</v>
      </c>
      <c r="W219" s="3">
        <v>0.94157635435648868</v>
      </c>
      <c r="X219" s="3">
        <v>0.33450908555077408</v>
      </c>
      <c r="Y219" s="3">
        <v>0.36983663294199143</v>
      </c>
      <c r="Z219" s="3">
        <v>0.4797379542433704</v>
      </c>
      <c r="AA219" s="3">
        <v>0.29069311573887668</v>
      </c>
      <c r="AB219" s="3">
        <v>0.42248894349422661</v>
      </c>
      <c r="AC219" s="3">
        <v>0.89293553574674633</v>
      </c>
      <c r="AD219" s="3">
        <v>0.50043584869618407</v>
      </c>
      <c r="AE219" s="3">
        <v>0.77199732167479274</v>
      </c>
      <c r="AF219" s="3">
        <v>0.68553343574518333</v>
      </c>
      <c r="AG219" s="3">
        <v>0.73834970343264683</v>
      </c>
      <c r="AH219" s="3">
        <v>0.3579366773392858</v>
      </c>
      <c r="AI219" s="3">
        <v>3.5108693920103629E-2</v>
      </c>
      <c r="AJ219" s="3">
        <v>0.39512725476401434</v>
      </c>
      <c r="AK219" s="3">
        <v>0.54162162292218552</v>
      </c>
      <c r="AL219" s="3">
        <v>7.9025810297270516E-2</v>
      </c>
      <c r="AM219" s="3">
        <v>0.70610831220660342</v>
      </c>
      <c r="AN219" s="3">
        <v>0.30189781134737459</v>
      </c>
      <c r="AO219" s="3">
        <v>0.15323210093473127</v>
      </c>
      <c r="AP219" s="3">
        <v>0.25095577284203141</v>
      </c>
      <c r="AQ219" s="3">
        <v>0.63074039180673469</v>
      </c>
      <c r="AR219" s="3">
        <v>0.25681172739944513</v>
      </c>
      <c r="AS219" s="3">
        <v>0.25339055409900102</v>
      </c>
      <c r="AT219" s="3">
        <v>0.15588047660186477</v>
      </c>
      <c r="AU219" s="3">
        <v>0.13180999965922191</v>
      </c>
      <c r="AV219" s="3">
        <v>0.78933408027697394</v>
      </c>
      <c r="AW219" s="3">
        <v>0.65691237715745443</v>
      </c>
      <c r="AX219" s="3">
        <v>0.43753205927020666</v>
      </c>
      <c r="AY219" s="3">
        <v>0.7353156681987767</v>
      </c>
      <c r="AZ219" s="3">
        <v>0.65463891872965163</v>
      </c>
      <c r="BA219" s="3">
        <v>0.95284673805697129</v>
      </c>
      <c r="BB219" s="3">
        <v>0.31850847915135883</v>
      </c>
      <c r="BC219" s="3">
        <v>0.6780542765562142</v>
      </c>
      <c r="BD219" s="3">
        <v>0.970339415503646</v>
      </c>
      <c r="BE219" s="3">
        <v>0.88674596033440978</v>
      </c>
      <c r="BF219" s="3">
        <v>0.64688996330737036</v>
      </c>
      <c r="BG219" s="3">
        <v>5.1180041710392921E-2</v>
      </c>
      <c r="BH219" s="3">
        <v>0.79769527227531634</v>
      </c>
      <c r="BI219" s="3">
        <v>0.58972945018742273</v>
      </c>
      <c r="BJ219" s="3">
        <v>0.37777718148503758</v>
      </c>
      <c r="BK219" s="3">
        <v>0.10335697151299916</v>
      </c>
      <c r="BL219" s="3">
        <v>0.11714948603465514</v>
      </c>
      <c r="BM219" s="3">
        <v>0.59030503765918996</v>
      </c>
      <c r="BN219" s="3">
        <v>0.7989361832037053</v>
      </c>
      <c r="BO219" s="3">
        <v>5.2579024769951355E-2</v>
      </c>
      <c r="BP219" s="3">
        <v>0.22128875844881601</v>
      </c>
      <c r="BQ219" s="3">
        <v>2.9035432119853821E-2</v>
      </c>
      <c r="BR219" s="3">
        <v>0.18444212686574668</v>
      </c>
      <c r="BS219" s="3">
        <v>0.89296395537161888</v>
      </c>
      <c r="BT219" s="3">
        <v>1.4157756133607369E-2</v>
      </c>
      <c r="BU219" s="3">
        <v>0.83868628164222425</v>
      </c>
      <c r="BV219" s="2"/>
      <c r="BW219" s="2"/>
      <c r="BX219" s="2"/>
      <c r="BY219" s="2"/>
      <c r="BZ219" s="2"/>
      <c r="CA219" s="2"/>
      <c r="CB219" s="2"/>
      <c r="CC219" s="2"/>
    </row>
    <row r="220" spans="3:81" x14ac:dyDescent="0.25">
      <c r="C220" s="2">
        <v>215</v>
      </c>
      <c r="D220" s="3">
        <v>0.62914171166596189</v>
      </c>
      <c r="E220" s="3">
        <v>0.53215530480968465</v>
      </c>
      <c r="F220" s="3">
        <v>0.45669496697960854</v>
      </c>
      <c r="G220" s="3">
        <v>9.2526635303681104E-2</v>
      </c>
      <c r="H220" s="3">
        <v>0.99825399528167402</v>
      </c>
      <c r="I220" s="3">
        <v>0.48065817599882177</v>
      </c>
      <c r="J220" s="3">
        <v>0.10392278646604947</v>
      </c>
      <c r="K220" s="3">
        <v>0.12724189789111673</v>
      </c>
      <c r="L220" s="3">
        <v>0.53340546178000547</v>
      </c>
      <c r="M220" s="3">
        <v>0.10100919463098534</v>
      </c>
      <c r="N220" s="3">
        <v>0.60323536444455395</v>
      </c>
      <c r="O220" s="3">
        <v>0.2790623832109822</v>
      </c>
      <c r="P220" s="3">
        <v>1.5490356905849989E-2</v>
      </c>
      <c r="Q220" s="3">
        <v>0.80182267410006558</v>
      </c>
      <c r="R220" s="3">
        <v>0.74941043086622161</v>
      </c>
      <c r="S220" s="3">
        <v>0.21421578693667376</v>
      </c>
      <c r="T220" s="3">
        <v>5.1893325878547003E-3</v>
      </c>
      <c r="U220" s="3">
        <v>0.52353995492336325</v>
      </c>
      <c r="V220" s="3">
        <v>0.83651579839426071</v>
      </c>
      <c r="W220" s="3">
        <v>0.26107284024016564</v>
      </c>
      <c r="X220" s="3">
        <v>0.44147057951346469</v>
      </c>
      <c r="Y220" s="3">
        <v>0.19336070016105655</v>
      </c>
      <c r="Z220" s="3">
        <v>0.80455860958477698</v>
      </c>
      <c r="AA220" s="3">
        <v>0.52745101106833647</v>
      </c>
      <c r="AB220" s="3">
        <v>0.1306029552590432</v>
      </c>
      <c r="AC220" s="3">
        <v>0.64255427225789985</v>
      </c>
      <c r="AD220" s="3">
        <v>0.49709785017528285</v>
      </c>
      <c r="AE220" s="3">
        <v>7.8991789223090358E-2</v>
      </c>
      <c r="AF220" s="3">
        <v>0.68377508300262035</v>
      </c>
      <c r="AG220" s="3">
        <v>0.18659332108439097</v>
      </c>
      <c r="AH220" s="3">
        <v>0.99774951396937295</v>
      </c>
      <c r="AI220" s="3">
        <v>0.15998525518625084</v>
      </c>
      <c r="AJ220" s="3">
        <v>7.8911299114587607E-2</v>
      </c>
      <c r="AK220" s="3">
        <v>0.53465203778929182</v>
      </c>
      <c r="AL220" s="3">
        <v>0.89651640099971275</v>
      </c>
      <c r="AM220" s="3">
        <v>0.3366026232752608</v>
      </c>
      <c r="AN220" s="3">
        <v>0.94344100474575288</v>
      </c>
      <c r="AO220" s="3">
        <v>0.92067934652580297</v>
      </c>
      <c r="AP220" s="3">
        <v>0.40384259265334788</v>
      </c>
      <c r="AQ220" s="3">
        <v>0.71235028702146752</v>
      </c>
      <c r="AR220" s="3">
        <v>0.5399196746188859</v>
      </c>
      <c r="AS220" s="3">
        <v>0.95503869954067511</v>
      </c>
      <c r="AT220" s="3">
        <v>0.17564649309484881</v>
      </c>
      <c r="AU220" s="3">
        <v>3.2609484699410718E-2</v>
      </c>
      <c r="AV220" s="3">
        <v>0.40250745141006117</v>
      </c>
      <c r="AW220" s="3">
        <v>0.64098963234030171</v>
      </c>
      <c r="AX220" s="3">
        <v>0.98918263940280893</v>
      </c>
      <c r="AY220" s="3">
        <v>9.1292914063149433E-2</v>
      </c>
      <c r="AZ220" s="3">
        <v>9.9453434729106616E-2</v>
      </c>
      <c r="BA220" s="3">
        <v>0.96845642433236157</v>
      </c>
      <c r="BB220" s="3">
        <v>0.96837202840284953</v>
      </c>
      <c r="BC220" s="3">
        <v>0.10836377092313376</v>
      </c>
      <c r="BD220" s="3">
        <v>0.51201230980894463</v>
      </c>
      <c r="BE220" s="3">
        <v>0.78414816467040727</v>
      </c>
      <c r="BF220" s="3">
        <v>0.86967218066219676</v>
      </c>
      <c r="BG220" s="3">
        <v>0.68811543578743739</v>
      </c>
      <c r="BH220" s="3">
        <v>0.8418510042066506</v>
      </c>
      <c r="BI220" s="3">
        <v>0.94056714647505157</v>
      </c>
      <c r="BJ220" s="3">
        <v>0.42915100026434938</v>
      </c>
      <c r="BK220" s="3">
        <v>0.75541541008795976</v>
      </c>
      <c r="BL220" s="3">
        <v>0.53583613572376387</v>
      </c>
      <c r="BM220" s="3">
        <v>0.79051948181152065</v>
      </c>
      <c r="BN220" s="3">
        <v>0.81853548908380114</v>
      </c>
      <c r="BO220" s="3">
        <v>0.62149930537083087</v>
      </c>
      <c r="BP220" s="3">
        <v>3.6038945894401819E-2</v>
      </c>
      <c r="BQ220" s="3">
        <v>0.55424893712109613</v>
      </c>
      <c r="BR220" s="3">
        <v>0.45057970870980535</v>
      </c>
      <c r="BS220" s="3">
        <v>0.91168354281063124</v>
      </c>
      <c r="BT220" s="3">
        <v>0.54135683067041662</v>
      </c>
      <c r="BU220" s="3">
        <v>0.4548981989184524</v>
      </c>
      <c r="BV220" s="2"/>
      <c r="BW220" s="2"/>
      <c r="BX220" s="2"/>
      <c r="BY220" s="2"/>
      <c r="BZ220" s="2"/>
      <c r="CA220" s="2"/>
      <c r="CB220" s="2"/>
      <c r="CC220" s="2"/>
    </row>
    <row r="221" spans="3:81" x14ac:dyDescent="0.25">
      <c r="C221" s="2">
        <v>216</v>
      </c>
      <c r="D221" s="3">
        <v>0.97474825890694961</v>
      </c>
      <c r="E221" s="3">
        <v>0.63907726732355863</v>
      </c>
      <c r="F221" s="3">
        <v>0.53477474422199589</v>
      </c>
      <c r="G221" s="3">
        <v>0.10270331648675413</v>
      </c>
      <c r="H221" s="3">
        <v>0.89196077286308861</v>
      </c>
      <c r="I221" s="3">
        <v>0.2091972201094926</v>
      </c>
      <c r="J221" s="3">
        <v>0.23448872337825577</v>
      </c>
      <c r="K221" s="3">
        <v>0.49255955723141365</v>
      </c>
      <c r="L221" s="3">
        <v>0.55885441261958324</v>
      </c>
      <c r="M221" s="3">
        <v>0.89145429914672558</v>
      </c>
      <c r="N221" s="3">
        <v>0.71381447421442301</v>
      </c>
      <c r="O221" s="3">
        <v>0.74608244323601813</v>
      </c>
      <c r="P221" s="3">
        <v>0.49017643714023029</v>
      </c>
      <c r="Q221" s="3">
        <v>0.10918037857359364</v>
      </c>
      <c r="R221" s="3">
        <v>0.62335121247417424</v>
      </c>
      <c r="S221" s="3">
        <v>0.64017560092804937</v>
      </c>
      <c r="T221" s="3">
        <v>0.42806408529286666</v>
      </c>
      <c r="U221" s="3">
        <v>0.286380255748094</v>
      </c>
      <c r="V221" s="3">
        <v>0.27879844999883108</v>
      </c>
      <c r="W221" s="3">
        <v>0.72988750057326657</v>
      </c>
      <c r="X221" s="3">
        <v>0.60247922427477207</v>
      </c>
      <c r="Y221" s="3">
        <v>0.28487970115190508</v>
      </c>
      <c r="Z221" s="3">
        <v>0.17393238711709813</v>
      </c>
      <c r="AA221" s="3">
        <v>0.40808994390687114</v>
      </c>
      <c r="AB221" s="3">
        <v>0.10031343704137663</v>
      </c>
      <c r="AC221" s="3">
        <v>0.67161862418040497</v>
      </c>
      <c r="AD221" s="3">
        <v>0.96801572234756816</v>
      </c>
      <c r="AE221" s="3">
        <v>0.56234256125935278</v>
      </c>
      <c r="AF221" s="3">
        <v>0.98543140962682874</v>
      </c>
      <c r="AG221" s="3">
        <v>0.68608971821559683</v>
      </c>
      <c r="AH221" s="3">
        <v>0.61671131733328233</v>
      </c>
      <c r="AI221" s="3">
        <v>0.81648233890053001</v>
      </c>
      <c r="AJ221" s="3">
        <v>0.18584515044296457</v>
      </c>
      <c r="AK221" s="3">
        <v>0.32068900332276917</v>
      </c>
      <c r="AL221" s="3">
        <v>0.50754724357637437</v>
      </c>
      <c r="AM221" s="3">
        <v>0.89219794478042758</v>
      </c>
      <c r="AN221" s="3">
        <v>0.97737898339738594</v>
      </c>
      <c r="AO221" s="3">
        <v>0.43076998524534549</v>
      </c>
      <c r="AP221" s="3">
        <v>0.4209221916876128</v>
      </c>
      <c r="AQ221" s="3">
        <v>0.82916406449457603</v>
      </c>
      <c r="AR221" s="3">
        <v>0.50726307617862432</v>
      </c>
      <c r="AS221" s="3">
        <v>8.786709668587811E-2</v>
      </c>
      <c r="AT221" s="3">
        <v>0.98731175907375923</v>
      </c>
      <c r="AU221" s="3">
        <v>0.23171390728656216</v>
      </c>
      <c r="AV221" s="3">
        <v>0.2623612625725259</v>
      </c>
      <c r="AW221" s="3">
        <v>0.95927874703162086</v>
      </c>
      <c r="AX221" s="3">
        <v>0.53466750020463238</v>
      </c>
      <c r="AY221" s="3">
        <v>0.45756189733740638</v>
      </c>
      <c r="AZ221" s="3">
        <v>0.96302452811736539</v>
      </c>
      <c r="BA221" s="3">
        <v>0.7929933419730516</v>
      </c>
      <c r="BB221" s="3">
        <v>0.88813884640036489</v>
      </c>
      <c r="BC221" s="3">
        <v>0.15715798885103271</v>
      </c>
      <c r="BD221" s="3">
        <v>0.8935286397709471</v>
      </c>
      <c r="BE221" s="3">
        <v>0.83604577010585412</v>
      </c>
      <c r="BF221" s="3">
        <v>0.88403936605521116</v>
      </c>
      <c r="BG221" s="3">
        <v>0.6475484938402345</v>
      </c>
      <c r="BH221" s="3">
        <v>0.85910060398757859</v>
      </c>
      <c r="BI221" s="3">
        <v>6.0682947035380908E-3</v>
      </c>
      <c r="BJ221" s="3">
        <v>0.16275213073799089</v>
      </c>
      <c r="BK221" s="3">
        <v>0.15998456400805317</v>
      </c>
      <c r="BL221" s="3">
        <v>0.74615300261506312</v>
      </c>
      <c r="BM221" s="3">
        <v>0.32745971361753368</v>
      </c>
      <c r="BN221" s="3">
        <v>0.85401301357615722</v>
      </c>
      <c r="BO221" s="3">
        <v>0.1216988473380114</v>
      </c>
      <c r="BP221" s="3">
        <v>0.41988922003551477</v>
      </c>
      <c r="BQ221" s="3">
        <v>0.24229686701494912</v>
      </c>
      <c r="BR221" s="3">
        <v>0.66694492203646238</v>
      </c>
      <c r="BS221" s="3">
        <v>0.45081888288741401</v>
      </c>
      <c r="BT221" s="3">
        <v>8.5096591542075828E-2</v>
      </c>
      <c r="BU221" s="3">
        <v>0.33741098209251297</v>
      </c>
      <c r="BV221" s="2"/>
      <c r="BW221" s="2"/>
      <c r="BX221" s="2"/>
      <c r="BY221" s="2"/>
      <c r="BZ221" s="2"/>
      <c r="CA221" s="2"/>
      <c r="CB221" s="2"/>
      <c r="CC221" s="2"/>
    </row>
    <row r="222" spans="3:81" x14ac:dyDescent="0.25">
      <c r="C222" s="2">
        <v>217</v>
      </c>
      <c r="D222" s="3">
        <v>0.66956124791849991</v>
      </c>
      <c r="E222" s="3">
        <v>0.51678854779364558</v>
      </c>
      <c r="F222" s="3">
        <v>0.36945812312809156</v>
      </c>
      <c r="G222" s="3">
        <v>0.80672522138755731</v>
      </c>
      <c r="H222" s="3">
        <v>0.35380661297407379</v>
      </c>
      <c r="I222" s="3">
        <v>0.57964384121281021</v>
      </c>
      <c r="J222" s="3">
        <v>0.40232958882483749</v>
      </c>
      <c r="K222" s="3">
        <v>0.39409746752970121</v>
      </c>
      <c r="L222" s="3">
        <v>0.42420655979236888</v>
      </c>
      <c r="M222" s="3">
        <v>0.65040227613412971</v>
      </c>
      <c r="N222" s="3">
        <v>9.3212486234039438E-2</v>
      </c>
      <c r="O222" s="3">
        <v>0.3506775422204127</v>
      </c>
      <c r="P222" s="3">
        <v>0.82990087491302822</v>
      </c>
      <c r="Q222" s="3">
        <v>0.41173529236164585</v>
      </c>
      <c r="R222" s="3">
        <v>9.5175071720995708E-2</v>
      </c>
      <c r="S222" s="3">
        <v>0.4708310305042841</v>
      </c>
      <c r="T222" s="3">
        <v>0.20690678355940562</v>
      </c>
      <c r="U222" s="3">
        <v>0.34368123797572736</v>
      </c>
      <c r="V222" s="3">
        <v>0.58852242037982372</v>
      </c>
      <c r="W222" s="3">
        <v>0.47652487914677566</v>
      </c>
      <c r="X222" s="3">
        <v>0.33853586516592382</v>
      </c>
      <c r="Y222" s="3">
        <v>0.72719862514222811</v>
      </c>
      <c r="Z222" s="3">
        <v>0.3186240221451786</v>
      </c>
      <c r="AA222" s="3">
        <v>0.89361145211697535</v>
      </c>
      <c r="AB222" s="3">
        <v>9.5679517988813689E-3</v>
      </c>
      <c r="AC222" s="3">
        <v>0.12641891553348705</v>
      </c>
      <c r="AD222" s="3">
        <v>0.84661995572671545</v>
      </c>
      <c r="AE222" s="3">
        <v>0.86618813192916078</v>
      </c>
      <c r="AF222" s="3">
        <v>0.29119299614927763</v>
      </c>
      <c r="AG222" s="3">
        <v>0.20335224251844441</v>
      </c>
      <c r="AH222" s="3">
        <v>0.79318766775494742</v>
      </c>
      <c r="AI222" s="3">
        <v>0.23970823711382749</v>
      </c>
      <c r="AJ222" s="3">
        <v>0.33668342219887637</v>
      </c>
      <c r="AK222" s="3">
        <v>0.64187565797316803</v>
      </c>
      <c r="AL222" s="3">
        <v>0.8862289454966481</v>
      </c>
      <c r="AM222" s="3">
        <v>0.53639747706077856</v>
      </c>
      <c r="AN222" s="3">
        <v>0.3101440364110517</v>
      </c>
      <c r="AO222" s="3">
        <v>0.29760452043120755</v>
      </c>
      <c r="AP222" s="3">
        <v>0.8359372662971658</v>
      </c>
      <c r="AQ222" s="3">
        <v>0.53465309092714808</v>
      </c>
      <c r="AR222" s="3">
        <v>0.29832972219205023</v>
      </c>
      <c r="AS222" s="3">
        <v>2.3218870783249801E-2</v>
      </c>
      <c r="AT222" s="3">
        <v>0.23254194736313516</v>
      </c>
      <c r="AU222" s="3">
        <v>0.19131425169486882</v>
      </c>
      <c r="AV222" s="3">
        <v>6.2266706042853004E-2</v>
      </c>
      <c r="AW222" s="3">
        <v>0.3530256125093898</v>
      </c>
      <c r="AX222" s="3">
        <v>0.47662089466377855</v>
      </c>
      <c r="AY222" s="3">
        <v>0.68175625026571485</v>
      </c>
      <c r="AZ222" s="3">
        <v>0.45615411853791288</v>
      </c>
      <c r="BA222" s="3">
        <v>0.86921471856508936</v>
      </c>
      <c r="BB222" s="3">
        <v>0.72603640922354773</v>
      </c>
      <c r="BC222" s="3">
        <v>0.87471292997717331</v>
      </c>
      <c r="BD222" s="3">
        <v>0.72242439511659007</v>
      </c>
      <c r="BE222" s="3">
        <v>0.23449532172719412</v>
      </c>
      <c r="BF222" s="3">
        <v>2.4214054748463498E-2</v>
      </c>
      <c r="BG222" s="3">
        <v>0.66106236823291098</v>
      </c>
      <c r="BH222" s="3">
        <v>6.8810009577401576E-2</v>
      </c>
      <c r="BI222" s="3">
        <v>0.67503223531889256</v>
      </c>
      <c r="BJ222" s="3">
        <v>0.92818011604489747</v>
      </c>
      <c r="BK222" s="3">
        <v>0.60392307235571674</v>
      </c>
      <c r="BL222" s="3">
        <v>0.72208778718976219</v>
      </c>
      <c r="BM222" s="3">
        <v>0.43135236541652289</v>
      </c>
      <c r="BN222" s="3">
        <v>0.67306753406979347</v>
      </c>
      <c r="BO222" s="3">
        <v>0.89810603133752154</v>
      </c>
      <c r="BP222" s="3">
        <v>0.53746102194306189</v>
      </c>
      <c r="BQ222" s="3">
        <v>0.90777150811654284</v>
      </c>
      <c r="BR222" s="3">
        <v>0.6226290155827181</v>
      </c>
      <c r="BS222" s="3">
        <v>6.9923947314431412E-2</v>
      </c>
      <c r="BT222" s="3">
        <v>0.33497517562225487</v>
      </c>
      <c r="BU222" s="3">
        <v>0.2267715834095041</v>
      </c>
      <c r="BV222" s="2"/>
      <c r="BW222" s="2"/>
      <c r="BX222" s="2"/>
      <c r="BY222" s="2"/>
      <c r="BZ222" s="2"/>
      <c r="CA222" s="2"/>
      <c r="CB222" s="2"/>
      <c r="CC222" s="2"/>
    </row>
    <row r="223" spans="3:81" x14ac:dyDescent="0.25">
      <c r="C223" s="2">
        <v>218</v>
      </c>
      <c r="D223" s="3">
        <v>0.24990597018785965</v>
      </c>
      <c r="E223" s="3">
        <v>9.8371988747989469E-3</v>
      </c>
      <c r="F223" s="3">
        <v>0.76961626062864452</v>
      </c>
      <c r="G223" s="3">
        <v>0.80225160101731918</v>
      </c>
      <c r="H223" s="3">
        <v>0.80916638844811006</v>
      </c>
      <c r="I223" s="3">
        <v>0.39809631658752243</v>
      </c>
      <c r="J223" s="3">
        <v>0.86395157730257188</v>
      </c>
      <c r="K223" s="3">
        <v>0.61071684072274157</v>
      </c>
      <c r="L223" s="3">
        <v>4.3712012551937462E-2</v>
      </c>
      <c r="M223" s="3">
        <v>0.76966790054558465</v>
      </c>
      <c r="N223" s="3">
        <v>0.91647565037169154</v>
      </c>
      <c r="O223" s="3">
        <v>0.59219579833482183</v>
      </c>
      <c r="P223" s="3">
        <v>0.94043207066896684</v>
      </c>
      <c r="Q223" s="3">
        <v>0.13087602131375553</v>
      </c>
      <c r="R223" s="3">
        <v>0.90710361943256546</v>
      </c>
      <c r="S223" s="3">
        <v>0.70611085019556574</v>
      </c>
      <c r="T223" s="3">
        <v>0.12117671248696615</v>
      </c>
      <c r="U223" s="3">
        <v>0.27069110235706062</v>
      </c>
      <c r="V223" s="3">
        <v>0.46370556332885637</v>
      </c>
      <c r="W223" s="3">
        <v>0.27735007833456815</v>
      </c>
      <c r="X223" s="3">
        <v>0.83524973814276571</v>
      </c>
      <c r="Y223" s="3">
        <v>0.81544145179784155</v>
      </c>
      <c r="Z223" s="3">
        <v>0.7305713785093122</v>
      </c>
      <c r="AA223" s="3">
        <v>0.75115336331118221</v>
      </c>
      <c r="AB223" s="3">
        <v>0.384070239047683</v>
      </c>
      <c r="AC223" s="3">
        <v>0.36205542308928829</v>
      </c>
      <c r="AD223" s="3">
        <v>2.9376355418396116E-2</v>
      </c>
      <c r="AE223" s="3">
        <v>0.11432532267464846</v>
      </c>
      <c r="AF223" s="3">
        <v>0.73201122426262366</v>
      </c>
      <c r="AG223" s="3">
        <v>0.163525259004208</v>
      </c>
      <c r="AH223" s="3">
        <v>0.13737254913033936</v>
      </c>
      <c r="AI223" s="3">
        <v>0.52069923925860606</v>
      </c>
      <c r="AJ223" s="3">
        <v>0.91187373096515556</v>
      </c>
      <c r="AK223" s="3">
        <v>3.4903885960222536E-2</v>
      </c>
      <c r="AL223" s="3">
        <v>0.18193998754661078</v>
      </c>
      <c r="AM223" s="3">
        <v>0.10023627562245163</v>
      </c>
      <c r="AN223" s="3">
        <v>0.41645578445447029</v>
      </c>
      <c r="AO223" s="3">
        <v>0.91968695540443579</v>
      </c>
      <c r="AP223" s="3">
        <v>0.48575337931437357</v>
      </c>
      <c r="AQ223" s="3">
        <v>0.75507944336837607</v>
      </c>
      <c r="AR223" s="3">
        <v>0.74899964387141904</v>
      </c>
      <c r="AS223" s="3">
        <v>0.82288913869150149</v>
      </c>
      <c r="AT223" s="3">
        <v>0.3001053952976005</v>
      </c>
      <c r="AU223" s="3">
        <v>0.66951636101682377</v>
      </c>
      <c r="AV223" s="3">
        <v>0.77938150551899776</v>
      </c>
      <c r="AW223" s="3">
        <v>0.91608924344769482</v>
      </c>
      <c r="AX223" s="3">
        <v>0.23824727914732413</v>
      </c>
      <c r="AY223" s="3">
        <v>0.57984043894558668</v>
      </c>
      <c r="AZ223" s="3">
        <v>0.65363868901690847</v>
      </c>
      <c r="BA223" s="3">
        <v>0.74512967664324747</v>
      </c>
      <c r="BB223" s="3">
        <v>0.90661216814924717</v>
      </c>
      <c r="BC223" s="3">
        <v>0.1517242382270767</v>
      </c>
      <c r="BD223" s="3">
        <v>0.34721388194417357</v>
      </c>
      <c r="BE223" s="3">
        <v>0.75907720169912563</v>
      </c>
      <c r="BF223" s="3">
        <v>0.35198900082892615</v>
      </c>
      <c r="BG223" s="3">
        <v>0.1766208222397746</v>
      </c>
      <c r="BH223" s="3">
        <v>0.26560333366151456</v>
      </c>
      <c r="BI223" s="3">
        <v>0.66552058012883475</v>
      </c>
      <c r="BJ223" s="3">
        <v>0.18500499351916488</v>
      </c>
      <c r="BK223" s="3">
        <v>2.1609144046782269E-2</v>
      </c>
      <c r="BL223" s="3">
        <v>0.26021015390929714</v>
      </c>
      <c r="BM223" s="3">
        <v>7.3296675680677326E-2</v>
      </c>
      <c r="BN223" s="3">
        <v>0.68163699131891187</v>
      </c>
      <c r="BO223" s="3">
        <v>0.30607601255555505</v>
      </c>
      <c r="BP223" s="3">
        <v>0.72035769434913333</v>
      </c>
      <c r="BQ223" s="3">
        <v>0.37457331072440792</v>
      </c>
      <c r="BR223" s="3">
        <v>0.74076839356499558</v>
      </c>
      <c r="BS223" s="3">
        <v>0.4478515321508294</v>
      </c>
      <c r="BT223" s="3">
        <v>0.63461229493548632</v>
      </c>
      <c r="BU223" s="3">
        <v>0.7064571977358981</v>
      </c>
      <c r="BV223" s="2"/>
      <c r="BW223" s="2"/>
      <c r="BX223" s="2"/>
      <c r="BY223" s="2"/>
      <c r="BZ223" s="2"/>
      <c r="CA223" s="2"/>
      <c r="CB223" s="2"/>
      <c r="CC223" s="2"/>
    </row>
    <row r="224" spans="3:81" x14ac:dyDescent="0.25">
      <c r="C224" s="2">
        <v>219</v>
      </c>
      <c r="D224" s="3">
        <v>0.37297697639278349</v>
      </c>
      <c r="E224" s="3">
        <v>0.23214669314080305</v>
      </c>
      <c r="F224" s="3">
        <v>0.88097880542629647</v>
      </c>
      <c r="G224" s="3">
        <v>0.80810651506985287</v>
      </c>
      <c r="H224" s="3">
        <v>0.71321830353822879</v>
      </c>
      <c r="I224" s="3">
        <v>0.21450525777399254</v>
      </c>
      <c r="J224" s="3">
        <v>0.88038095183705489</v>
      </c>
      <c r="K224" s="3">
        <v>0.39741035941709002</v>
      </c>
      <c r="L224" s="3">
        <v>0.57120619269839679</v>
      </c>
      <c r="M224" s="3">
        <v>0.81873438723814562</v>
      </c>
      <c r="N224" s="3">
        <v>0.61645367041634813</v>
      </c>
      <c r="O224" s="3">
        <v>0.26272065798343491</v>
      </c>
      <c r="P224" s="3">
        <v>0.82309915734831651</v>
      </c>
      <c r="Q224" s="3">
        <v>0.61850277477186877</v>
      </c>
      <c r="R224" s="3">
        <v>0.4664729929379029</v>
      </c>
      <c r="S224" s="3">
        <v>0.20123431176772344</v>
      </c>
      <c r="T224" s="3">
        <v>0.24182243187551156</v>
      </c>
      <c r="U224" s="3">
        <v>0.79769763302740582</v>
      </c>
      <c r="V224" s="3">
        <v>0.84906585095065823</v>
      </c>
      <c r="W224" s="3">
        <v>8.0559160073089386E-2</v>
      </c>
      <c r="X224" s="3">
        <v>0.17985380659883488</v>
      </c>
      <c r="Y224" s="3">
        <v>0.29975651276945336</v>
      </c>
      <c r="Z224" s="3">
        <v>0.46099362323603255</v>
      </c>
      <c r="AA224" s="3">
        <v>0.32153766050601251</v>
      </c>
      <c r="AB224" s="3">
        <v>0.84516060077947786</v>
      </c>
      <c r="AC224" s="3">
        <v>0.9810653657924352</v>
      </c>
      <c r="AD224" s="3">
        <v>0.411408045602079</v>
      </c>
      <c r="AE224" s="3">
        <v>0.70049726091337361</v>
      </c>
      <c r="AF224" s="3">
        <v>0.79140504577482929</v>
      </c>
      <c r="AG224" s="3">
        <v>0.85572167819546441</v>
      </c>
      <c r="AH224" s="3">
        <v>0.96179978914280539</v>
      </c>
      <c r="AI224" s="3">
        <v>7.6957970703451339E-2</v>
      </c>
      <c r="AJ224" s="3">
        <v>5.1277662573342431E-2</v>
      </c>
      <c r="AK224" s="3">
        <v>5.1410592815187228E-2</v>
      </c>
      <c r="AL224" s="3">
        <v>0.8894752716141533</v>
      </c>
      <c r="AM224" s="3">
        <v>0.64182976164421679</v>
      </c>
      <c r="AN224" s="3">
        <v>0.38668752492220115</v>
      </c>
      <c r="AO224" s="3">
        <v>0.42166204877165625</v>
      </c>
      <c r="AP224" s="3">
        <v>0.22054434759211661</v>
      </c>
      <c r="AQ224" s="3">
        <v>0.29408705694343007</v>
      </c>
      <c r="AR224" s="3">
        <v>0.89748552171594398</v>
      </c>
      <c r="AS224" s="3">
        <v>0.50919391597807984</v>
      </c>
      <c r="AT224" s="3">
        <v>0.25246723873904542</v>
      </c>
      <c r="AU224" s="3">
        <v>0.72684301609200896</v>
      </c>
      <c r="AV224" s="3">
        <v>0.11872098019633071</v>
      </c>
      <c r="AW224" s="3">
        <v>0.12653274336863185</v>
      </c>
      <c r="AX224" s="3">
        <v>0.53572601080284055</v>
      </c>
      <c r="AY224" s="3">
        <v>0.8519970975693828</v>
      </c>
      <c r="AZ224" s="3">
        <v>0.40734968664485083</v>
      </c>
      <c r="BA224" s="3">
        <v>0.8531945425460602</v>
      </c>
      <c r="BB224" s="3">
        <v>0.72072311323578064</v>
      </c>
      <c r="BC224" s="3">
        <v>0.69501306799942386</v>
      </c>
      <c r="BD224" s="3">
        <v>0.51442863781721471</v>
      </c>
      <c r="BE224" s="3">
        <v>0.96525039693200021</v>
      </c>
      <c r="BF224" s="3">
        <v>0.96587540881021072</v>
      </c>
      <c r="BG224" s="3">
        <v>0.60493337853189399</v>
      </c>
      <c r="BH224" s="3">
        <v>0.8921954174704283</v>
      </c>
      <c r="BI224" s="3">
        <v>0.84557385606855973</v>
      </c>
      <c r="BJ224" s="3">
        <v>0.40287425924018772</v>
      </c>
      <c r="BK224" s="3">
        <v>0.65077668365731667</v>
      </c>
      <c r="BL224" s="3">
        <v>6.6678722708000127E-3</v>
      </c>
      <c r="BM224" s="3">
        <v>0.67439597217700686</v>
      </c>
      <c r="BN224" s="3">
        <v>0.88816035340024835</v>
      </c>
      <c r="BO224" s="3">
        <v>0.39185573676793795</v>
      </c>
      <c r="BP224" s="3">
        <v>0.77687623388701244</v>
      </c>
      <c r="BQ224" s="3">
        <v>0.79765555721554815</v>
      </c>
      <c r="BR224" s="3">
        <v>2.7251509991724099E-2</v>
      </c>
      <c r="BS224" s="3">
        <v>0.55372236655032436</v>
      </c>
      <c r="BT224" s="3">
        <v>0.55375873637512329</v>
      </c>
      <c r="BU224" s="3">
        <v>0.86095893889061192</v>
      </c>
      <c r="BV224" s="2"/>
      <c r="BW224" s="2"/>
      <c r="BX224" s="2"/>
      <c r="BY224" s="2"/>
      <c r="BZ224" s="2"/>
      <c r="CA224" s="2"/>
      <c r="CB224" s="2"/>
      <c r="CC224" s="2"/>
    </row>
    <row r="225" spans="3:81" x14ac:dyDescent="0.25">
      <c r="C225" s="2">
        <v>220</v>
      </c>
      <c r="D225" s="3">
        <v>0.67183349683866955</v>
      </c>
      <c r="E225" s="3">
        <v>0.9287978985214379</v>
      </c>
      <c r="F225" s="3">
        <v>0.81562046781560527</v>
      </c>
      <c r="G225" s="3">
        <v>0.58271691356742417</v>
      </c>
      <c r="H225" s="3">
        <v>0.80068368374924181</v>
      </c>
      <c r="I225" s="3">
        <v>0.77520306609227396</v>
      </c>
      <c r="J225" s="3">
        <v>0.99179437860834319</v>
      </c>
      <c r="K225" s="3">
        <v>0.90275674733195455</v>
      </c>
      <c r="L225" s="3">
        <v>0.38729654217260634</v>
      </c>
      <c r="M225" s="3">
        <v>0.8065579117942363</v>
      </c>
      <c r="N225" s="3">
        <v>0.48707084981707949</v>
      </c>
      <c r="O225" s="3">
        <v>0.802973400098968</v>
      </c>
      <c r="P225" s="3">
        <v>7.9076212011732538E-2</v>
      </c>
      <c r="Q225" s="3">
        <v>0.50794487963208867</v>
      </c>
      <c r="R225" s="3">
        <v>0.4551461189471</v>
      </c>
      <c r="S225" s="3">
        <v>0.94505666460259097</v>
      </c>
      <c r="T225" s="3">
        <v>0.18029280298918093</v>
      </c>
      <c r="U225" s="3">
        <v>0.39013292897402851</v>
      </c>
      <c r="V225" s="3">
        <v>0.23359719465546114</v>
      </c>
      <c r="W225" s="3">
        <v>0.4268973989396897</v>
      </c>
      <c r="X225" s="3">
        <v>0.96590533138885992</v>
      </c>
      <c r="Y225" s="3">
        <v>0.67215120150289287</v>
      </c>
      <c r="Z225" s="3">
        <v>0.58272052924243922</v>
      </c>
      <c r="AA225" s="3">
        <v>0.50294007196563872</v>
      </c>
      <c r="AB225" s="3">
        <v>0.89917174941390798</v>
      </c>
      <c r="AC225" s="3">
        <v>0.85686143697010686</v>
      </c>
      <c r="AD225" s="3">
        <v>0.85545885485106499</v>
      </c>
      <c r="AE225" s="3">
        <v>0.2291816056154371</v>
      </c>
      <c r="AF225" s="3">
        <v>0.3879614127484311</v>
      </c>
      <c r="AG225" s="3">
        <v>0.9806034014228604</v>
      </c>
      <c r="AH225" s="3">
        <v>0.88418380079694059</v>
      </c>
      <c r="AI225" s="3">
        <v>0.56382238097719806</v>
      </c>
      <c r="AJ225" s="3">
        <v>0.73285346935097451</v>
      </c>
      <c r="AK225" s="3">
        <v>0.56793161963181982</v>
      </c>
      <c r="AL225" s="3">
        <v>0.33061674263084107</v>
      </c>
      <c r="AM225" s="3">
        <v>0.4182188659237005</v>
      </c>
      <c r="AN225" s="3">
        <v>0.26932060749489461</v>
      </c>
      <c r="AO225" s="3">
        <v>0.10818463201244732</v>
      </c>
      <c r="AP225" s="3">
        <v>0.12910240380951699</v>
      </c>
      <c r="AQ225" s="3">
        <v>0.43648559634283812</v>
      </c>
      <c r="AR225" s="3">
        <v>0.55417151881601612</v>
      </c>
      <c r="AS225" s="3">
        <v>0.3574333259561141</v>
      </c>
      <c r="AT225" s="3">
        <v>0.49672719344097915</v>
      </c>
      <c r="AU225" s="3">
        <v>0.80936289674215434</v>
      </c>
      <c r="AV225" s="3">
        <v>0.26884199656682073</v>
      </c>
      <c r="AW225" s="3">
        <v>0.98025531941801547</v>
      </c>
      <c r="AX225" s="3">
        <v>0.4194279182898264</v>
      </c>
      <c r="AY225" s="3">
        <v>0.23551570736637839</v>
      </c>
      <c r="AZ225" s="3">
        <v>0.67439580876311411</v>
      </c>
      <c r="BA225" s="3">
        <v>0.29687683542053156</v>
      </c>
      <c r="BB225" s="3">
        <v>0.6195160144625409</v>
      </c>
      <c r="BC225" s="3">
        <v>0.60898559327292989</v>
      </c>
      <c r="BD225" s="3">
        <v>0.89451375218902429</v>
      </c>
      <c r="BE225" s="3">
        <v>0.3130174334689636</v>
      </c>
      <c r="BF225" s="3">
        <v>0.16125390798565975</v>
      </c>
      <c r="BG225" s="3">
        <v>0.76393827896687594</v>
      </c>
      <c r="BH225" s="3">
        <v>0.51959629380549632</v>
      </c>
      <c r="BI225" s="3">
        <v>0.58585459898850811</v>
      </c>
      <c r="BJ225" s="3">
        <v>0.35750928884607414</v>
      </c>
      <c r="BK225" s="3">
        <v>0.49562927641044818</v>
      </c>
      <c r="BL225" s="3">
        <v>0.85587406554069767</v>
      </c>
      <c r="BM225" s="3">
        <v>0.32659884045435483</v>
      </c>
      <c r="BN225" s="3">
        <v>0.51405928578985138</v>
      </c>
      <c r="BO225" s="3">
        <v>0.95915129615072747</v>
      </c>
      <c r="BP225" s="3">
        <v>0.67485213691489143</v>
      </c>
      <c r="BQ225" s="3">
        <v>0.49257513625016047</v>
      </c>
      <c r="BR225" s="3">
        <v>0.88616780035857723</v>
      </c>
      <c r="BS225" s="3">
        <v>0.49390502719403317</v>
      </c>
      <c r="BT225" s="3">
        <v>0.4679299488053047</v>
      </c>
      <c r="BU225" s="3">
        <v>0.68842409573145946</v>
      </c>
      <c r="BV225" s="2"/>
      <c r="BW225" s="2"/>
      <c r="BX225" s="2"/>
      <c r="BY225" s="2"/>
      <c r="BZ225" s="2"/>
      <c r="CA225" s="2"/>
      <c r="CB225" s="2"/>
      <c r="CC225" s="2"/>
    </row>
    <row r="226" spans="3:81" x14ac:dyDescent="0.25">
      <c r="C226" s="2">
        <v>221</v>
      </c>
      <c r="D226" s="3">
        <v>0.93511930194117077</v>
      </c>
      <c r="E226" s="3">
        <v>0.16386738925330313</v>
      </c>
      <c r="F226" s="3">
        <v>0.12075062482704846</v>
      </c>
      <c r="G226" s="3">
        <v>0.11394435832649241</v>
      </c>
      <c r="H226" s="3">
        <v>0.58133065454796284</v>
      </c>
      <c r="I226" s="3">
        <v>0.61051833351120932</v>
      </c>
      <c r="J226" s="3">
        <v>0.19558853468690685</v>
      </c>
      <c r="K226" s="3">
        <v>0.43942299824692999</v>
      </c>
      <c r="L226" s="3">
        <v>0.89721601445637056</v>
      </c>
      <c r="M226" s="3">
        <v>0.92303779418208842</v>
      </c>
      <c r="N226" s="3">
        <v>0.53249043949289299</v>
      </c>
      <c r="O226" s="3">
        <v>0.94416255166548124</v>
      </c>
      <c r="P226" s="3">
        <v>0.41903424469776152</v>
      </c>
      <c r="Q226" s="3">
        <v>0.60922326716254449</v>
      </c>
      <c r="R226" s="3">
        <v>0.87492326461200098</v>
      </c>
      <c r="S226" s="3">
        <v>0.39042214084808802</v>
      </c>
      <c r="T226" s="3">
        <v>0.66476985848629955</v>
      </c>
      <c r="U226" s="3">
        <v>0.3289323827279923</v>
      </c>
      <c r="V226" s="3">
        <v>0.81875662974690167</v>
      </c>
      <c r="W226" s="3">
        <v>0.7203624376826816</v>
      </c>
      <c r="X226" s="3">
        <v>0.94886476780012374</v>
      </c>
      <c r="Y226" s="3">
        <v>0.85744915983486869</v>
      </c>
      <c r="Z226" s="3">
        <v>0.21430834499794615</v>
      </c>
      <c r="AA226" s="3">
        <v>0.80153179742102632</v>
      </c>
      <c r="AB226" s="3">
        <v>0.86523244478453154</v>
      </c>
      <c r="AC226" s="3">
        <v>0.79215262529241515</v>
      </c>
      <c r="AD226" s="3">
        <v>0.31743915855629046</v>
      </c>
      <c r="AE226" s="3">
        <v>0.68983750240399011</v>
      </c>
      <c r="AF226" s="3">
        <v>2.0190268528344602E-2</v>
      </c>
      <c r="AG226" s="3">
        <v>3.788851531840165E-3</v>
      </c>
      <c r="AH226" s="3">
        <v>0.96001429097968027</v>
      </c>
      <c r="AI226" s="3">
        <v>0.40998232148348557</v>
      </c>
      <c r="AJ226" s="3">
        <v>0.43706685511380905</v>
      </c>
      <c r="AK226" s="3">
        <v>0.87021415513843436</v>
      </c>
      <c r="AL226" s="3">
        <v>0.13289841178896267</v>
      </c>
      <c r="AM226" s="3">
        <v>0.98068994528024522</v>
      </c>
      <c r="AN226" s="3">
        <v>0.59623677320887203</v>
      </c>
      <c r="AO226" s="3">
        <v>0.62000126274319178</v>
      </c>
      <c r="AP226" s="3">
        <v>0.31176208988654475</v>
      </c>
      <c r="AQ226" s="3">
        <v>0.89513726797459836</v>
      </c>
      <c r="AR226" s="3">
        <v>0.95770472355347591</v>
      </c>
      <c r="AS226" s="3">
        <v>0.53735413157710687</v>
      </c>
      <c r="AT226" s="3">
        <v>0.92241415638867519</v>
      </c>
      <c r="AU226" s="3">
        <v>2.2202655100621471E-2</v>
      </c>
      <c r="AV226" s="3">
        <v>0.18530918284652731</v>
      </c>
      <c r="AW226" s="3">
        <v>0.52281462419128111</v>
      </c>
      <c r="AX226" s="3">
        <v>0.64142461541004614</v>
      </c>
      <c r="AY226" s="3">
        <v>0.99804753150732406</v>
      </c>
      <c r="AZ226" s="3">
        <v>9.2289353546606723E-2</v>
      </c>
      <c r="BA226" s="3">
        <v>0.60123713352746633</v>
      </c>
      <c r="BB226" s="3">
        <v>0.93264441847957358</v>
      </c>
      <c r="BC226" s="3">
        <v>0.18911029176735694</v>
      </c>
      <c r="BD226" s="3">
        <v>0.17967903696319787</v>
      </c>
      <c r="BE226" s="3">
        <v>0.59701998913848897</v>
      </c>
      <c r="BF226" s="3">
        <v>0.37329809910140588</v>
      </c>
      <c r="BG226" s="3">
        <v>1.6399148446910261E-2</v>
      </c>
      <c r="BH226" s="3">
        <v>0.71853481259548102</v>
      </c>
      <c r="BI226" s="3">
        <v>4.3318452373965255E-2</v>
      </c>
      <c r="BJ226" s="3">
        <v>0.74394928215074341</v>
      </c>
      <c r="BK226" s="3">
        <v>0.69455004450846902</v>
      </c>
      <c r="BL226" s="3">
        <v>0.15179748212676936</v>
      </c>
      <c r="BM226" s="3">
        <v>0.74859352750015562</v>
      </c>
      <c r="BN226" s="3">
        <v>0.50941314789581194</v>
      </c>
      <c r="BO226" s="3">
        <v>0.16295763175477007</v>
      </c>
      <c r="BP226" s="3">
        <v>0.29150424819730325</v>
      </c>
      <c r="BQ226" s="3">
        <v>5.4793164344371093E-2</v>
      </c>
      <c r="BR226" s="3">
        <v>0.77033537648142425</v>
      </c>
      <c r="BS226" s="3">
        <v>0.26709538517671316</v>
      </c>
      <c r="BT226" s="3">
        <v>0.15091399151198925</v>
      </c>
      <c r="BU226" s="3">
        <v>0.63411880490877137</v>
      </c>
      <c r="BV226" s="2"/>
      <c r="BW226" s="2"/>
      <c r="BX226" s="2"/>
      <c r="BY226" s="2"/>
      <c r="BZ226" s="2"/>
      <c r="CA226" s="2"/>
      <c r="CB226" s="2"/>
      <c r="CC226" s="2"/>
    </row>
    <row r="227" spans="3:81" x14ac:dyDescent="0.25">
      <c r="C227" s="2">
        <v>222</v>
      </c>
      <c r="D227" s="3">
        <v>0.78451383217668547</v>
      </c>
      <c r="E227" s="3">
        <v>0.15601135208031824</v>
      </c>
      <c r="F227" s="3">
        <v>0.12940946819744792</v>
      </c>
      <c r="G227" s="3">
        <v>0.20212154875854949</v>
      </c>
      <c r="H227" s="3">
        <v>0.44163191307507321</v>
      </c>
      <c r="I227" s="3">
        <v>0.81139032130222333</v>
      </c>
      <c r="J227" s="3">
        <v>0.22834242603484389</v>
      </c>
      <c r="K227" s="3">
        <v>0.72532380213973402</v>
      </c>
      <c r="L227" s="3">
        <v>0.9948641228138978</v>
      </c>
      <c r="M227" s="3">
        <v>0.10633828907075549</v>
      </c>
      <c r="N227" s="3">
        <v>0.26545722980235487</v>
      </c>
      <c r="O227" s="3">
        <v>0.54464272084661813</v>
      </c>
      <c r="P227" s="3">
        <v>0.33771425523674148</v>
      </c>
      <c r="Q227" s="3">
        <v>0.48919431840259142</v>
      </c>
      <c r="R227" s="3">
        <v>8.3008570531254433E-2</v>
      </c>
      <c r="S227" s="3">
        <v>0.45060164929769986</v>
      </c>
      <c r="T227" s="3">
        <v>0.80867025341358723</v>
      </c>
      <c r="U227" s="3">
        <v>0.81263718540415508</v>
      </c>
      <c r="V227" s="3">
        <v>0.64940009789575359</v>
      </c>
      <c r="W227" s="3">
        <v>0.73438494749872774</v>
      </c>
      <c r="X227" s="3">
        <v>0.28906704069381683</v>
      </c>
      <c r="Y227" s="3">
        <v>0.1489571892137056</v>
      </c>
      <c r="Z227" s="3">
        <v>9.6245699934379147E-2</v>
      </c>
      <c r="AA227" s="3">
        <v>0.85333980556430566</v>
      </c>
      <c r="AB227" s="3">
        <v>0.6253187256520214</v>
      </c>
      <c r="AC227" s="3">
        <v>0.74877707737596388</v>
      </c>
      <c r="AD227" s="3">
        <v>0.25314615585593037</v>
      </c>
      <c r="AE227" s="3">
        <v>0.43632567236288966</v>
      </c>
      <c r="AF227" s="3">
        <v>0.63716649446068574</v>
      </c>
      <c r="AG227" s="3">
        <v>0.84646468207693637</v>
      </c>
      <c r="AH227" s="3">
        <v>0.50769736133203158</v>
      </c>
      <c r="AI227" s="3">
        <v>0.18036551093062725</v>
      </c>
      <c r="AJ227" s="3">
        <v>0.19359956126302691</v>
      </c>
      <c r="AK227" s="3">
        <v>0.25611334671632946</v>
      </c>
      <c r="AL227" s="3">
        <v>0.17251210775095904</v>
      </c>
      <c r="AM227" s="3">
        <v>0.33808900573398426</v>
      </c>
      <c r="AN227" s="3">
        <v>0.92018216531227803</v>
      </c>
      <c r="AO227" s="3">
        <v>0.79055094563407535</v>
      </c>
      <c r="AP227" s="3">
        <v>0.68708910929933464</v>
      </c>
      <c r="AQ227" s="3">
        <v>0.86474435636811831</v>
      </c>
      <c r="AR227" s="3">
        <v>0.19410747292243191</v>
      </c>
      <c r="AS227" s="3">
        <v>0.85580210646473054</v>
      </c>
      <c r="AT227" s="3">
        <v>0.84930267112732472</v>
      </c>
      <c r="AU227" s="3">
        <v>0.79189647056948753</v>
      </c>
      <c r="AV227" s="3">
        <v>0.63480410708544432</v>
      </c>
      <c r="AW227" s="3">
        <v>0.72295149857687202</v>
      </c>
      <c r="AX227" s="3">
        <v>0.42074289573441781</v>
      </c>
      <c r="AY227" s="3">
        <v>0.20181378139186223</v>
      </c>
      <c r="AZ227" s="3">
        <v>3.5906146438814512E-2</v>
      </c>
      <c r="BA227" s="3">
        <v>0.72859015558128959</v>
      </c>
      <c r="BB227" s="3">
        <v>2.3877571861939284E-2</v>
      </c>
      <c r="BC227" s="3">
        <v>2.7418405417586222E-2</v>
      </c>
      <c r="BD227" s="3">
        <v>0.41769618759062987</v>
      </c>
      <c r="BE227" s="3">
        <v>0.69466422672407802</v>
      </c>
      <c r="BF227" s="3">
        <v>0.27928052827148486</v>
      </c>
      <c r="BG227" s="3">
        <v>7.6879850192187571E-2</v>
      </c>
      <c r="BH227" s="3">
        <v>0.69269441621123018</v>
      </c>
      <c r="BI227" s="3">
        <v>0.35899555275843842</v>
      </c>
      <c r="BJ227" s="3">
        <v>0.30243325402802024</v>
      </c>
      <c r="BK227" s="3">
        <v>0.20838597457079611</v>
      </c>
      <c r="BL227" s="3">
        <v>0.68599268601777219</v>
      </c>
      <c r="BM227" s="3">
        <v>4.1806953658384827E-2</v>
      </c>
      <c r="BN227" s="3">
        <v>0.70747263552281403</v>
      </c>
      <c r="BO227" s="3">
        <v>0.91597937132220919</v>
      </c>
      <c r="BP227" s="3">
        <v>0.12565343892904612</v>
      </c>
      <c r="BQ227" s="3">
        <v>0.16685278042488982</v>
      </c>
      <c r="BR227" s="3">
        <v>0.96453619415233172</v>
      </c>
      <c r="BS227" s="3">
        <v>0.15269095876064409</v>
      </c>
      <c r="BT227" s="3">
        <v>0.97075319824896222</v>
      </c>
      <c r="BU227" s="3">
        <v>0.84921057932926203</v>
      </c>
      <c r="BV227" s="2"/>
      <c r="BW227" s="2"/>
      <c r="BX227" s="2"/>
      <c r="BY227" s="2"/>
      <c r="BZ227" s="2"/>
      <c r="CA227" s="2"/>
      <c r="CB227" s="2"/>
      <c r="CC227" s="2"/>
    </row>
    <row r="228" spans="3:81" x14ac:dyDescent="0.25">
      <c r="C228" s="2">
        <v>223</v>
      </c>
      <c r="D228" s="3">
        <v>0.14994783813903978</v>
      </c>
      <c r="E228" s="3">
        <v>0.39848196957723003</v>
      </c>
      <c r="F228" s="3">
        <v>4.6405337412415371E-2</v>
      </c>
      <c r="G228" s="3">
        <v>0.45978062898646077</v>
      </c>
      <c r="H228" s="3">
        <v>0.81408564043127307</v>
      </c>
      <c r="I228" s="3">
        <v>0.87807876794848461</v>
      </c>
      <c r="J228" s="3">
        <v>0.44886078099836979</v>
      </c>
      <c r="K228" s="3">
        <v>0.39086843097099133</v>
      </c>
      <c r="L228" s="3">
        <v>0.50462822161288301</v>
      </c>
      <c r="M228" s="3">
        <v>0.47295216964401332</v>
      </c>
      <c r="N228" s="3">
        <v>0.7385888184976318</v>
      </c>
      <c r="O228" s="3">
        <v>0.14346252906846513</v>
      </c>
      <c r="P228" s="3">
        <v>0.21387992102971398</v>
      </c>
      <c r="Q228" s="3">
        <v>0.87712092638104733</v>
      </c>
      <c r="R228" s="3">
        <v>0.14959410267478812</v>
      </c>
      <c r="S228" s="3">
        <v>0.36453519842746318</v>
      </c>
      <c r="T228" s="3">
        <v>0.82448713759825731</v>
      </c>
      <c r="U228" s="3">
        <v>0.91951520011482968</v>
      </c>
      <c r="V228" s="3">
        <v>0.28998627324715009</v>
      </c>
      <c r="W228" s="3">
        <v>1.0508627410884652E-2</v>
      </c>
      <c r="X228" s="3">
        <v>0.51637050572408172</v>
      </c>
      <c r="Y228" s="3">
        <v>0.42347712709896967</v>
      </c>
      <c r="Z228" s="3">
        <v>0.1116620438427548</v>
      </c>
      <c r="AA228" s="3">
        <v>0.92798065797811324</v>
      </c>
      <c r="AB228" s="3">
        <v>0.35782852143107913</v>
      </c>
      <c r="AC228" s="3">
        <v>0.54635718976874215</v>
      </c>
      <c r="AD228" s="3">
        <v>0.8631634708115401</v>
      </c>
      <c r="AE228" s="3">
        <v>0.68005313921163635</v>
      </c>
      <c r="AF228" s="3">
        <v>0.88295392737197176</v>
      </c>
      <c r="AG228" s="3">
        <v>0.22864101916576374</v>
      </c>
      <c r="AH228" s="3">
        <v>0.58537909205005001</v>
      </c>
      <c r="AI228" s="3">
        <v>1.8162209855835165E-2</v>
      </c>
      <c r="AJ228" s="3">
        <v>0.877417188683284</v>
      </c>
      <c r="AK228" s="3">
        <v>0.71889666397361618</v>
      </c>
      <c r="AL228" s="3">
        <v>0.73500706540883587</v>
      </c>
      <c r="AM228" s="3">
        <v>0.14468938563940414</v>
      </c>
      <c r="AN228" s="3">
        <v>0.85123186206036849</v>
      </c>
      <c r="AO228" s="3">
        <v>0.55844971720878922</v>
      </c>
      <c r="AP228" s="3">
        <v>5.3131475634159209E-2</v>
      </c>
      <c r="AQ228" s="3">
        <v>0.88099604724542369</v>
      </c>
      <c r="AR228" s="3">
        <v>0.93658465884431197</v>
      </c>
      <c r="AS228" s="3">
        <v>0.57138973563491624</v>
      </c>
      <c r="AT228" s="3">
        <v>0.22761019515083392</v>
      </c>
      <c r="AU228" s="3">
        <v>0.37721458255488283</v>
      </c>
      <c r="AV228" s="3">
        <v>0.43963504084467064</v>
      </c>
      <c r="AW228" s="3">
        <v>0.74236377175394752</v>
      </c>
      <c r="AX228" s="3">
        <v>0.95535852787122078</v>
      </c>
      <c r="AY228" s="3">
        <v>0.69930045173292088</v>
      </c>
      <c r="AZ228" s="3">
        <v>0.10155886688449767</v>
      </c>
      <c r="BA228" s="3">
        <v>0.91546196483493791</v>
      </c>
      <c r="BB228" s="3">
        <v>0.9764177240311307</v>
      </c>
      <c r="BC228" s="3">
        <v>0.60680748556812691</v>
      </c>
      <c r="BD228" s="3">
        <v>0.91028113172230041</v>
      </c>
      <c r="BE228" s="3">
        <v>0.39948321824379485</v>
      </c>
      <c r="BF228" s="3">
        <v>0.58638343933213277</v>
      </c>
      <c r="BG228" s="3">
        <v>0.50116071636706383</v>
      </c>
      <c r="BH228" s="3">
        <v>0.67299338964702449</v>
      </c>
      <c r="BI228" s="3">
        <v>0.26288789348100927</v>
      </c>
      <c r="BJ228" s="3">
        <v>0.23063659938287429</v>
      </c>
      <c r="BK228" s="3">
        <v>0.70625958363658459</v>
      </c>
      <c r="BL228" s="3">
        <v>0.63196048340152289</v>
      </c>
      <c r="BM228" s="3">
        <v>0.47310191011591896</v>
      </c>
      <c r="BN228" s="3">
        <v>0.61968608391548685</v>
      </c>
      <c r="BO228" s="3">
        <v>0.65259830902566274</v>
      </c>
      <c r="BP228" s="3">
        <v>0.16864010812192065</v>
      </c>
      <c r="BQ228" s="3">
        <v>0.24118171341265693</v>
      </c>
      <c r="BR228" s="3">
        <v>0.65825440661825052</v>
      </c>
      <c r="BS228" s="3">
        <v>0.51834316746296982</v>
      </c>
      <c r="BT228" s="3">
        <v>0.62714917268791104</v>
      </c>
      <c r="BU228" s="3">
        <v>0.70862026891917407</v>
      </c>
      <c r="BV228" s="2"/>
      <c r="BW228" s="2"/>
      <c r="BX228" s="2"/>
      <c r="BY228" s="2"/>
      <c r="BZ228" s="2"/>
      <c r="CA228" s="2"/>
      <c r="CB228" s="2"/>
      <c r="CC228" s="2"/>
    </row>
    <row r="229" spans="3:81" x14ac:dyDescent="0.25">
      <c r="C229" s="2">
        <v>224</v>
      </c>
      <c r="D229" s="3">
        <v>0.64127053132330492</v>
      </c>
      <c r="E229" s="3">
        <v>2.6996674064210469E-2</v>
      </c>
      <c r="F229" s="3">
        <v>0.96392719753482892</v>
      </c>
      <c r="G229" s="3">
        <v>0.39758044896455769</v>
      </c>
      <c r="H229" s="3">
        <v>1.1148062455276331E-2</v>
      </c>
      <c r="I229" s="3">
        <v>2.6259958977556064E-2</v>
      </c>
      <c r="J229" s="3">
        <v>0.11707238855200408</v>
      </c>
      <c r="K229" s="3">
        <v>0.9621332384364869</v>
      </c>
      <c r="L229" s="3">
        <v>0.21446109256531332</v>
      </c>
      <c r="M229" s="3">
        <v>0.57699385992249075</v>
      </c>
      <c r="N229" s="3">
        <v>0.47274063111316877</v>
      </c>
      <c r="O229" s="3">
        <v>0.37753986184920418</v>
      </c>
      <c r="P229" s="3">
        <v>2.5458349471682462E-2</v>
      </c>
      <c r="Q229" s="3">
        <v>0.3263505401731398</v>
      </c>
      <c r="R229" s="3">
        <v>0.80389311789404971</v>
      </c>
      <c r="S229" s="3">
        <v>0.16072568213152416</v>
      </c>
      <c r="T229" s="3">
        <v>5.8163762065663982E-2</v>
      </c>
      <c r="U229" s="3">
        <v>0.14287750941739563</v>
      </c>
      <c r="V229" s="3">
        <v>0.77822411239140266</v>
      </c>
      <c r="W229" s="3">
        <v>0.54058712364800243</v>
      </c>
      <c r="X229" s="3">
        <v>0.39777340414359108</v>
      </c>
      <c r="Y229" s="3">
        <v>1.5715811009342495E-2</v>
      </c>
      <c r="Z229" s="3">
        <v>0.80124184812685695</v>
      </c>
      <c r="AA229" s="3">
        <v>0.86258525932283525</v>
      </c>
      <c r="AB229" s="3">
        <v>0.12580984727526867</v>
      </c>
      <c r="AC229" s="3">
        <v>0.5417919620611471</v>
      </c>
      <c r="AD229" s="3">
        <v>0.87927526681454582</v>
      </c>
      <c r="AE229" s="3">
        <v>0.14105611351089975</v>
      </c>
      <c r="AF229" s="3">
        <v>0.5640195639805764</v>
      </c>
      <c r="AG229" s="3">
        <v>0.80902229662735825</v>
      </c>
      <c r="AH229" s="3">
        <v>0.70200456870991035</v>
      </c>
      <c r="AI229" s="3">
        <v>0.69800895249044459</v>
      </c>
      <c r="AJ229" s="3">
        <v>0.12693226181702899</v>
      </c>
      <c r="AK229" s="3">
        <v>8.1618837971300984E-2</v>
      </c>
      <c r="AL229" s="3">
        <v>0.54326451278070842</v>
      </c>
      <c r="AM229" s="3">
        <v>0.36247942812651024</v>
      </c>
      <c r="AN229" s="3">
        <v>0.92496476458886923</v>
      </c>
      <c r="AO229" s="3">
        <v>8.2749449251586005E-2</v>
      </c>
      <c r="AP229" s="3">
        <v>0.68222499828756078</v>
      </c>
      <c r="AQ229" s="3">
        <v>0.89109275246331543</v>
      </c>
      <c r="AR229" s="3">
        <v>0.19152618732142246</v>
      </c>
      <c r="AS229" s="3">
        <v>9.2719845071487228E-4</v>
      </c>
      <c r="AT229" s="3">
        <v>0.48660063537783937</v>
      </c>
      <c r="AU229" s="3">
        <v>0.52994510150220675</v>
      </c>
      <c r="AV229" s="3">
        <v>5.9243011068925711E-2</v>
      </c>
      <c r="AW229" s="3">
        <v>0.79144397077517192</v>
      </c>
      <c r="AX229" s="3">
        <v>0.4065566638755258</v>
      </c>
      <c r="AY229" s="3">
        <v>0.20605445154000213</v>
      </c>
      <c r="AZ229" s="3">
        <v>0.46138184766228063</v>
      </c>
      <c r="BA229" s="3">
        <v>0.17146986227880201</v>
      </c>
      <c r="BB229" s="3">
        <v>0.35134859087545955</v>
      </c>
      <c r="BC229" s="3">
        <v>0.91140365366931753</v>
      </c>
      <c r="BD229" s="3">
        <v>0.97213690965515231</v>
      </c>
      <c r="BE229" s="3">
        <v>0.42917761365651996</v>
      </c>
      <c r="BF229" s="3">
        <v>0.89708408289832731</v>
      </c>
      <c r="BG229" s="3">
        <v>0.82470496879311705</v>
      </c>
      <c r="BH229" s="3">
        <v>0.43651468897374057</v>
      </c>
      <c r="BI229" s="3">
        <v>0.13296288835164538</v>
      </c>
      <c r="BJ229" s="3">
        <v>0.65872120887117092</v>
      </c>
      <c r="BK229" s="3">
        <v>6.6018989852835275E-2</v>
      </c>
      <c r="BL229" s="3">
        <v>0.93357279316047814</v>
      </c>
      <c r="BM229" s="3">
        <v>0.28014615204336446</v>
      </c>
      <c r="BN229" s="3">
        <v>0.51240670994984172</v>
      </c>
      <c r="BO229" s="3">
        <v>0.21788652471893322</v>
      </c>
      <c r="BP229" s="3">
        <v>0.69002296527878437</v>
      </c>
      <c r="BQ229" s="3">
        <v>0.51910182593693832</v>
      </c>
      <c r="BR229" s="3">
        <v>0.43108510856030324</v>
      </c>
      <c r="BS229" s="3">
        <v>0.97397939050138516</v>
      </c>
      <c r="BT229" s="3">
        <v>0.60111183978981486</v>
      </c>
      <c r="BU229" s="3">
        <v>0.92373015037696327</v>
      </c>
      <c r="BV229" s="2"/>
      <c r="BW229" s="2"/>
      <c r="BX229" s="2"/>
      <c r="BY229" s="2"/>
      <c r="BZ229" s="2"/>
      <c r="CA229" s="2"/>
      <c r="CB229" s="2"/>
      <c r="CC229" s="2"/>
    </row>
    <row r="230" spans="3:81" x14ac:dyDescent="0.25">
      <c r="C230" s="2">
        <v>225</v>
      </c>
      <c r="D230" s="3">
        <v>0.47158236814858834</v>
      </c>
      <c r="E230" s="3">
        <v>0.75108445589370476</v>
      </c>
      <c r="F230" s="3">
        <v>7.7132853901618059E-3</v>
      </c>
      <c r="G230" s="3">
        <v>0.73303789161728006</v>
      </c>
      <c r="H230" s="3">
        <v>0.69629364819371098</v>
      </c>
      <c r="I230" s="3">
        <v>0.13734271927833419</v>
      </c>
      <c r="J230" s="3">
        <v>1.5729007984717436E-2</v>
      </c>
      <c r="K230" s="3">
        <v>0.88700870785698005</v>
      </c>
      <c r="L230" s="3">
        <v>0.24488095953225997</v>
      </c>
      <c r="M230" s="3">
        <v>0.88014270739072176</v>
      </c>
      <c r="N230" s="3">
        <v>0.88348653072317018</v>
      </c>
      <c r="O230" s="3">
        <v>0.56009802061546898</v>
      </c>
      <c r="P230" s="3">
        <v>9.0821851073756843E-2</v>
      </c>
      <c r="Q230" s="3">
        <v>0.62141790634115102</v>
      </c>
      <c r="R230" s="3">
        <v>0.22915819949258465</v>
      </c>
      <c r="S230" s="3">
        <v>0.55362984110210367</v>
      </c>
      <c r="T230" s="3">
        <v>0.95397011987044944</v>
      </c>
      <c r="U230" s="3">
        <v>0.82007488177848453</v>
      </c>
      <c r="V230" s="3">
        <v>0.32749684710910465</v>
      </c>
      <c r="W230" s="3">
        <v>0.64507553402760576</v>
      </c>
      <c r="X230" s="3">
        <v>0.2088017951815635</v>
      </c>
      <c r="Y230" s="3">
        <v>0.8476793560435959</v>
      </c>
      <c r="Z230" s="3">
        <v>0.59011215949118367</v>
      </c>
      <c r="AA230" s="3">
        <v>0.98921904206860056</v>
      </c>
      <c r="AB230" s="3">
        <v>0.36499313237635644</v>
      </c>
      <c r="AC230" s="3">
        <v>0.80836174507245862</v>
      </c>
      <c r="AD230" s="3">
        <v>0.54201789939874556</v>
      </c>
      <c r="AE230" s="3">
        <v>0.13520567229078573</v>
      </c>
      <c r="AF230" s="3">
        <v>6.4584877786565298E-2</v>
      </c>
      <c r="AG230" s="3">
        <v>0.9764725149889949</v>
      </c>
      <c r="AH230" s="3">
        <v>0.14367294784857487</v>
      </c>
      <c r="AI230" s="3">
        <v>0.88804224523302533</v>
      </c>
      <c r="AJ230" s="3">
        <v>0.19116672678186608</v>
      </c>
      <c r="AK230" s="3">
        <v>0.34099923635887486</v>
      </c>
      <c r="AL230" s="3">
        <v>0.94827007148904352</v>
      </c>
      <c r="AM230" s="3">
        <v>0.48998651663601622</v>
      </c>
      <c r="AN230" s="3">
        <v>0.62827942195749042</v>
      </c>
      <c r="AO230" s="3">
        <v>0.39056853183186335</v>
      </c>
      <c r="AP230" s="3">
        <v>0.18046398587648582</v>
      </c>
      <c r="AQ230" s="3">
        <v>0.28769689327738923</v>
      </c>
      <c r="AR230" s="3">
        <v>0.80152966709718187</v>
      </c>
      <c r="AS230" s="3">
        <v>0.60365441960821975</v>
      </c>
      <c r="AT230" s="3">
        <v>0.70156022218782033</v>
      </c>
      <c r="AU230" s="3">
        <v>4.0605850183166536E-2</v>
      </c>
      <c r="AV230" s="3">
        <v>0.35003322261353775</v>
      </c>
      <c r="AW230" s="3">
        <v>0.58513728697776846</v>
      </c>
      <c r="AX230" s="3">
        <v>0.10334368979506514</v>
      </c>
      <c r="AY230" s="3">
        <v>0.5319810926234938</v>
      </c>
      <c r="AZ230" s="3">
        <v>0.28906597105130427</v>
      </c>
      <c r="BA230" s="3">
        <v>0.22560112157631484</v>
      </c>
      <c r="BB230" s="3">
        <v>0.19784338055555462</v>
      </c>
      <c r="BC230" s="3">
        <v>5.8622958361287392E-3</v>
      </c>
      <c r="BD230" s="3">
        <v>0.4051588034780963</v>
      </c>
      <c r="BE230" s="3">
        <v>0.74808930293876519</v>
      </c>
      <c r="BF230" s="3">
        <v>0.29052107856186193</v>
      </c>
      <c r="BG230" s="3">
        <v>0.71745109862448175</v>
      </c>
      <c r="BH230" s="3">
        <v>9.3612652466381285E-2</v>
      </c>
      <c r="BI230" s="3">
        <v>0.10905687976063316</v>
      </c>
      <c r="BJ230" s="3">
        <v>0.6187844678823391</v>
      </c>
      <c r="BK230" s="3">
        <v>0.24219116351407111</v>
      </c>
      <c r="BL230" s="3">
        <v>0.61707065051003018</v>
      </c>
      <c r="BM230" s="3">
        <v>8.3340473951238891E-3</v>
      </c>
      <c r="BN230" s="3">
        <v>0.88208349325966484</v>
      </c>
      <c r="BO230" s="3">
        <v>0.21723995106534544</v>
      </c>
      <c r="BP230" s="3">
        <v>0.84972807655628091</v>
      </c>
      <c r="BQ230" s="3">
        <v>0.50448796350870406</v>
      </c>
      <c r="BR230" s="3">
        <v>0.92442235092763303</v>
      </c>
      <c r="BS230" s="3">
        <v>0.77899083147345471</v>
      </c>
      <c r="BT230" s="3">
        <v>0.2554128905955344</v>
      </c>
      <c r="BU230" s="3">
        <v>0.41124446576809581</v>
      </c>
      <c r="BV230" s="2"/>
      <c r="BW230" s="2"/>
      <c r="BX230" s="2"/>
      <c r="BY230" s="2"/>
      <c r="BZ230" s="2"/>
      <c r="CA230" s="2"/>
      <c r="CB230" s="2"/>
      <c r="CC230" s="2"/>
    </row>
    <row r="231" spans="3:81" x14ac:dyDescent="0.25">
      <c r="C231" s="2">
        <v>226</v>
      </c>
      <c r="D231" s="3">
        <v>8.3804856755890555E-2</v>
      </c>
      <c r="E231" s="3">
        <v>0.98203478215778528</v>
      </c>
      <c r="F231" s="3">
        <v>0.17179641740799667</v>
      </c>
      <c r="G231" s="3">
        <v>7.5789225176944308E-3</v>
      </c>
      <c r="H231" s="3">
        <v>0.21674961150772687</v>
      </c>
      <c r="I231" s="3">
        <v>0.10873000115486775</v>
      </c>
      <c r="J231" s="3">
        <v>0.24790177310570838</v>
      </c>
      <c r="K231" s="3">
        <v>0.94770019019599272</v>
      </c>
      <c r="L231" s="3">
        <v>0.53647545732803315</v>
      </c>
      <c r="M231" s="3">
        <v>4.5045994297593928E-2</v>
      </c>
      <c r="N231" s="3">
        <v>8.1922642221921471E-2</v>
      </c>
      <c r="O231" s="3">
        <v>0.99321637591031009</v>
      </c>
      <c r="P231" s="3">
        <v>0.39670257804790021</v>
      </c>
      <c r="Q231" s="3">
        <v>4.1523521087084236E-2</v>
      </c>
      <c r="R231" s="3">
        <v>3.9281009220841989E-2</v>
      </c>
      <c r="S231" s="3">
        <v>0.11466251660098314</v>
      </c>
      <c r="T231" s="3">
        <v>0.86133272514291082</v>
      </c>
      <c r="U231" s="3">
        <v>0.43303667499004161</v>
      </c>
      <c r="V231" s="3">
        <v>0.25960018436324539</v>
      </c>
      <c r="W231" s="3">
        <v>0.86243443655998553</v>
      </c>
      <c r="X231" s="3">
        <v>0.35049640084358624</v>
      </c>
      <c r="Y231" s="3">
        <v>0.93007744195644249</v>
      </c>
      <c r="Z231" s="3">
        <v>0.32682248296132366</v>
      </c>
      <c r="AA231" s="3">
        <v>5.9238980211889225E-2</v>
      </c>
      <c r="AB231" s="3">
        <v>0.82337386741563767</v>
      </c>
      <c r="AC231" s="3">
        <v>0.75044362835719247</v>
      </c>
      <c r="AD231" s="3">
        <v>0.75106806528667458</v>
      </c>
      <c r="AE231" s="3">
        <v>0.20517464037906896</v>
      </c>
      <c r="AF231" s="3">
        <v>0.83585135035075564</v>
      </c>
      <c r="AG231" s="3">
        <v>0.86692600937584674</v>
      </c>
      <c r="AH231" s="3">
        <v>2.1371411558457343E-3</v>
      </c>
      <c r="AI231" s="3">
        <v>0.679477751788643</v>
      </c>
      <c r="AJ231" s="3">
        <v>0.86721351733501295</v>
      </c>
      <c r="AK231" s="3">
        <v>0.88753087715096812</v>
      </c>
      <c r="AL231" s="3">
        <v>0.84194188694044447</v>
      </c>
      <c r="AM231" s="3">
        <v>0.2965848642168839</v>
      </c>
      <c r="AN231" s="3">
        <v>0.3218666107427387</v>
      </c>
      <c r="AO231" s="3">
        <v>0.32815905351266128</v>
      </c>
      <c r="AP231" s="3">
        <v>0.57196925678491184</v>
      </c>
      <c r="AQ231" s="3">
        <v>0.19057296387047407</v>
      </c>
      <c r="AR231" s="3">
        <v>0.54958075378335181</v>
      </c>
      <c r="AS231" s="3">
        <v>6.5874154082067871E-2</v>
      </c>
      <c r="AT231" s="3">
        <v>0.51436916403600896</v>
      </c>
      <c r="AU231" s="3">
        <v>0.26647827555574544</v>
      </c>
      <c r="AV231" s="3">
        <v>0.6288432413416305</v>
      </c>
      <c r="AW231" s="3">
        <v>0.24777209178826287</v>
      </c>
      <c r="AX231" s="3">
        <v>0.46286277598557179</v>
      </c>
      <c r="AY231" s="3">
        <v>2.9729245831714768E-2</v>
      </c>
      <c r="AZ231" s="3">
        <v>8.8309981586222497E-2</v>
      </c>
      <c r="BA231" s="3">
        <v>0.2531060098676422</v>
      </c>
      <c r="BB231" s="3">
        <v>0.47136896616228252</v>
      </c>
      <c r="BC231" s="3">
        <v>0.73337990609048542</v>
      </c>
      <c r="BD231" s="3">
        <v>0.88660943410536619</v>
      </c>
      <c r="BE231" s="3">
        <v>3.3127011666182704E-2</v>
      </c>
      <c r="BF231" s="3">
        <v>0.59947156332057094</v>
      </c>
      <c r="BG231" s="3">
        <v>0.60511354713865118</v>
      </c>
      <c r="BH231" s="3">
        <v>0.96420007878594349</v>
      </c>
      <c r="BI231" s="3">
        <v>0.44376851126620009</v>
      </c>
      <c r="BJ231" s="3">
        <v>0.94304962110401691</v>
      </c>
      <c r="BK231" s="3">
        <v>0.50845254301764942</v>
      </c>
      <c r="BL231" s="3">
        <v>0.12391529833369974</v>
      </c>
      <c r="BM231" s="3">
        <v>0.84663363831444227</v>
      </c>
      <c r="BN231" s="3">
        <v>0.81556454084715091</v>
      </c>
      <c r="BO231" s="3">
        <v>0.23434646478962839</v>
      </c>
      <c r="BP231" s="3">
        <v>0.71137014963138478</v>
      </c>
      <c r="BQ231" s="3">
        <v>0.95668883367099244</v>
      </c>
      <c r="BR231" s="3">
        <v>0.51273691464104487</v>
      </c>
      <c r="BS231" s="3">
        <v>0.20539565998138354</v>
      </c>
      <c r="BT231" s="3">
        <v>0.80844922464484514</v>
      </c>
      <c r="BU231" s="3">
        <v>0.72536740071917716</v>
      </c>
      <c r="BV231" s="2"/>
      <c r="BW231" s="2"/>
      <c r="BX231" s="2"/>
      <c r="BY231" s="2"/>
      <c r="BZ231" s="2"/>
      <c r="CA231" s="2"/>
      <c r="CB231" s="2"/>
      <c r="CC231" s="2"/>
    </row>
    <row r="232" spans="3:81" x14ac:dyDescent="0.25">
      <c r="C232" s="2">
        <v>227</v>
      </c>
      <c r="D232" s="3">
        <v>0.20455919800556777</v>
      </c>
      <c r="E232" s="3">
        <v>0.88882863728155925</v>
      </c>
      <c r="F232" s="3">
        <v>0.16004782042977173</v>
      </c>
      <c r="G232" s="3">
        <v>0.10522340312078127</v>
      </c>
      <c r="H232" s="3">
        <v>0.28565280753929001</v>
      </c>
      <c r="I232" s="3">
        <v>0.52447367294982916</v>
      </c>
      <c r="J232" s="3">
        <v>2.1543612960412961E-2</v>
      </c>
      <c r="K232" s="3">
        <v>0.33627274303109733</v>
      </c>
      <c r="L232" s="3">
        <v>2.9737129956274422E-2</v>
      </c>
      <c r="M232" s="3">
        <v>0.7855496006273277</v>
      </c>
      <c r="N232" s="3">
        <v>0.66977437121698569</v>
      </c>
      <c r="O232" s="3">
        <v>0.63851771256319134</v>
      </c>
      <c r="P232" s="3">
        <v>0.80113358147317593</v>
      </c>
      <c r="Q232" s="3">
        <v>0.68362595772210977</v>
      </c>
      <c r="R232" s="3">
        <v>0.88174532890221557</v>
      </c>
      <c r="S232" s="3">
        <v>0.89271708633276059</v>
      </c>
      <c r="T232" s="3">
        <v>0.59005023439781579</v>
      </c>
      <c r="U232" s="3">
        <v>0.80135466842219061</v>
      </c>
      <c r="V232" s="3">
        <v>0.21507314396061095</v>
      </c>
      <c r="W232" s="3">
        <v>2.667277143609359E-2</v>
      </c>
      <c r="X232" s="3">
        <v>0.2670376028358582</v>
      </c>
      <c r="Y232" s="3">
        <v>0.42599602181358343</v>
      </c>
      <c r="Z232" s="3">
        <v>0.43665684529599802</v>
      </c>
      <c r="AA232" s="3">
        <v>0.57680595173630855</v>
      </c>
      <c r="AB232" s="3">
        <v>0.60805679814895652</v>
      </c>
      <c r="AC232" s="3">
        <v>0.98676880845877202</v>
      </c>
      <c r="AD232" s="3">
        <v>0.34870851604495068</v>
      </c>
      <c r="AE232" s="3">
        <v>0.13275329383326684</v>
      </c>
      <c r="AF232" s="3">
        <v>0.27163354942843998</v>
      </c>
      <c r="AG232" s="3">
        <v>0.7924862433435611</v>
      </c>
      <c r="AH232" s="3">
        <v>0.70875714106889998</v>
      </c>
      <c r="AI232" s="3">
        <v>0.23357913054631174</v>
      </c>
      <c r="AJ232" s="3">
        <v>0.66365308392139666</v>
      </c>
      <c r="AK232" s="3">
        <v>0.46265177403881319</v>
      </c>
      <c r="AL232" s="3">
        <v>7.3577252575015573E-3</v>
      </c>
      <c r="AM232" s="3">
        <v>0.20591993827950961</v>
      </c>
      <c r="AN232" s="3">
        <v>0.30575075731962831</v>
      </c>
      <c r="AO232" s="3">
        <v>0.24307379965955977</v>
      </c>
      <c r="AP232" s="3">
        <v>0.14849012286396723</v>
      </c>
      <c r="AQ232" s="3">
        <v>0.6619622686126897</v>
      </c>
      <c r="AR232" s="3">
        <v>0.23942199201205216</v>
      </c>
      <c r="AS232" s="3">
        <v>0.95015296227427126</v>
      </c>
      <c r="AT232" s="3">
        <v>0.93862529409539974</v>
      </c>
      <c r="AU232" s="3">
        <v>0.72593184043687342</v>
      </c>
      <c r="AV232" s="3">
        <v>0.60124998410009978</v>
      </c>
      <c r="AW232" s="3">
        <v>0.4138581946142269</v>
      </c>
      <c r="AX232" s="3">
        <v>0.54520038087325973</v>
      </c>
      <c r="AY232" s="3">
        <v>0.24766891385420831</v>
      </c>
      <c r="AZ232" s="3">
        <v>0.90867032499681999</v>
      </c>
      <c r="BA232" s="3">
        <v>0.80665033691437005</v>
      </c>
      <c r="BB232" s="3">
        <v>0.61266410314206465</v>
      </c>
      <c r="BC232" s="3">
        <v>0.53026242843978644</v>
      </c>
      <c r="BD232" s="3">
        <v>0.77755420943087272</v>
      </c>
      <c r="BE232" s="3">
        <v>0.11509862833111928</v>
      </c>
      <c r="BF232" s="3">
        <v>0.778819411838647</v>
      </c>
      <c r="BG232" s="3">
        <v>0.47619243277830203</v>
      </c>
      <c r="BH232" s="3">
        <v>0.26336350002412989</v>
      </c>
      <c r="BI232" s="3">
        <v>8.238401178416388E-2</v>
      </c>
      <c r="BJ232" s="3">
        <v>0.38465180238442809</v>
      </c>
      <c r="BK232" s="3">
        <v>0.89677561896102342</v>
      </c>
      <c r="BL232" s="3">
        <v>0.91755611016586625</v>
      </c>
      <c r="BM232" s="3">
        <v>0.84532195483976225</v>
      </c>
      <c r="BN232" s="3">
        <v>0.52517071823436934</v>
      </c>
      <c r="BO232" s="3">
        <v>0.74907234216392182</v>
      </c>
      <c r="BP232" s="3">
        <v>0.77213449033830395</v>
      </c>
      <c r="BQ232" s="3">
        <v>0.61080157764309495</v>
      </c>
      <c r="BR232" s="3">
        <v>0.46411025884016277</v>
      </c>
      <c r="BS232" s="3">
        <v>0.62591005884881579</v>
      </c>
      <c r="BT232" s="3">
        <v>0.2908244141233759</v>
      </c>
      <c r="BU232" s="3">
        <v>0.36543740755910181</v>
      </c>
      <c r="BV232" s="2"/>
      <c r="BW232" s="2"/>
      <c r="BX232" s="2"/>
      <c r="BY232" s="2"/>
      <c r="BZ232" s="2"/>
      <c r="CA232" s="2"/>
      <c r="CB232" s="2"/>
      <c r="CC232" s="2"/>
    </row>
    <row r="233" spans="3:81" x14ac:dyDescent="0.25">
      <c r="C233" s="2">
        <v>228</v>
      </c>
      <c r="D233" s="3">
        <v>0.25769312814005307</v>
      </c>
      <c r="E233" s="3">
        <v>0.71031844639267361</v>
      </c>
      <c r="F233" s="3">
        <v>0.49688203113738916</v>
      </c>
      <c r="G233" s="3">
        <v>0.38203707397114606</v>
      </c>
      <c r="H233" s="3">
        <v>0.61740165486552767</v>
      </c>
      <c r="I233" s="3">
        <v>0.19794006414415022</v>
      </c>
      <c r="J233" s="3">
        <v>0.80400657413361576</v>
      </c>
      <c r="K233" s="3">
        <v>0.76969044566964617</v>
      </c>
      <c r="L233" s="3">
        <v>0.4980609499988865</v>
      </c>
      <c r="M233" s="3">
        <v>8.9203423752074573E-2</v>
      </c>
      <c r="N233" s="3">
        <v>0.19919180801317982</v>
      </c>
      <c r="O233" s="3">
        <v>0.62249179302087698</v>
      </c>
      <c r="P233" s="3">
        <v>0.43551687699145913</v>
      </c>
      <c r="Q233" s="3">
        <v>0.80158179610487235</v>
      </c>
      <c r="R233" s="3">
        <v>0.40031424482066247</v>
      </c>
      <c r="S233" s="3">
        <v>0.98661202665940428</v>
      </c>
      <c r="T233" s="3">
        <v>0.45142738220937506</v>
      </c>
      <c r="U233" s="3">
        <v>0.10356574696934595</v>
      </c>
      <c r="V233" s="3">
        <v>0.20083147175919658</v>
      </c>
      <c r="W233" s="3">
        <v>0.897390007669849</v>
      </c>
      <c r="X233" s="3">
        <v>0.45831317607689126</v>
      </c>
      <c r="Y233" s="3">
        <v>0.39328961958910547</v>
      </c>
      <c r="Z233" s="3">
        <v>0.65022372382806271</v>
      </c>
      <c r="AA233" s="3">
        <v>0.6135293892243765</v>
      </c>
      <c r="AB233" s="3">
        <v>0.11291663964083076</v>
      </c>
      <c r="AC233" s="3">
        <v>0.7557030612784611</v>
      </c>
      <c r="AD233" s="3">
        <v>0.72312391968285805</v>
      </c>
      <c r="AE233" s="3">
        <v>0.60413656888000844</v>
      </c>
      <c r="AF233" s="3">
        <v>0.26993230330120321</v>
      </c>
      <c r="AG233" s="3">
        <v>0.56434663747674396</v>
      </c>
      <c r="AH233" s="3">
        <v>0.25328583469797694</v>
      </c>
      <c r="AI233" s="3">
        <v>7.8070562956176426E-2</v>
      </c>
      <c r="AJ233" s="3">
        <v>0.35899952709683647</v>
      </c>
      <c r="AK233" s="3">
        <v>0.4484218255148984</v>
      </c>
      <c r="AL233" s="3">
        <v>0.6999431951813283</v>
      </c>
      <c r="AM233" s="3">
        <v>0.57769344033318348</v>
      </c>
      <c r="AN233" s="3">
        <v>0.1861907378766684</v>
      </c>
      <c r="AO233" s="3">
        <v>5.2288742216215267E-2</v>
      </c>
      <c r="AP233" s="3">
        <v>4.1941842867740164E-2</v>
      </c>
      <c r="AQ233" s="3">
        <v>0.34619650594496632</v>
      </c>
      <c r="AR233" s="3">
        <v>0.95079123858990211</v>
      </c>
      <c r="AS233" s="3">
        <v>0.23987032229718619</v>
      </c>
      <c r="AT233" s="3">
        <v>0.78876374972509178</v>
      </c>
      <c r="AU233" s="3">
        <v>0.57029510811449757</v>
      </c>
      <c r="AV233" s="3">
        <v>0.79881839185106362</v>
      </c>
      <c r="AW233" s="3">
        <v>8.9870599318972899E-2</v>
      </c>
      <c r="AX233" s="3">
        <v>0.11879404092356205</v>
      </c>
      <c r="AY233" s="3">
        <v>0.31597932266829498</v>
      </c>
      <c r="AZ233" s="3">
        <v>0.6628741569398191</v>
      </c>
      <c r="BA233" s="3">
        <v>0.15729069649368566</v>
      </c>
      <c r="BB233" s="3">
        <v>5.0443771840093521E-2</v>
      </c>
      <c r="BC233" s="3">
        <v>0.92748153908946329</v>
      </c>
      <c r="BD233" s="3">
        <v>0.26741370070883375</v>
      </c>
      <c r="BE233" s="3">
        <v>0.74689056739409787</v>
      </c>
      <c r="BF233" s="3">
        <v>0.48893101534072392</v>
      </c>
      <c r="BG233" s="3">
        <v>0.9407092265238548</v>
      </c>
      <c r="BH233" s="3">
        <v>9.6050831436103268E-2</v>
      </c>
      <c r="BI233" s="3">
        <v>0.84704614230941211</v>
      </c>
      <c r="BJ233" s="3">
        <v>0.43593698148171367</v>
      </c>
      <c r="BK233" s="3">
        <v>7.9456447821346643E-4</v>
      </c>
      <c r="BL233" s="3">
        <v>3.3961136457907437E-2</v>
      </c>
      <c r="BM233" s="3">
        <v>0.63804587820889058</v>
      </c>
      <c r="BN233" s="3">
        <v>0.95232011662795224</v>
      </c>
      <c r="BO233" s="3">
        <v>0.16273422990861452</v>
      </c>
      <c r="BP233" s="3">
        <v>0.40312728972879019</v>
      </c>
      <c r="BQ233" s="3">
        <v>0.23352682519690893</v>
      </c>
      <c r="BR233" s="3">
        <v>0.38087724786059463</v>
      </c>
      <c r="BS233" s="3">
        <v>0.28405637575990661</v>
      </c>
      <c r="BT233" s="3">
        <v>0.66691567224187143</v>
      </c>
      <c r="BU233" s="3">
        <v>0.11506453697552732</v>
      </c>
      <c r="BV233" s="2"/>
      <c r="BW233" s="2"/>
      <c r="BX233" s="2"/>
      <c r="BY233" s="2"/>
      <c r="BZ233" s="2"/>
      <c r="CA233" s="2"/>
      <c r="CB233" s="2"/>
      <c r="CC233" s="2"/>
    </row>
    <row r="234" spans="3:81" x14ac:dyDescent="0.25">
      <c r="C234" s="2">
        <v>229</v>
      </c>
      <c r="D234" s="3">
        <v>0.8682087526026121</v>
      </c>
      <c r="E234" s="3">
        <v>0.20673348155107907</v>
      </c>
      <c r="F234" s="3">
        <v>0.56637270332318546</v>
      </c>
      <c r="G234" s="3">
        <v>0.17341166053519119</v>
      </c>
      <c r="H234" s="3">
        <v>0.4464333697198013</v>
      </c>
      <c r="I234" s="3">
        <v>0.55287791132117847</v>
      </c>
      <c r="J234" s="3">
        <v>0.49798159379013363</v>
      </c>
      <c r="K234" s="3">
        <v>0.51235109047223693</v>
      </c>
      <c r="L234" s="3">
        <v>6.1236079233793594E-2</v>
      </c>
      <c r="M234" s="3">
        <v>0.68025244995106771</v>
      </c>
      <c r="N234" s="3">
        <v>0.15192791603910849</v>
      </c>
      <c r="O234" s="3">
        <v>0.64299122172192358</v>
      </c>
      <c r="P234" s="3">
        <v>0.35423619272445861</v>
      </c>
      <c r="Q234" s="3">
        <v>0.93872785942160819</v>
      </c>
      <c r="R234" s="3">
        <v>7.4529212496734831E-2</v>
      </c>
      <c r="S234" s="3">
        <v>0.27552104855642723</v>
      </c>
      <c r="T234" s="3">
        <v>0.11470343002629257</v>
      </c>
      <c r="U234" s="3">
        <v>0.47768915502835152</v>
      </c>
      <c r="V234" s="3">
        <v>0.33130750378883556</v>
      </c>
      <c r="W234" s="3">
        <v>0.15092563466468722</v>
      </c>
      <c r="X234" s="3">
        <v>0.13056994575714775</v>
      </c>
      <c r="Y234" s="3">
        <v>3.5777522616600943E-2</v>
      </c>
      <c r="Z234" s="3">
        <v>0.92953723693047208</v>
      </c>
      <c r="AA234" s="3">
        <v>0.9926261997864857</v>
      </c>
      <c r="AB234" s="3">
        <v>0.44260745881910368</v>
      </c>
      <c r="AC234" s="3">
        <v>0.93582941954434495</v>
      </c>
      <c r="AD234" s="3">
        <v>4.2873676373576197E-2</v>
      </c>
      <c r="AE234" s="3">
        <v>0.57201210586967466</v>
      </c>
      <c r="AF234" s="3">
        <v>0.49592206967063501</v>
      </c>
      <c r="AG234" s="3">
        <v>0.99378959037553294</v>
      </c>
      <c r="AH234" s="3">
        <v>0.89195695059146185</v>
      </c>
      <c r="AI234" s="3">
        <v>4.3733026575220491E-2</v>
      </c>
      <c r="AJ234" s="3">
        <v>0.87325720049729705</v>
      </c>
      <c r="AK234" s="3">
        <v>0.90864151306478214</v>
      </c>
      <c r="AL234" s="3">
        <v>0.97584878522096419</v>
      </c>
      <c r="AM234" s="3">
        <v>0.96834374765135711</v>
      </c>
      <c r="AN234" s="3">
        <v>0.79574213887360767</v>
      </c>
      <c r="AO234" s="3">
        <v>0.45371498610375516</v>
      </c>
      <c r="AP234" s="3">
        <v>0.64952484847993186</v>
      </c>
      <c r="AQ234" s="3">
        <v>0.18549364109254651</v>
      </c>
      <c r="AR234" s="3">
        <v>0.67243475774679839</v>
      </c>
      <c r="AS234" s="3">
        <v>0.35660598484252382</v>
      </c>
      <c r="AT234" s="3">
        <v>0.15035092304326503</v>
      </c>
      <c r="AU234" s="3">
        <v>0.65944168448598306</v>
      </c>
      <c r="AV234" s="3">
        <v>0.88517213445285903</v>
      </c>
      <c r="AW234" s="3">
        <v>0.27249491300997208</v>
      </c>
      <c r="AX234" s="3">
        <v>6.5598742435489688E-2</v>
      </c>
      <c r="AY234" s="3">
        <v>0.40274217319620098</v>
      </c>
      <c r="AZ234" s="3">
        <v>0.69209870856606859</v>
      </c>
      <c r="BA234" s="3">
        <v>0.78165182898509433</v>
      </c>
      <c r="BB234" s="3">
        <v>6.2102653004003638E-2</v>
      </c>
      <c r="BC234" s="3">
        <v>0.60505185399651507</v>
      </c>
      <c r="BD234" s="3">
        <v>0.24454400396614384</v>
      </c>
      <c r="BE234" s="3">
        <v>0.69329646863649363</v>
      </c>
      <c r="BF234" s="3">
        <v>0.15820871581250928</v>
      </c>
      <c r="BG234" s="3">
        <v>0.69425698698209215</v>
      </c>
      <c r="BH234" s="3">
        <v>0.82444171705644076</v>
      </c>
      <c r="BI234" s="3">
        <v>0.64843846251243342</v>
      </c>
      <c r="BJ234" s="3">
        <v>0.58332506501507209</v>
      </c>
      <c r="BK234" s="3">
        <v>0.47909180993243716</v>
      </c>
      <c r="BL234" s="3">
        <v>0.37297542160736841</v>
      </c>
      <c r="BM234" s="3">
        <v>0.72033796588189591</v>
      </c>
      <c r="BN234" s="3">
        <v>0.4587496886414083</v>
      </c>
      <c r="BO234" s="3">
        <v>0.18257238229418837</v>
      </c>
      <c r="BP234" s="3">
        <v>8.8052690327639516E-2</v>
      </c>
      <c r="BQ234" s="3">
        <v>0.16598132909316332</v>
      </c>
      <c r="BR234" s="3">
        <v>0.72828092809993361</v>
      </c>
      <c r="BS234" s="3">
        <v>0.68015738033910178</v>
      </c>
      <c r="BT234" s="3">
        <v>0.28433086849162137</v>
      </c>
      <c r="BU234" s="3">
        <v>0.85490020603111105</v>
      </c>
      <c r="BV234" s="2"/>
      <c r="BW234" s="2"/>
      <c r="BX234" s="2"/>
      <c r="BY234" s="2"/>
      <c r="BZ234" s="2"/>
      <c r="CA234" s="2"/>
      <c r="CB234" s="2"/>
      <c r="CC234" s="2"/>
    </row>
    <row r="235" spans="3:81" x14ac:dyDescent="0.25">
      <c r="C235" s="2">
        <v>230</v>
      </c>
      <c r="D235" s="3">
        <v>0.43264101478831418</v>
      </c>
      <c r="E235" s="3">
        <v>0.9107753625284758</v>
      </c>
      <c r="F235" s="3">
        <v>0.48777508993769636</v>
      </c>
      <c r="G235" s="3">
        <v>0.54354334462095977</v>
      </c>
      <c r="H235" s="3">
        <v>0.13485310114209359</v>
      </c>
      <c r="I235" s="3">
        <v>0.54149652554751271</v>
      </c>
      <c r="J235" s="3">
        <v>0.22058740575576652</v>
      </c>
      <c r="K235" s="3">
        <v>0.98995554565859201</v>
      </c>
      <c r="L235" s="3">
        <v>0.63848811289248597</v>
      </c>
      <c r="M235" s="3">
        <v>0.3103437004521673</v>
      </c>
      <c r="N235" s="3">
        <v>0.64520151217925137</v>
      </c>
      <c r="O235" s="3">
        <v>0.86244489128594404</v>
      </c>
      <c r="P235" s="3">
        <v>0.74325036227677865</v>
      </c>
      <c r="Q235" s="3">
        <v>0.90200588390048586</v>
      </c>
      <c r="R235" s="3">
        <v>0.32622713433820449</v>
      </c>
      <c r="S235" s="3">
        <v>0.45648772721043851</v>
      </c>
      <c r="T235" s="3">
        <v>0.79482614773044158</v>
      </c>
      <c r="U235" s="3">
        <v>0.39883594046801518</v>
      </c>
      <c r="V235" s="3">
        <v>0.82116586193469621</v>
      </c>
      <c r="W235" s="3">
        <v>0.62730245717308131</v>
      </c>
      <c r="X235" s="3">
        <v>0.34561329947493669</v>
      </c>
      <c r="Y235" s="3">
        <v>0.56588678843741447</v>
      </c>
      <c r="Z235" s="3">
        <v>0.51265612814562778</v>
      </c>
      <c r="AA235" s="3">
        <v>0.63582425475040216</v>
      </c>
      <c r="AB235" s="3">
        <v>0.80015243067667607</v>
      </c>
      <c r="AC235" s="3">
        <v>0.95941314407765899</v>
      </c>
      <c r="AD235" s="3">
        <v>0.72961523679190832</v>
      </c>
      <c r="AE235" s="3">
        <v>0.14956780505738432</v>
      </c>
      <c r="AF235" s="3">
        <v>0.75300251982516309</v>
      </c>
      <c r="AG235" s="3">
        <v>0.78524217587548961</v>
      </c>
      <c r="AH235" s="3">
        <v>0.11588555873400974</v>
      </c>
      <c r="AI235" s="3">
        <v>0.19950418699003891</v>
      </c>
      <c r="AJ235" s="3">
        <v>0.380477611732846</v>
      </c>
      <c r="AK235" s="3">
        <v>0.27837073055308648</v>
      </c>
      <c r="AL235" s="3">
        <v>0.35191915582728861</v>
      </c>
      <c r="AM235" s="3">
        <v>0.8053756477418641</v>
      </c>
      <c r="AN235" s="3">
        <v>0.39975076811337862</v>
      </c>
      <c r="AO235" s="3">
        <v>0.68570959001237219</v>
      </c>
      <c r="AP235" s="3">
        <v>0.13674080314397641</v>
      </c>
      <c r="AQ235" s="3">
        <v>0.46621056714161113</v>
      </c>
      <c r="AR235" s="3">
        <v>0.70979124901980162</v>
      </c>
      <c r="AS235" s="3">
        <v>0.10031366001574182</v>
      </c>
      <c r="AT235" s="3">
        <v>0.38889643024380971</v>
      </c>
      <c r="AU235" s="3">
        <v>0.70348683878420104</v>
      </c>
      <c r="AV235" s="3">
        <v>0.54529219718459432</v>
      </c>
      <c r="AW235" s="3">
        <v>0.98188764013722474</v>
      </c>
      <c r="AX235" s="3">
        <v>0.97030217969044052</v>
      </c>
      <c r="AY235" s="3">
        <v>4.1855634055590563E-2</v>
      </c>
      <c r="AZ235" s="3">
        <v>0.18687989531868443</v>
      </c>
      <c r="BA235" s="3">
        <v>0.37160101360856901</v>
      </c>
      <c r="BB235" s="3">
        <v>0.43368290443196555</v>
      </c>
      <c r="BC235" s="3">
        <v>0.30814723427551782</v>
      </c>
      <c r="BD235" s="3">
        <v>0.74915847820062875</v>
      </c>
      <c r="BE235" s="3">
        <v>1.0985204470053134E-2</v>
      </c>
      <c r="BF235" s="3">
        <v>0.89656769623310151</v>
      </c>
      <c r="BG235" s="3">
        <v>0.5783194648835438</v>
      </c>
      <c r="BH235" s="3">
        <v>0.95023048811628985</v>
      </c>
      <c r="BI235" s="3">
        <v>0.40715524028990957</v>
      </c>
      <c r="BJ235" s="3">
        <v>0.25911726883705466</v>
      </c>
      <c r="BK235" s="3">
        <v>4.3485303624312022E-2</v>
      </c>
      <c r="BL235" s="3">
        <v>0.24960750790051911</v>
      </c>
      <c r="BM235" s="3">
        <v>0.17314966477648808</v>
      </c>
      <c r="BN235" s="3">
        <v>0.52531517957594542</v>
      </c>
      <c r="BO235" s="3">
        <v>0.95742183968122063</v>
      </c>
      <c r="BP235" s="3">
        <v>7.8359631949852515E-2</v>
      </c>
      <c r="BQ235" s="3">
        <v>0.69297688759807519</v>
      </c>
      <c r="BR235" s="3">
        <v>0.18672252473277906</v>
      </c>
      <c r="BS235" s="3">
        <v>0.19300707034986697</v>
      </c>
      <c r="BT235" s="3">
        <v>0.44705383193544135</v>
      </c>
      <c r="BU235" s="3">
        <v>0.57507693024124562</v>
      </c>
      <c r="BV235" s="2"/>
      <c r="BW235" s="2"/>
      <c r="BX235" s="2"/>
      <c r="BY235" s="2"/>
      <c r="BZ235" s="2"/>
      <c r="CA235" s="2"/>
      <c r="CB235" s="2"/>
      <c r="CC235" s="2"/>
    </row>
    <row r="236" spans="3:81" x14ac:dyDescent="0.25">
      <c r="C236" s="2">
        <v>231</v>
      </c>
      <c r="D236" s="3">
        <v>0.45027418418299847</v>
      </c>
      <c r="E236" s="3">
        <v>0.18216882818289992</v>
      </c>
      <c r="F236" s="3">
        <v>0.14063351526487822</v>
      </c>
      <c r="G236" s="3">
        <v>0.30681460633603275</v>
      </c>
      <c r="H236" s="3">
        <v>0.73868685409947887</v>
      </c>
      <c r="I236" s="3">
        <v>0.86921664293809942</v>
      </c>
      <c r="J236" s="3">
        <v>0.56733284612179913</v>
      </c>
      <c r="K236" s="3">
        <v>0.90871270758759981</v>
      </c>
      <c r="L236" s="3">
        <v>0.26965022322550647</v>
      </c>
      <c r="M236" s="3">
        <v>0.19357633618249148</v>
      </c>
      <c r="N236" s="3">
        <v>0.53416585003174077</v>
      </c>
      <c r="O236" s="3">
        <v>0.56201240773582484</v>
      </c>
      <c r="P236" s="3">
        <v>0.57040308633400416</v>
      </c>
      <c r="Q236" s="3">
        <v>0.23413763087995221</v>
      </c>
      <c r="R236" s="3">
        <v>0.6191417421346237</v>
      </c>
      <c r="S236" s="3">
        <v>0.6463148349146306</v>
      </c>
      <c r="T236" s="3">
        <v>0.81875604639289545</v>
      </c>
      <c r="U236" s="3">
        <v>7.562440119277658E-2</v>
      </c>
      <c r="V236" s="3">
        <v>0.18517468321111297</v>
      </c>
      <c r="W236" s="3">
        <v>0.1045424767803188</v>
      </c>
      <c r="X236" s="3">
        <v>0.95365814454847553</v>
      </c>
      <c r="Y236" s="3">
        <v>0.20036486963958666</v>
      </c>
      <c r="Z236" s="3">
        <v>0.82215305782452863</v>
      </c>
      <c r="AA236" s="3">
        <v>0.19005038252657735</v>
      </c>
      <c r="AB236" s="3">
        <v>0.86413398126364294</v>
      </c>
      <c r="AC236" s="3">
        <v>0.14144465540309636</v>
      </c>
      <c r="AD236" s="3">
        <v>0.97501875030530272</v>
      </c>
      <c r="AE236" s="3">
        <v>0.31256463853478911</v>
      </c>
      <c r="AF236" s="3">
        <v>0.83583767753798888</v>
      </c>
      <c r="AG236" s="3">
        <v>0.43522790170241632</v>
      </c>
      <c r="AH236" s="3">
        <v>0.66843117988943901</v>
      </c>
      <c r="AI236" s="3">
        <v>0.66706064495631079</v>
      </c>
      <c r="AJ236" s="3">
        <v>0.12750730779442365</v>
      </c>
      <c r="AK236" s="3">
        <v>0.68030583179849102</v>
      </c>
      <c r="AL236" s="3">
        <v>0.91554816267729922</v>
      </c>
      <c r="AM236" s="3">
        <v>3.3562237035535403E-2</v>
      </c>
      <c r="AN236" s="3">
        <v>0.70958420761399055</v>
      </c>
      <c r="AO236" s="3">
        <v>0.57189554025959066</v>
      </c>
      <c r="AP236" s="3">
        <v>0.24085353672057763</v>
      </c>
      <c r="AQ236" s="3">
        <v>0.66664665634203646</v>
      </c>
      <c r="AR236" s="3">
        <v>6.5946364995927875E-2</v>
      </c>
      <c r="AS236" s="3">
        <v>0.28094140046616445</v>
      </c>
      <c r="AT236" s="3">
        <v>0.85796146840780507</v>
      </c>
      <c r="AU236" s="3">
        <v>0.32566126392232275</v>
      </c>
      <c r="AV236" s="3">
        <v>0.81767656316769322</v>
      </c>
      <c r="AW236" s="3">
        <v>0.13500119068709138</v>
      </c>
      <c r="AX236" s="3">
        <v>0.87830908711758371</v>
      </c>
      <c r="AY236" s="3">
        <v>0.25411689467400811</v>
      </c>
      <c r="AZ236" s="3">
        <v>0.58464508654993697</v>
      </c>
      <c r="BA236" s="3">
        <v>0.10518099661159919</v>
      </c>
      <c r="BB236" s="3">
        <v>0.14709536648116839</v>
      </c>
      <c r="BC236" s="3">
        <v>0.13140576022928252</v>
      </c>
      <c r="BD236" s="3">
        <v>0.86524139984523474</v>
      </c>
      <c r="BE236" s="3">
        <v>0.58441371158967204</v>
      </c>
      <c r="BF236" s="3">
        <v>0.83861276355701875</v>
      </c>
      <c r="BG236" s="3">
        <v>0.17947119380004617</v>
      </c>
      <c r="BH236" s="3">
        <v>0.4083943600757366</v>
      </c>
      <c r="BI236" s="3">
        <v>0.32121685185182636</v>
      </c>
      <c r="BJ236" s="3">
        <v>0.75324251319871161</v>
      </c>
      <c r="BK236" s="3">
        <v>0.23694691122689815</v>
      </c>
      <c r="BL236" s="3">
        <v>0.75932973212771682</v>
      </c>
      <c r="BM236" s="3">
        <v>0.90551709486942866</v>
      </c>
      <c r="BN236" s="3">
        <v>0.13461015337468396</v>
      </c>
      <c r="BO236" s="3">
        <v>0.67930436037247877</v>
      </c>
      <c r="BP236" s="3">
        <v>0.32056381272826706</v>
      </c>
      <c r="BQ236" s="3">
        <v>0.35087410078092562</v>
      </c>
      <c r="BR236" s="3">
        <v>3.814241779933869E-2</v>
      </c>
      <c r="BS236" s="3">
        <v>0.14787679351093641</v>
      </c>
      <c r="BT236" s="3">
        <v>0.45596807527522698</v>
      </c>
      <c r="BU236" s="3">
        <v>0.89864901370876926</v>
      </c>
      <c r="BV236" s="2"/>
      <c r="BW236" s="2"/>
      <c r="BX236" s="2"/>
      <c r="BY236" s="2"/>
      <c r="BZ236" s="2"/>
      <c r="CA236" s="2"/>
      <c r="CB236" s="2"/>
      <c r="CC236" s="2"/>
    </row>
    <row r="237" spans="3:81" x14ac:dyDescent="0.25">
      <c r="C237" s="2">
        <v>232</v>
      </c>
      <c r="D237" s="3">
        <v>1.1114433380354338E-2</v>
      </c>
      <c r="E237" s="3">
        <v>0.56872050263492535</v>
      </c>
      <c r="F237" s="3">
        <v>0.76150920388415788</v>
      </c>
      <c r="G237" s="3">
        <v>0.63958718912172674</v>
      </c>
      <c r="H237" s="3">
        <v>0.95986440579219656</v>
      </c>
      <c r="I237" s="3">
        <v>0.81529057173353792</v>
      </c>
      <c r="J237" s="3">
        <v>0.75254239418221769</v>
      </c>
      <c r="K237" s="3">
        <v>0.85652044800923122</v>
      </c>
      <c r="L237" s="3">
        <v>0.35177294178976259</v>
      </c>
      <c r="M237" s="3">
        <v>0.28174330000973091</v>
      </c>
      <c r="N237" s="3">
        <v>9.6656312943108613E-3</v>
      </c>
      <c r="O237" s="3">
        <v>0.29548767496147732</v>
      </c>
      <c r="P237" s="3">
        <v>0.35040106890084866</v>
      </c>
      <c r="Q237" s="3">
        <v>0.20432023521046061</v>
      </c>
      <c r="R237" s="3">
        <v>0.25922019970320509</v>
      </c>
      <c r="S237" s="3">
        <v>0.73860004455809725</v>
      </c>
      <c r="T237" s="3">
        <v>0.83040795363057596</v>
      </c>
      <c r="U237" s="3">
        <v>0.98495553004620984</v>
      </c>
      <c r="V237" s="3">
        <v>0.14540426349427782</v>
      </c>
      <c r="W237" s="3">
        <v>0.46918382019623084</v>
      </c>
      <c r="X237" s="3">
        <v>0.71603641359414139</v>
      </c>
      <c r="Y237" s="3">
        <v>0.4906697723439406</v>
      </c>
      <c r="Z237" s="3">
        <v>0.92863560921714383</v>
      </c>
      <c r="AA237" s="3">
        <v>0.91090431701344088</v>
      </c>
      <c r="AB237" s="3">
        <v>4.0766325527964442E-2</v>
      </c>
      <c r="AC237" s="3">
        <v>0.38137242384750536</v>
      </c>
      <c r="AD237" s="3">
        <v>0.50973817412164746</v>
      </c>
      <c r="AE237" s="3">
        <v>0.72697347337502627</v>
      </c>
      <c r="AF237" s="3">
        <v>7.2312990294931545E-4</v>
      </c>
      <c r="AG237" s="3">
        <v>0.83309757109608029</v>
      </c>
      <c r="AH237" s="3">
        <v>0.11007605752758209</v>
      </c>
      <c r="AI237" s="3">
        <v>5.3626141954214335E-2</v>
      </c>
      <c r="AJ237" s="3">
        <v>0.94216235720153718</v>
      </c>
      <c r="AK237" s="3">
        <v>0.14937405041854834</v>
      </c>
      <c r="AL237" s="3">
        <v>0.11796865494401965</v>
      </c>
      <c r="AM237" s="3">
        <v>0.99574614963996066</v>
      </c>
      <c r="AN237" s="3">
        <v>0.45121118446978237</v>
      </c>
      <c r="AO237" s="3">
        <v>3.9110168109635968E-2</v>
      </c>
      <c r="AP237" s="3">
        <v>0.16562887312791386</v>
      </c>
      <c r="AQ237" s="3">
        <v>0.39393847259656156</v>
      </c>
      <c r="AR237" s="3">
        <v>0.41241061517500255</v>
      </c>
      <c r="AS237" s="3">
        <v>0.55583702952337388</v>
      </c>
      <c r="AT237" s="3">
        <v>0.91476763167702013</v>
      </c>
      <c r="AU237" s="3">
        <v>0.75900251681819386</v>
      </c>
      <c r="AV237" s="3">
        <v>0.48477847487483317</v>
      </c>
      <c r="AW237" s="3">
        <v>0.57023171091606317</v>
      </c>
      <c r="AX237" s="3">
        <v>0.26830385014950775</v>
      </c>
      <c r="AY237" s="3">
        <v>0.52418416835971404</v>
      </c>
      <c r="AZ237" s="3">
        <v>0.68616979134074818</v>
      </c>
      <c r="BA237" s="3">
        <v>0.62285948954243187</v>
      </c>
      <c r="BB237" s="3">
        <v>4.6653930905100949E-2</v>
      </c>
      <c r="BC237" s="3">
        <v>0.40351825332554569</v>
      </c>
      <c r="BD237" s="3">
        <v>0.39898198353970671</v>
      </c>
      <c r="BE237" s="3">
        <v>0.53646064238233759</v>
      </c>
      <c r="BF237" s="3">
        <v>0.49712879631828688</v>
      </c>
      <c r="BG237" s="3">
        <v>0.75607935538516347</v>
      </c>
      <c r="BH237" s="3">
        <v>0.8176711391382282</v>
      </c>
      <c r="BI237" s="3">
        <v>0.65479004454663792</v>
      </c>
      <c r="BJ237" s="3">
        <v>0.87015042899249873</v>
      </c>
      <c r="BK237" s="3">
        <v>0.45706118575137311</v>
      </c>
      <c r="BL237" s="3">
        <v>0.16176814913930693</v>
      </c>
      <c r="BM237" s="3">
        <v>0.22186191694983148</v>
      </c>
      <c r="BN237" s="3">
        <v>0.71765988822259796</v>
      </c>
      <c r="BO237" s="3">
        <v>0.63926211898306939</v>
      </c>
      <c r="BP237" s="3">
        <v>0.48838163618024022</v>
      </c>
      <c r="BQ237" s="3">
        <v>0.96835664024794821</v>
      </c>
      <c r="BR237" s="3">
        <v>0.65134482053813048</v>
      </c>
      <c r="BS237" s="3">
        <v>4.302226099418982E-2</v>
      </c>
      <c r="BT237" s="3">
        <v>3.5487295061901403E-2</v>
      </c>
      <c r="BU237" s="3">
        <v>0.29709452098018596</v>
      </c>
      <c r="BV237" s="2"/>
      <c r="BW237" s="2"/>
      <c r="BX237" s="2"/>
      <c r="BY237" s="2"/>
      <c r="BZ237" s="2"/>
      <c r="CA237" s="2"/>
      <c r="CB237" s="2"/>
      <c r="CC237" s="2"/>
    </row>
    <row r="238" spans="3:81" x14ac:dyDescent="0.25">
      <c r="C238" s="2">
        <v>233</v>
      </c>
      <c r="D238" s="3">
        <v>0.59900737798921577</v>
      </c>
      <c r="E238" s="3">
        <v>7.5303052873907372E-3</v>
      </c>
      <c r="F238" s="3">
        <v>0.36260437009285229</v>
      </c>
      <c r="G238" s="3">
        <v>0.9261215124893496</v>
      </c>
      <c r="H238" s="3">
        <v>0.86501135927226491</v>
      </c>
      <c r="I238" s="3">
        <v>0.68336430556041761</v>
      </c>
      <c r="J238" s="3">
        <v>0.81007204905239283</v>
      </c>
      <c r="K238" s="3">
        <v>8.7391649404249927E-2</v>
      </c>
      <c r="L238" s="3">
        <v>0.20749428851485985</v>
      </c>
      <c r="M238" s="3">
        <v>0.94260147917653303</v>
      </c>
      <c r="N238" s="3">
        <v>0.18123246029363649</v>
      </c>
      <c r="O238" s="3">
        <v>0.4963530434784913</v>
      </c>
      <c r="P238" s="3">
        <v>0.29072373980655031</v>
      </c>
      <c r="Q238" s="3">
        <v>0.58634452783317614</v>
      </c>
      <c r="R238" s="3">
        <v>4.2803427649075521E-2</v>
      </c>
      <c r="S238" s="3">
        <v>0.67951483260071255</v>
      </c>
      <c r="T238" s="3">
        <v>0.72770560632516967</v>
      </c>
      <c r="U238" s="3">
        <v>0.30510353194943507</v>
      </c>
      <c r="V238" s="3">
        <v>0.81832306487610207</v>
      </c>
      <c r="W238" s="3">
        <v>9.0711325567598422E-2</v>
      </c>
      <c r="X238" s="3">
        <v>0.28969570112802601</v>
      </c>
      <c r="Y238" s="3">
        <v>0.69358887442700934</v>
      </c>
      <c r="Z238" s="3">
        <v>0.94935016119852622</v>
      </c>
      <c r="AA238" s="3">
        <v>0.84139125318262253</v>
      </c>
      <c r="AB238" s="3">
        <v>0.9774564583019768</v>
      </c>
      <c r="AC238" s="3">
        <v>0.18145055171909619</v>
      </c>
      <c r="AD238" s="3">
        <v>0.77259184392036451</v>
      </c>
      <c r="AE238" s="3">
        <v>0.76813420052084913</v>
      </c>
      <c r="AF238" s="3">
        <v>0.869614179919176</v>
      </c>
      <c r="AG238" s="3">
        <v>0.46644892253030956</v>
      </c>
      <c r="AH238" s="3">
        <v>0.5065765227092196</v>
      </c>
      <c r="AI238" s="3">
        <v>0.53045203883435843</v>
      </c>
      <c r="AJ238" s="3">
        <v>0.15353459471288267</v>
      </c>
      <c r="AK238" s="3">
        <v>0.53298293045862244</v>
      </c>
      <c r="AL238" s="3">
        <v>0.60972086109826551</v>
      </c>
      <c r="AM238" s="3">
        <v>0.95087072614730606</v>
      </c>
      <c r="AN238" s="3">
        <v>0.74180503616867122</v>
      </c>
      <c r="AO238" s="3">
        <v>0.1102245144070626</v>
      </c>
      <c r="AP238" s="3">
        <v>0.15629709887901733</v>
      </c>
      <c r="AQ238" s="3">
        <v>0.25169356806454646</v>
      </c>
      <c r="AR238" s="3">
        <v>5.6239223065726818E-2</v>
      </c>
      <c r="AS238" s="3">
        <v>0.21802964920133416</v>
      </c>
      <c r="AT238" s="3">
        <v>0.67896273237639981</v>
      </c>
      <c r="AU238" s="3">
        <v>0.24809568354612566</v>
      </c>
      <c r="AV238" s="3">
        <v>0.54554560376197059</v>
      </c>
      <c r="AW238" s="3">
        <v>0.37968873082819588</v>
      </c>
      <c r="AX238" s="3">
        <v>0.13065039471233453</v>
      </c>
      <c r="AY238" s="3">
        <v>0.2439372129555526</v>
      </c>
      <c r="AZ238" s="3">
        <v>0.40501820242831987</v>
      </c>
      <c r="BA238" s="3">
        <v>0.81173457546779837</v>
      </c>
      <c r="BB238" s="3">
        <v>0.37507880311719655</v>
      </c>
      <c r="BC238" s="3">
        <v>4.3244919774391488E-2</v>
      </c>
      <c r="BD238" s="3">
        <v>0.73963027064590203</v>
      </c>
      <c r="BE238" s="3">
        <v>0.26802313371411446</v>
      </c>
      <c r="BF238" s="3">
        <v>0.74041172602189742</v>
      </c>
      <c r="BG238" s="3">
        <v>0.1199424043413363</v>
      </c>
      <c r="BH238" s="3">
        <v>0.18236153125319066</v>
      </c>
      <c r="BI238" s="3">
        <v>0.83520733117450496</v>
      </c>
      <c r="BJ238" s="3">
        <v>0.89901816176982841</v>
      </c>
      <c r="BK238" s="3">
        <v>3.476411913870292E-2</v>
      </c>
      <c r="BL238" s="3">
        <v>0.30997900898870145</v>
      </c>
      <c r="BM238" s="3">
        <v>0.18554473637527313</v>
      </c>
      <c r="BN238" s="3">
        <v>0.43886819343539996</v>
      </c>
      <c r="BO238" s="3">
        <v>0.21103734326928614</v>
      </c>
      <c r="BP238" s="3">
        <v>0.77512860274119011</v>
      </c>
      <c r="BQ238" s="3">
        <v>0.3930642847616227</v>
      </c>
      <c r="BR238" s="3">
        <v>0.75978623762652631</v>
      </c>
      <c r="BS238" s="3">
        <v>7.2909069221909761E-2</v>
      </c>
      <c r="BT238" s="3">
        <v>1.8866117594916965E-2</v>
      </c>
      <c r="BU238" s="3">
        <v>0.31652547186183744</v>
      </c>
      <c r="BV238" s="2"/>
      <c r="BW238" s="2"/>
      <c r="BX238" s="2"/>
      <c r="BY238" s="2"/>
      <c r="BZ238" s="2"/>
      <c r="CA238" s="2"/>
      <c r="CB238" s="2"/>
      <c r="CC238" s="2"/>
    </row>
    <row r="239" spans="3:81" x14ac:dyDescent="0.25">
      <c r="C239" s="2">
        <v>234</v>
      </c>
      <c r="D239" s="3">
        <v>3.0329132571691897E-2</v>
      </c>
      <c r="E239" s="3">
        <v>0.30272135153936597</v>
      </c>
      <c r="F239" s="3">
        <v>0.11969807067036442</v>
      </c>
      <c r="G239" s="3">
        <v>2.5169334454826497E-2</v>
      </c>
      <c r="H239" s="3">
        <v>0.29879213053105547</v>
      </c>
      <c r="I239" s="3">
        <v>0.82369760846038209</v>
      </c>
      <c r="J239" s="3">
        <v>0.53108682247761951</v>
      </c>
      <c r="K239" s="3">
        <v>0.49448020228288359</v>
      </c>
      <c r="L239" s="3">
        <v>0.46838459551899525</v>
      </c>
      <c r="M239" s="3">
        <v>0.33363353254421912</v>
      </c>
      <c r="N239" s="3">
        <v>0.99774492856181984</v>
      </c>
      <c r="O239" s="3">
        <v>0.6051094512878441</v>
      </c>
      <c r="P239" s="3">
        <v>0.911286806162381</v>
      </c>
      <c r="Q239" s="3">
        <v>0.16669316871817497</v>
      </c>
      <c r="R239" s="3">
        <v>0.1641241899794309</v>
      </c>
      <c r="S239" s="3">
        <v>0.20816779551516873</v>
      </c>
      <c r="T239" s="3">
        <v>0.94024823492554643</v>
      </c>
      <c r="U239" s="3">
        <v>0.91386943873255966</v>
      </c>
      <c r="V239" s="3">
        <v>0.24264417977347685</v>
      </c>
      <c r="W239" s="3">
        <v>0.75986483492951618</v>
      </c>
      <c r="X239" s="3">
        <v>0.55977476379137159</v>
      </c>
      <c r="Y239" s="3">
        <v>0.13051473259057511</v>
      </c>
      <c r="Z239" s="3">
        <v>0.46771224339457895</v>
      </c>
      <c r="AA239" s="3">
        <v>0.99019328686400976</v>
      </c>
      <c r="AB239" s="3">
        <v>0.49690130188097836</v>
      </c>
      <c r="AC239" s="3">
        <v>0.32553783392681979</v>
      </c>
      <c r="AD239" s="3">
        <v>0.7229314282547995</v>
      </c>
      <c r="AE239" s="3">
        <v>0.87840160023568636</v>
      </c>
      <c r="AF239" s="3">
        <v>0.78811077840745292</v>
      </c>
      <c r="AG239" s="3">
        <v>0.24668617412098892</v>
      </c>
      <c r="AH239" s="3">
        <v>0.78788942708105092</v>
      </c>
      <c r="AI239" s="3">
        <v>0.27416992457938871</v>
      </c>
      <c r="AJ239" s="3">
        <v>0.24916709841453943</v>
      </c>
      <c r="AK239" s="3">
        <v>0.11227759145287508</v>
      </c>
      <c r="AL239" s="3">
        <v>0.48988673833417473</v>
      </c>
      <c r="AM239" s="3">
        <v>0.31212818353154326</v>
      </c>
      <c r="AN239" s="3">
        <v>0.9878758603028559</v>
      </c>
      <c r="AO239" s="3">
        <v>0.9230424586674989</v>
      </c>
      <c r="AP239" s="3">
        <v>0.95073620707844353</v>
      </c>
      <c r="AQ239" s="3">
        <v>9.9218318820654572E-2</v>
      </c>
      <c r="AR239" s="3">
        <v>0.55425155591607089</v>
      </c>
      <c r="AS239" s="3">
        <v>0.62971399593453536</v>
      </c>
      <c r="AT239" s="3">
        <v>0.23084612171239438</v>
      </c>
      <c r="AU239" s="3">
        <v>0.92474728010235463</v>
      </c>
      <c r="AV239" s="3">
        <v>0.88389624405780221</v>
      </c>
      <c r="AW239" s="3">
        <v>0.26337985357241434</v>
      </c>
      <c r="AX239" s="3">
        <v>0.70651136268626591</v>
      </c>
      <c r="AY239" s="3">
        <v>7.0051576071044952E-2</v>
      </c>
      <c r="AZ239" s="3">
        <v>0.63621112023198312</v>
      </c>
      <c r="BA239" s="3">
        <v>0.49673214811224609</v>
      </c>
      <c r="BB239" s="3">
        <v>0.97522044610393788</v>
      </c>
      <c r="BC239" s="3">
        <v>8.5698049242446839E-2</v>
      </c>
      <c r="BD239" s="3">
        <v>0.80199431014692046</v>
      </c>
      <c r="BE239" s="3">
        <v>0.84803833917855354</v>
      </c>
      <c r="BF239" s="3">
        <v>0.67751179969296271</v>
      </c>
      <c r="BG239" s="3">
        <v>0.45995918173328998</v>
      </c>
      <c r="BH239" s="3">
        <v>0.20389324698581412</v>
      </c>
      <c r="BI239" s="3">
        <v>5.9240681191743527E-2</v>
      </c>
      <c r="BJ239" s="3">
        <v>0.65216186252094921</v>
      </c>
      <c r="BK239" s="3">
        <v>0.75339325215834219</v>
      </c>
      <c r="BL239" s="3">
        <v>0.91870549706239457</v>
      </c>
      <c r="BM239" s="3">
        <v>0.43273479132885018</v>
      </c>
      <c r="BN239" s="3">
        <v>0.10502546219845998</v>
      </c>
      <c r="BO239" s="3">
        <v>0.17733279793988455</v>
      </c>
      <c r="BP239" s="3">
        <v>0.55938358432243918</v>
      </c>
      <c r="BQ239" s="3">
        <v>0.53856022531013581</v>
      </c>
      <c r="BR239" s="3">
        <v>8.6297193419901941E-3</v>
      </c>
      <c r="BS239" s="3">
        <v>0.1668524772358202</v>
      </c>
      <c r="BT239" s="3">
        <v>0.21591200505210861</v>
      </c>
      <c r="BU239" s="3">
        <v>0.59506272392487514</v>
      </c>
      <c r="BV239" s="2"/>
      <c r="BW239" s="2"/>
      <c r="BX239" s="2"/>
      <c r="BY239" s="2"/>
      <c r="BZ239" s="2"/>
      <c r="CA239" s="2"/>
      <c r="CB239" s="2"/>
      <c r="CC239" s="2"/>
    </row>
    <row r="240" spans="3:81" x14ac:dyDescent="0.25">
      <c r="C240" s="2">
        <v>235</v>
      </c>
      <c r="D240" s="3">
        <v>0.37088896814670447</v>
      </c>
      <c r="E240" s="3">
        <v>0.65155086126524908</v>
      </c>
      <c r="F240" s="3">
        <v>0.78910238021875034</v>
      </c>
      <c r="G240" s="3">
        <v>0.12637228045651894</v>
      </c>
      <c r="H240" s="3">
        <v>0.67452220366932814</v>
      </c>
      <c r="I240" s="3">
        <v>0.24992253581183022</v>
      </c>
      <c r="J240" s="3">
        <v>0.98293967733520282</v>
      </c>
      <c r="K240" s="3">
        <v>0.76994699277069933</v>
      </c>
      <c r="L240" s="3">
        <v>0.81964823183233737</v>
      </c>
      <c r="M240" s="3">
        <v>0.98341150249243203</v>
      </c>
      <c r="N240" s="3">
        <v>0.99843143772488196</v>
      </c>
      <c r="O240" s="3">
        <v>3.3230527924092201E-2</v>
      </c>
      <c r="P240" s="3">
        <v>0.17962867175717823</v>
      </c>
      <c r="Q240" s="3">
        <v>0.521793117581272</v>
      </c>
      <c r="R240" s="3">
        <v>0.63590970255874602</v>
      </c>
      <c r="S240" s="3">
        <v>0.55003338152030956</v>
      </c>
      <c r="T240" s="3">
        <v>0.32490206324935234</v>
      </c>
      <c r="U240" s="3">
        <v>0.52328259140108146</v>
      </c>
      <c r="V240" s="3">
        <v>0.15909300111964031</v>
      </c>
      <c r="W240" s="3">
        <v>0.85143426774421815</v>
      </c>
      <c r="X240" s="3">
        <v>0.83284467006973872</v>
      </c>
      <c r="Y240" s="3">
        <v>0.41600718772310208</v>
      </c>
      <c r="Z240" s="3">
        <v>0.52337472472628566</v>
      </c>
      <c r="AA240" s="3">
        <v>0.12640288934120281</v>
      </c>
      <c r="AB240" s="3">
        <v>0.53571331415368573</v>
      </c>
      <c r="AC240" s="3">
        <v>0.6694851451893441</v>
      </c>
      <c r="AD240" s="3">
        <v>9.903704548318637E-2</v>
      </c>
      <c r="AE240" s="3">
        <v>0.40215711802084164</v>
      </c>
      <c r="AF240" s="3">
        <v>0.38239228365062727</v>
      </c>
      <c r="AG240" s="3">
        <v>0.85711913317902499</v>
      </c>
      <c r="AH240" s="3">
        <v>0.87779900739861216</v>
      </c>
      <c r="AI240" s="3">
        <v>0.22979329259314685</v>
      </c>
      <c r="AJ240" s="3">
        <v>0.95819805766745747</v>
      </c>
      <c r="AK240" s="3">
        <v>0.84140204018386766</v>
      </c>
      <c r="AL240" s="3">
        <v>0.56021668442297023</v>
      </c>
      <c r="AM240" s="3">
        <v>0.38936546765150759</v>
      </c>
      <c r="AN240" s="3">
        <v>0.66833244984631823</v>
      </c>
      <c r="AO240" s="3">
        <v>0.80461701288769139</v>
      </c>
      <c r="AP240" s="3">
        <v>0.68813665665712576</v>
      </c>
      <c r="AQ240" s="3">
        <v>0.85387532777706654</v>
      </c>
      <c r="AR240" s="3">
        <v>0.1367338650665928</v>
      </c>
      <c r="AS240" s="3">
        <v>0.159428932259009</v>
      </c>
      <c r="AT240" s="3">
        <v>0.90904933840389557</v>
      </c>
      <c r="AU240" s="3">
        <v>0.72997772605982225</v>
      </c>
      <c r="AV240" s="3">
        <v>7.7114065929225983E-2</v>
      </c>
      <c r="AW240" s="3">
        <v>0.44295112153998939</v>
      </c>
      <c r="AX240" s="3">
        <v>9.7453053196501438E-2</v>
      </c>
      <c r="AY240" s="3">
        <v>0.65325515579764371</v>
      </c>
      <c r="AZ240" s="3">
        <v>0.57151854107722366</v>
      </c>
      <c r="BA240" s="3">
        <v>0.66498636227725627</v>
      </c>
      <c r="BB240" s="3">
        <v>0.24439935887387176</v>
      </c>
      <c r="BC240" s="3">
        <v>0.87280571435927712</v>
      </c>
      <c r="BD240" s="3">
        <v>0.21824802880011729</v>
      </c>
      <c r="BE240" s="3">
        <v>0.28250146408715326</v>
      </c>
      <c r="BF240" s="3">
        <v>0.99824915505185052</v>
      </c>
      <c r="BG240" s="3">
        <v>0.77575857865622833</v>
      </c>
      <c r="BH240" s="3">
        <v>0.58338289228159701</v>
      </c>
      <c r="BI240" s="3">
        <v>0.22093540221968933</v>
      </c>
      <c r="BJ240" s="3">
        <v>0.24475663512478607</v>
      </c>
      <c r="BK240" s="3">
        <v>0.4889700866416834</v>
      </c>
      <c r="BL240" s="3">
        <v>0.80040785515042334</v>
      </c>
      <c r="BM240" s="3">
        <v>0.29798126624815102</v>
      </c>
      <c r="BN240" s="3">
        <v>0.52730542629065014</v>
      </c>
      <c r="BO240" s="3">
        <v>0.49151988651855494</v>
      </c>
      <c r="BP240" s="3">
        <v>1.3178936232893679E-2</v>
      </c>
      <c r="BQ240" s="3">
        <v>0.42810312121248728</v>
      </c>
      <c r="BR240" s="3">
        <v>0.16513617480670739</v>
      </c>
      <c r="BS240" s="3">
        <v>0.3947834126505283</v>
      </c>
      <c r="BT240" s="3">
        <v>0.25899189598038663</v>
      </c>
      <c r="BU240" s="3">
        <v>0.2795742009964951</v>
      </c>
      <c r="BV240" s="2"/>
      <c r="BW240" s="2"/>
      <c r="BX240" s="2"/>
      <c r="BY240" s="2"/>
      <c r="BZ240" s="2"/>
      <c r="CA240" s="2"/>
      <c r="CB240" s="2"/>
      <c r="CC240" s="2"/>
    </row>
    <row r="241" spans="3:81" x14ac:dyDescent="0.25">
      <c r="C241" s="2">
        <v>236</v>
      </c>
      <c r="D241" s="3">
        <v>0.75011343598096436</v>
      </c>
      <c r="E241" s="3">
        <v>0.50392287843377281</v>
      </c>
      <c r="F241" s="3">
        <v>0.67558689063802468</v>
      </c>
      <c r="G241" s="3">
        <v>0.36162592443609887</v>
      </c>
      <c r="H241" s="3">
        <v>0.20676727895658109</v>
      </c>
      <c r="I241" s="3">
        <v>0.4794766257198575</v>
      </c>
      <c r="J241" s="3">
        <v>0.38916374297320966</v>
      </c>
      <c r="K241" s="3">
        <v>0.83062906755243937</v>
      </c>
      <c r="L241" s="3">
        <v>0.62649541249649143</v>
      </c>
      <c r="M241" s="3">
        <v>0.76954764310159685</v>
      </c>
      <c r="N241" s="3">
        <v>0.14733612356001491</v>
      </c>
      <c r="O241" s="3">
        <v>0.44617430794004831</v>
      </c>
      <c r="P241" s="3">
        <v>0.49105673044529019</v>
      </c>
      <c r="Q241" s="3">
        <v>0.1412252581548572</v>
      </c>
      <c r="R241" s="3">
        <v>0.35860039334421168</v>
      </c>
      <c r="S241" s="3">
        <v>0.93052805215048029</v>
      </c>
      <c r="T241" s="3">
        <v>0.30516955975674187</v>
      </c>
      <c r="U241" s="3">
        <v>0.74959707688389965</v>
      </c>
      <c r="V241" s="3">
        <v>0.60510868202285684</v>
      </c>
      <c r="W241" s="3">
        <v>0.78602709558809913</v>
      </c>
      <c r="X241" s="3">
        <v>0.1593576647341628</v>
      </c>
      <c r="Y241" s="3">
        <v>0.26773909612221958</v>
      </c>
      <c r="Z241" s="3">
        <v>0.93159581783143108</v>
      </c>
      <c r="AA241" s="3">
        <v>0.67887082030929924</v>
      </c>
      <c r="AB241" s="3">
        <v>2.4885884141406911E-2</v>
      </c>
      <c r="AC241" s="3">
        <v>0.24528909391515197</v>
      </c>
      <c r="AD241" s="3">
        <v>0.24938662836914915</v>
      </c>
      <c r="AE241" s="3">
        <v>0.8255482795363942</v>
      </c>
      <c r="AF241" s="3">
        <v>0.57916124444941963</v>
      </c>
      <c r="AG241" s="3">
        <v>0.26138567431494109</v>
      </c>
      <c r="AH241" s="3">
        <v>0.88112227427067968</v>
      </c>
      <c r="AI241" s="3">
        <v>0.19631653268112537</v>
      </c>
      <c r="AJ241" s="3">
        <v>0.25635283092825334</v>
      </c>
      <c r="AK241" s="3">
        <v>0.59955453900400635</v>
      </c>
      <c r="AL241" s="3">
        <v>3.0831684123311609E-2</v>
      </c>
      <c r="AM241" s="3">
        <v>0.34528008184288184</v>
      </c>
      <c r="AN241" s="3">
        <v>0.55661040910352655</v>
      </c>
      <c r="AO241" s="3">
        <v>0.16265676117764849</v>
      </c>
      <c r="AP241" s="3">
        <v>8.5168007529482836E-2</v>
      </c>
      <c r="AQ241" s="3">
        <v>0.81087729296325761</v>
      </c>
      <c r="AR241" s="3">
        <v>0.40329501670661738</v>
      </c>
      <c r="AS241" s="3">
        <v>0.89748554204914488</v>
      </c>
      <c r="AT241" s="3">
        <v>0.67807361637669572</v>
      </c>
      <c r="AU241" s="3">
        <v>0.15835964634380462</v>
      </c>
      <c r="AV241" s="3">
        <v>0.92687384423048425</v>
      </c>
      <c r="AW241" s="3">
        <v>0.54396590258466648</v>
      </c>
      <c r="AX241" s="3">
        <v>5.6810153159424281E-2</v>
      </c>
      <c r="AY241" s="3">
        <v>0.89887370865252403</v>
      </c>
      <c r="AZ241" s="3">
        <v>1.449834964208474E-2</v>
      </c>
      <c r="BA241" s="3">
        <v>0.2841106878387395</v>
      </c>
      <c r="BB241" s="3">
        <v>0.3690489935689657</v>
      </c>
      <c r="BC241" s="3">
        <v>0.34961474425863814</v>
      </c>
      <c r="BD241" s="3">
        <v>8.6274422416124374E-2</v>
      </c>
      <c r="BE241" s="3">
        <v>0.54027815997690631</v>
      </c>
      <c r="BF241" s="3">
        <v>0.4671677818817167</v>
      </c>
      <c r="BG241" s="3">
        <v>0.37697936038391378</v>
      </c>
      <c r="BH241" s="3">
        <v>0.1425468564039658</v>
      </c>
      <c r="BI241" s="3">
        <v>0.92281313759385653</v>
      </c>
      <c r="BJ241" s="3">
        <v>0.44005253726488647</v>
      </c>
      <c r="BK241" s="3">
        <v>0.9558618810636389</v>
      </c>
      <c r="BL241" s="3">
        <v>0.31697616135510454</v>
      </c>
      <c r="BM241" s="3">
        <v>0.69032424104937395</v>
      </c>
      <c r="BN241" s="3">
        <v>0.48022657801723589</v>
      </c>
      <c r="BO241" s="3">
        <v>0.56281500022320097</v>
      </c>
      <c r="BP241" s="3">
        <v>0.46378846700673027</v>
      </c>
      <c r="BQ241" s="3">
        <v>0.92926979750786387</v>
      </c>
      <c r="BR241" s="3">
        <v>0.18922730726618109</v>
      </c>
      <c r="BS241" s="3">
        <v>0.64351020520920255</v>
      </c>
      <c r="BT241" s="3">
        <v>0.29239988040055487</v>
      </c>
      <c r="BU241" s="3">
        <v>0.36008385945749011</v>
      </c>
      <c r="BV241" s="2"/>
      <c r="BW241" s="2"/>
      <c r="BX241" s="2"/>
      <c r="BY241" s="2"/>
      <c r="BZ241" s="2"/>
      <c r="CA241" s="2"/>
      <c r="CB241" s="2"/>
      <c r="CC241" s="2"/>
    </row>
    <row r="242" spans="3:81" x14ac:dyDescent="0.25">
      <c r="C242" s="2">
        <v>237</v>
      </c>
      <c r="D242" s="3">
        <v>0.26743626453957869</v>
      </c>
      <c r="E242" s="3">
        <v>0.82050719216511014</v>
      </c>
      <c r="F242" s="3">
        <v>0.20997330294850336</v>
      </c>
      <c r="G242" s="3">
        <v>0.87113733149967498</v>
      </c>
      <c r="H242" s="3">
        <v>0.37900501833748956</v>
      </c>
      <c r="I242" s="3">
        <v>0.58192927104604286</v>
      </c>
      <c r="J242" s="3">
        <v>0.64466326684028352</v>
      </c>
      <c r="K242" s="3">
        <v>0.72493206557894374</v>
      </c>
      <c r="L242" s="3">
        <v>0.79526448556973572</v>
      </c>
      <c r="M242" s="3">
        <v>0.9264616798125932</v>
      </c>
      <c r="N242" s="3">
        <v>4.5559751011759242E-2</v>
      </c>
      <c r="O242" s="3">
        <v>0.76041984414968067</v>
      </c>
      <c r="P242" s="3">
        <v>0.74374345610350501</v>
      </c>
      <c r="Q242" s="3">
        <v>0.12610313659707606</v>
      </c>
      <c r="R242" s="3">
        <v>5.1850718306502008E-2</v>
      </c>
      <c r="S242" s="3">
        <v>0.59020024617692124</v>
      </c>
      <c r="T242" s="3">
        <v>9.1670445390233835E-2</v>
      </c>
      <c r="U242" s="3">
        <v>0.13277952770363532</v>
      </c>
      <c r="V242" s="3">
        <v>0.18694273188001764</v>
      </c>
      <c r="W242" s="3">
        <v>0.27186279197892482</v>
      </c>
      <c r="X242" s="3">
        <v>0.97814223110989063</v>
      </c>
      <c r="Y242" s="3">
        <v>0.74147840281334565</v>
      </c>
      <c r="Z242" s="3">
        <v>0.70186856927747088</v>
      </c>
      <c r="AA242" s="3">
        <v>0.96685558813858719</v>
      </c>
      <c r="AB242" s="3">
        <v>2.1491275196686366E-2</v>
      </c>
      <c r="AC242" s="3">
        <v>0.92703729580027572</v>
      </c>
      <c r="AD242" s="3">
        <v>0.91083296615083054</v>
      </c>
      <c r="AE242" s="3">
        <v>0.75697853883027977</v>
      </c>
      <c r="AF242" s="3">
        <v>0.59947968958548892</v>
      </c>
      <c r="AG242" s="3">
        <v>0.67224981692800045</v>
      </c>
      <c r="AH242" s="3">
        <v>0.8324597879922998</v>
      </c>
      <c r="AI242" s="3">
        <v>0.48571642596172804</v>
      </c>
      <c r="AJ242" s="3">
        <v>0.71103267553515381</v>
      </c>
      <c r="AK242" s="3">
        <v>0.6277353878703873</v>
      </c>
      <c r="AL242" s="3">
        <v>0.40911253263829939</v>
      </c>
      <c r="AM242" s="3">
        <v>0.18176921792942302</v>
      </c>
      <c r="AN242" s="3">
        <v>0.58744757534219749</v>
      </c>
      <c r="AO242" s="3">
        <v>0.27085150096333999</v>
      </c>
      <c r="AP242" s="3">
        <v>0.24021759329137271</v>
      </c>
      <c r="AQ242" s="3">
        <v>0.70213025761357606</v>
      </c>
      <c r="AR242" s="3">
        <v>0.84790629318196731</v>
      </c>
      <c r="AS242" s="3">
        <v>0.93378533287617926</v>
      </c>
      <c r="AT242" s="3">
        <v>0.30688325938455063</v>
      </c>
      <c r="AU242" s="3">
        <v>0.38230481221003976</v>
      </c>
      <c r="AV242" s="3">
        <v>0.11291157184015754</v>
      </c>
      <c r="AW242" s="3">
        <v>0.35763514459590551</v>
      </c>
      <c r="AX242" s="3">
        <v>0.72416057218290453</v>
      </c>
      <c r="AY242" s="3">
        <v>0.10666323153343449</v>
      </c>
      <c r="AZ242" s="3">
        <v>0.38582219711403787</v>
      </c>
      <c r="BA242" s="3">
        <v>0.87467725300522137</v>
      </c>
      <c r="BB242" s="3">
        <v>0.83629189037215301</v>
      </c>
      <c r="BC242" s="3">
        <v>0.5854593554861981</v>
      </c>
      <c r="BD242" s="3">
        <v>0.20888818188667024</v>
      </c>
      <c r="BE242" s="3">
        <v>0.30848879451522337</v>
      </c>
      <c r="BF242" s="3">
        <v>0.79450562504107214</v>
      </c>
      <c r="BG242" s="3">
        <v>0.62853106120069124</v>
      </c>
      <c r="BH242" s="3">
        <v>0.25631905070585537</v>
      </c>
      <c r="BI242" s="3">
        <v>0.37488950684773292</v>
      </c>
      <c r="BJ242" s="3">
        <v>6.7166245394209567E-2</v>
      </c>
      <c r="BK242" s="3">
        <v>0.30045990006409429</v>
      </c>
      <c r="BL242" s="3">
        <v>0.37769042606988712</v>
      </c>
      <c r="BM242" s="3">
        <v>0.48752877164012698</v>
      </c>
      <c r="BN242" s="3">
        <v>0.9322872135060204</v>
      </c>
      <c r="BO242" s="3">
        <v>0.99676145986718045</v>
      </c>
      <c r="BP242" s="3">
        <v>0.30717384466888498</v>
      </c>
      <c r="BQ242" s="3">
        <v>0.95670820647592991</v>
      </c>
      <c r="BR242" s="3">
        <v>0.14320137962664958</v>
      </c>
      <c r="BS242" s="3">
        <v>0.93211860286390558</v>
      </c>
      <c r="BT242" s="3">
        <v>0.17276622750975101</v>
      </c>
      <c r="BU242" s="3">
        <v>0.75430372476351526</v>
      </c>
      <c r="BV242" s="2"/>
      <c r="BW242" s="2"/>
      <c r="BX242" s="2"/>
      <c r="BY242" s="2"/>
      <c r="BZ242" s="2"/>
      <c r="CA242" s="2"/>
      <c r="CB242" s="2"/>
      <c r="CC242" s="2"/>
    </row>
    <row r="243" spans="3:81" x14ac:dyDescent="0.25">
      <c r="C243" s="2">
        <v>238</v>
      </c>
      <c r="D243" s="3">
        <v>0.32544377167523642</v>
      </c>
      <c r="E243" s="3">
        <v>0.24024443941824847</v>
      </c>
      <c r="F243" s="3">
        <v>0.60780764634065965</v>
      </c>
      <c r="G243" s="3">
        <v>0.2249666446579196</v>
      </c>
      <c r="H243" s="3">
        <v>8.2266370857333015E-2</v>
      </c>
      <c r="I243" s="3">
        <v>0.29175853120785455</v>
      </c>
      <c r="J243" s="3">
        <v>0.91059388889817905</v>
      </c>
      <c r="K243" s="3">
        <v>0.51405163663164988</v>
      </c>
      <c r="L243" s="3">
        <v>0.60393714871633775</v>
      </c>
      <c r="M243" s="3">
        <v>0.75965012321121539</v>
      </c>
      <c r="N243" s="3">
        <v>0.90549991860293866</v>
      </c>
      <c r="O243" s="3">
        <v>0.20132610073357904</v>
      </c>
      <c r="P243" s="3">
        <v>0.76611990803074492</v>
      </c>
      <c r="Q243" s="3">
        <v>1.1426356020262096E-2</v>
      </c>
      <c r="R243" s="3">
        <v>0.43775729852132494</v>
      </c>
      <c r="S243" s="3">
        <v>0.79446940391144172</v>
      </c>
      <c r="T243" s="3">
        <v>0.20251735013788907</v>
      </c>
      <c r="U243" s="3">
        <v>0.34008795426346561</v>
      </c>
      <c r="V243" s="3">
        <v>4.6053472265673689E-2</v>
      </c>
      <c r="W243" s="3">
        <v>0.73802712671905379</v>
      </c>
      <c r="X243" s="3">
        <v>0.17866478030417765</v>
      </c>
      <c r="Y243" s="3">
        <v>0.33549882773065365</v>
      </c>
      <c r="Z243" s="3">
        <v>9.9683105355719004E-3</v>
      </c>
      <c r="AA243" s="3">
        <v>0.73549159740840597</v>
      </c>
      <c r="AB243" s="3">
        <v>0.82260005979580553</v>
      </c>
      <c r="AC243" s="3">
        <v>0.86829904832180127</v>
      </c>
      <c r="AD243" s="3">
        <v>9.971935707693258E-2</v>
      </c>
      <c r="AE243" s="3">
        <v>0.8017758875244736</v>
      </c>
      <c r="AF243" s="3">
        <v>0.68353624377938926</v>
      </c>
      <c r="AG243" s="3">
        <v>0.17610979856165421</v>
      </c>
      <c r="AH243" s="3">
        <v>4.8016859565853887E-2</v>
      </c>
      <c r="AI243" s="3">
        <v>0.83062323926410608</v>
      </c>
      <c r="AJ243" s="3">
        <v>0.20660453517102439</v>
      </c>
      <c r="AK243" s="3">
        <v>0.59091107016471267</v>
      </c>
      <c r="AL243" s="3">
        <v>0.52591126281241929</v>
      </c>
      <c r="AM243" s="3">
        <v>0.80721852574270314</v>
      </c>
      <c r="AN243" s="3">
        <v>1.8763871297303614E-2</v>
      </c>
      <c r="AO243" s="3">
        <v>0.65310646699626596</v>
      </c>
      <c r="AP243" s="3">
        <v>0.66154435945961332</v>
      </c>
      <c r="AQ243" s="3">
        <v>0.3096477815195432</v>
      </c>
      <c r="AR243" s="3">
        <v>0.79741082828118004</v>
      </c>
      <c r="AS243" s="3">
        <v>0.80782774121629852</v>
      </c>
      <c r="AT243" s="3">
        <v>8.7311684284138158E-3</v>
      </c>
      <c r="AU243" s="3">
        <v>0.40358783399763476</v>
      </c>
      <c r="AV243" s="3">
        <v>0.53454744655679276</v>
      </c>
      <c r="AW243" s="3">
        <v>0.68038592788514096</v>
      </c>
      <c r="AX243" s="3">
        <v>0.18658813211015268</v>
      </c>
      <c r="AY243" s="3">
        <v>0.78171688350561841</v>
      </c>
      <c r="AZ243" s="3">
        <v>0.70808336185610576</v>
      </c>
      <c r="BA243" s="3">
        <v>0.85088217819591871</v>
      </c>
      <c r="BB243" s="3">
        <v>0.25130658762166858</v>
      </c>
      <c r="BC243" s="3">
        <v>0.95623554982268633</v>
      </c>
      <c r="BD243" s="3">
        <v>0.26551940863354773</v>
      </c>
      <c r="BE243" s="3">
        <v>0.61647339812793056</v>
      </c>
      <c r="BF243" s="3">
        <v>0.22254948977422218</v>
      </c>
      <c r="BG243" s="3">
        <v>0.30532637043573374</v>
      </c>
      <c r="BH243" s="3">
        <v>0.6144992450843938</v>
      </c>
      <c r="BI243" s="3">
        <v>0.94157502167389506</v>
      </c>
      <c r="BJ243" s="3">
        <v>0.19676195008245945</v>
      </c>
      <c r="BK243" s="3">
        <v>0.80685265876765455</v>
      </c>
      <c r="BL243" s="3">
        <v>0.45637051489986424</v>
      </c>
      <c r="BM243" s="3">
        <v>0.63538354824220011</v>
      </c>
      <c r="BN243" s="3">
        <v>0.78099404015134644</v>
      </c>
      <c r="BO243" s="3">
        <v>0.37929610660050839</v>
      </c>
      <c r="BP243" s="3">
        <v>0.17747936025729627</v>
      </c>
      <c r="BQ243" s="3">
        <v>0.50868041632154037</v>
      </c>
      <c r="BR243" s="3">
        <v>0.41213215584216323</v>
      </c>
      <c r="BS243" s="3">
        <v>0.9496113437046062</v>
      </c>
      <c r="BT243" s="3">
        <v>0.40071472925030394</v>
      </c>
      <c r="BU243" s="3">
        <v>0.33081611004702105</v>
      </c>
      <c r="BV243" s="2"/>
      <c r="BW243" s="2"/>
      <c r="BX243" s="2"/>
      <c r="BY243" s="2"/>
      <c r="BZ243" s="2"/>
      <c r="CA243" s="2"/>
      <c r="CB243" s="2"/>
      <c r="CC243" s="2"/>
    </row>
    <row r="244" spans="3:81" x14ac:dyDescent="0.25">
      <c r="C244" s="2">
        <v>239</v>
      </c>
      <c r="D244" s="3">
        <v>0.60578969900868351</v>
      </c>
      <c r="E244" s="3">
        <v>0.96099372200756006</v>
      </c>
      <c r="F244" s="3">
        <v>0.71589527311618584</v>
      </c>
      <c r="G244" s="3">
        <v>0.77607874101121244</v>
      </c>
      <c r="H244" s="3">
        <v>0.53921388074756693</v>
      </c>
      <c r="I244" s="3">
        <v>0.97947670960185129</v>
      </c>
      <c r="J244" s="3">
        <v>3.4923056531660168E-2</v>
      </c>
      <c r="K244" s="3">
        <v>0.83058492307283593</v>
      </c>
      <c r="L244" s="3">
        <v>0.46437222772720221</v>
      </c>
      <c r="M244" s="3">
        <v>0.93537222285557708</v>
      </c>
      <c r="N244" s="3">
        <v>0.41733321284706448</v>
      </c>
      <c r="O244" s="3">
        <v>0.8486998267062239</v>
      </c>
      <c r="P244" s="3">
        <v>0.80017423866209603</v>
      </c>
      <c r="Q244" s="3">
        <v>0.58049400462185774</v>
      </c>
      <c r="R244" s="3">
        <v>0.37045289610560783</v>
      </c>
      <c r="S244" s="3">
        <v>0.85031004541768562</v>
      </c>
      <c r="T244" s="3">
        <v>0.81197289905673153</v>
      </c>
      <c r="U244" s="3">
        <v>0.91463354933312457</v>
      </c>
      <c r="V244" s="3">
        <v>0.14781844350649687</v>
      </c>
      <c r="W244" s="3">
        <v>0.44611786584648871</v>
      </c>
      <c r="X244" s="3">
        <v>0.94034391273520113</v>
      </c>
      <c r="Y244" s="3">
        <v>0.30340671055566082</v>
      </c>
      <c r="Z244" s="3">
        <v>0.56719514285467099</v>
      </c>
      <c r="AA244" s="3">
        <v>0.32999828940438114</v>
      </c>
      <c r="AB244" s="3">
        <v>0.54009608478173876</v>
      </c>
      <c r="AC244" s="3">
        <v>0.93314055407317587</v>
      </c>
      <c r="AD244" s="3">
        <v>9.3164106518820122E-2</v>
      </c>
      <c r="AE244" s="3">
        <v>0.24326602656820739</v>
      </c>
      <c r="AF244" s="3">
        <v>9.7476462965323973E-2</v>
      </c>
      <c r="AG244" s="3">
        <v>0.79565941884898206</v>
      </c>
      <c r="AH244" s="3">
        <v>0.73569641824345722</v>
      </c>
      <c r="AI244" s="3">
        <v>0.79847500743057176</v>
      </c>
      <c r="AJ244" s="3">
        <v>5.3401530278537335E-3</v>
      </c>
      <c r="AK244" s="3">
        <v>0.18312973504513375</v>
      </c>
      <c r="AL244" s="3">
        <v>0.61908895216523829</v>
      </c>
      <c r="AM244" s="3">
        <v>0.27390795673017765</v>
      </c>
      <c r="AN244" s="3">
        <v>0.67276375440159564</v>
      </c>
      <c r="AO244" s="3">
        <v>0.25987955172649024</v>
      </c>
      <c r="AP244" s="3">
        <v>0.72847137898623016</v>
      </c>
      <c r="AQ244" s="3">
        <v>0.56554185709714089</v>
      </c>
      <c r="AR244" s="3">
        <v>0.92694581044905922</v>
      </c>
      <c r="AS244" s="3">
        <v>0.64252160571566608</v>
      </c>
      <c r="AT244" s="3">
        <v>0.58331763867981545</v>
      </c>
      <c r="AU244" s="3">
        <v>0.29356322546355762</v>
      </c>
      <c r="AV244" s="3">
        <v>0.29044504911827718</v>
      </c>
      <c r="AW244" s="3">
        <v>0.16787879188522714</v>
      </c>
      <c r="AX244" s="3">
        <v>0.89753110242536349</v>
      </c>
      <c r="AY244" s="3">
        <v>0.25758918054095503</v>
      </c>
      <c r="AZ244" s="3">
        <v>0.32822382814941276</v>
      </c>
      <c r="BA244" s="3">
        <v>0.66922474661685505</v>
      </c>
      <c r="BB244" s="3">
        <v>2.8088188568988981E-2</v>
      </c>
      <c r="BC244" s="3">
        <v>0.55314415204778566</v>
      </c>
      <c r="BD244" s="3">
        <v>0.11516844538456295</v>
      </c>
      <c r="BE244" s="3">
        <v>0.70497539548406551</v>
      </c>
      <c r="BF244" s="3">
        <v>0.10877009236885837</v>
      </c>
      <c r="BG244" s="3">
        <v>0.40162290738409268</v>
      </c>
      <c r="BH244" s="3">
        <v>0.85138109226772363</v>
      </c>
      <c r="BI244" s="3">
        <v>0.33573505634996259</v>
      </c>
      <c r="BJ244" s="3">
        <v>0.11693862917237441</v>
      </c>
      <c r="BK244" s="3">
        <v>0.93278765607231973</v>
      </c>
      <c r="BL244" s="3">
        <v>0.86871210226036877</v>
      </c>
      <c r="BM244" s="3">
        <v>0.76892541018460947</v>
      </c>
      <c r="BN244" s="3">
        <v>0.77913338008773114</v>
      </c>
      <c r="BO244" s="3">
        <v>0.45903656263173054</v>
      </c>
      <c r="BP244" s="3">
        <v>0.66519113745103908</v>
      </c>
      <c r="BQ244" s="3">
        <v>0.72492382421882895</v>
      </c>
      <c r="BR244" s="3">
        <v>0.17079924153890025</v>
      </c>
      <c r="BS244" s="3">
        <v>0.25494056240193186</v>
      </c>
      <c r="BT244" s="3">
        <v>0.37021584592059975</v>
      </c>
      <c r="BU244" s="3">
        <v>0.28599399585475449</v>
      </c>
      <c r="BV244" s="2"/>
      <c r="BW244" s="2"/>
      <c r="BX244" s="2"/>
      <c r="BY244" s="2"/>
      <c r="BZ244" s="2"/>
      <c r="CA244" s="2"/>
      <c r="CB244" s="2"/>
      <c r="CC244" s="2"/>
    </row>
    <row r="245" spans="3:81" x14ac:dyDescent="0.25">
      <c r="C245" s="2">
        <v>240</v>
      </c>
      <c r="D245" s="3">
        <v>0.49739360861837012</v>
      </c>
      <c r="E245" s="3">
        <v>0.64321839515088552</v>
      </c>
      <c r="F245" s="3">
        <v>5.4070273465435248E-3</v>
      </c>
      <c r="G245" s="3">
        <v>0.22443987212085603</v>
      </c>
      <c r="H245" s="3">
        <v>0.77474237551553671</v>
      </c>
      <c r="I245" s="3">
        <v>0.96070592289715395</v>
      </c>
      <c r="J245" s="3">
        <v>0.75413686470941943</v>
      </c>
      <c r="K245" s="3">
        <v>0.67957935602096342</v>
      </c>
      <c r="L245" s="3">
        <v>0.91217563230396115</v>
      </c>
      <c r="M245" s="3">
        <v>0.21456894397331461</v>
      </c>
      <c r="N245" s="3">
        <v>0.85337142781035613</v>
      </c>
      <c r="O245" s="3">
        <v>4.7302476805839211E-2</v>
      </c>
      <c r="P245" s="3">
        <v>0.28631284878326002</v>
      </c>
      <c r="Q245" s="3">
        <v>0.78238242221101661</v>
      </c>
      <c r="R245" s="3">
        <v>0.79033685302785373</v>
      </c>
      <c r="S245" s="3">
        <v>0.48289120034068633</v>
      </c>
      <c r="T245" s="3">
        <v>0.70638677261971916</v>
      </c>
      <c r="U245" s="3">
        <v>0.34166514433656103</v>
      </c>
      <c r="V245" s="3">
        <v>0.63082717205633021</v>
      </c>
      <c r="W245" s="3">
        <v>0.19529006762402312</v>
      </c>
      <c r="X245" s="3">
        <v>0.80445620282825792</v>
      </c>
      <c r="Y245" s="3">
        <v>0.69601674078849673</v>
      </c>
      <c r="Z245" s="3">
        <v>0.43066995406592634</v>
      </c>
      <c r="AA245" s="3">
        <v>0.91326008655997049</v>
      </c>
      <c r="AB245" s="3">
        <v>0.93397257866349292</v>
      </c>
      <c r="AC245" s="3">
        <v>0.50091377163074657</v>
      </c>
      <c r="AD245" s="3">
        <v>0.6693617949687839</v>
      </c>
      <c r="AE245" s="3">
        <v>0.36001428901881793</v>
      </c>
      <c r="AF245" s="3">
        <v>0.27507527454476888</v>
      </c>
      <c r="AG245" s="3">
        <v>0.25629042381796052</v>
      </c>
      <c r="AH245" s="3">
        <v>0.58465722215439686</v>
      </c>
      <c r="AI245" s="3">
        <v>0.54687537324860735</v>
      </c>
      <c r="AJ245" s="3">
        <v>0.51064619695233893</v>
      </c>
      <c r="AK245" s="3">
        <v>0.55885787553815192</v>
      </c>
      <c r="AL245" s="3">
        <v>1.8782485497684021E-2</v>
      </c>
      <c r="AM245" s="3">
        <v>0.59982732010863382</v>
      </c>
      <c r="AN245" s="3">
        <v>0.30813980622781978</v>
      </c>
      <c r="AO245" s="3">
        <v>0.74635192605966449</v>
      </c>
      <c r="AP245" s="3">
        <v>0.19227349069782729</v>
      </c>
      <c r="AQ245" s="3">
        <v>7.1911377284453515E-2</v>
      </c>
      <c r="AR245" s="3">
        <v>0.7124306738320213</v>
      </c>
      <c r="AS245" s="3">
        <v>0.69074901506728248</v>
      </c>
      <c r="AT245" s="3">
        <v>0.2931348500007066</v>
      </c>
      <c r="AU245" s="3">
        <v>0.36492973968026132</v>
      </c>
      <c r="AV245" s="3">
        <v>0.74313704105771317</v>
      </c>
      <c r="AW245" s="3">
        <v>0.48125567008921033</v>
      </c>
      <c r="AX245" s="3">
        <v>0.47778459373818227</v>
      </c>
      <c r="AY245" s="3">
        <v>0.44972600807548246</v>
      </c>
      <c r="AZ245" s="3">
        <v>0.45544144186382463</v>
      </c>
      <c r="BA245" s="3">
        <v>0.67619671994880559</v>
      </c>
      <c r="BB245" s="3">
        <v>0.26452261695468438</v>
      </c>
      <c r="BC245" s="3">
        <v>0.87554928219777162</v>
      </c>
      <c r="BD245" s="3">
        <v>0.34595177355503193</v>
      </c>
      <c r="BE245" s="3">
        <v>0.10861163615105562</v>
      </c>
      <c r="BF245" s="3">
        <v>0.97425696937814554</v>
      </c>
      <c r="BG245" s="3">
        <v>0.39083440330080865</v>
      </c>
      <c r="BH245" s="3">
        <v>0.31189289852453128</v>
      </c>
      <c r="BI245" s="3">
        <v>0.15363054675603793</v>
      </c>
      <c r="BJ245" s="3">
        <v>0.78894730196919272</v>
      </c>
      <c r="BK245" s="3">
        <v>0.44661868417680672</v>
      </c>
      <c r="BL245" s="3">
        <v>0.37003035932870454</v>
      </c>
      <c r="BM245" s="3">
        <v>7.75826051071421E-2</v>
      </c>
      <c r="BN245" s="3">
        <v>0.96980767239233345</v>
      </c>
      <c r="BO245" s="3">
        <v>0.45270320207927328</v>
      </c>
      <c r="BP245" s="3">
        <v>0.50943456595618519</v>
      </c>
      <c r="BQ245" s="3">
        <v>0.48058389499204801</v>
      </c>
      <c r="BR245" s="3">
        <v>0.6173672813293094</v>
      </c>
      <c r="BS245" s="3">
        <v>6.869590575210327E-2</v>
      </c>
      <c r="BT245" s="3">
        <v>0.53437706402578544</v>
      </c>
      <c r="BU245" s="3">
        <v>0.53827265304244187</v>
      </c>
      <c r="BV245" s="2"/>
      <c r="BW245" s="2"/>
      <c r="BX245" s="2"/>
      <c r="BY245" s="2"/>
      <c r="BZ245" s="2"/>
      <c r="CA245" s="2"/>
      <c r="CB245" s="2"/>
      <c r="CC245" s="2"/>
    </row>
    <row r="246" spans="3:81" x14ac:dyDescent="0.25">
      <c r="C246" s="2">
        <v>241</v>
      </c>
      <c r="D246" s="3">
        <v>0.91270755216683552</v>
      </c>
      <c r="E246" s="3">
        <v>0.25730898095990518</v>
      </c>
      <c r="F246" s="3">
        <v>5.659908532205582E-2</v>
      </c>
      <c r="G246" s="3">
        <v>0.89672603643800142</v>
      </c>
      <c r="H246" s="3">
        <v>0.58116518139154938</v>
      </c>
      <c r="I246" s="3">
        <v>0.67995081266018631</v>
      </c>
      <c r="J246" s="3">
        <v>0.34868858046859219</v>
      </c>
      <c r="K246" s="3">
        <v>0.45070763630069544</v>
      </c>
      <c r="L246" s="3">
        <v>0.1575462636727667</v>
      </c>
      <c r="M246" s="3">
        <v>0.5505118946148011</v>
      </c>
      <c r="N246" s="3">
        <v>0.6407940093606469</v>
      </c>
      <c r="O246" s="3">
        <v>7.3884871177925748E-2</v>
      </c>
      <c r="P246" s="3">
        <v>0.88214184325854439</v>
      </c>
      <c r="Q246" s="3">
        <v>0.47980040076957953</v>
      </c>
      <c r="R246" s="3">
        <v>0.86049201388299879</v>
      </c>
      <c r="S246" s="3">
        <v>0.25739449212305032</v>
      </c>
      <c r="T246" s="3">
        <v>0.64223599210688609</v>
      </c>
      <c r="U246" s="3">
        <v>6.4480358333888987E-2</v>
      </c>
      <c r="V246" s="3">
        <v>0.98116888866611207</v>
      </c>
      <c r="W246" s="3">
        <v>0.39006467601644412</v>
      </c>
      <c r="X246" s="3">
        <v>0.52386707336050498</v>
      </c>
      <c r="Y246" s="3">
        <v>0.9329226515586645</v>
      </c>
      <c r="Z246" s="3">
        <v>0.7155635165418186</v>
      </c>
      <c r="AA246" s="3">
        <v>0.90860772522929945</v>
      </c>
      <c r="AB246" s="3">
        <v>0.54971879303905946</v>
      </c>
      <c r="AC246" s="3">
        <v>0.15707669954185921</v>
      </c>
      <c r="AD246" s="3">
        <v>0.67620758098466127</v>
      </c>
      <c r="AE246" s="3">
        <v>0.80721933083524244</v>
      </c>
      <c r="AF246" s="3">
        <v>0.74549873161473557</v>
      </c>
      <c r="AG246" s="3">
        <v>0.54550712132863233</v>
      </c>
      <c r="AH246" s="3">
        <v>0.21187379529650396</v>
      </c>
      <c r="AI246" s="3">
        <v>4.2384626292192862E-2</v>
      </c>
      <c r="AJ246" s="3">
        <v>0.83761754729946758</v>
      </c>
      <c r="AK246" s="3">
        <v>9.7224911143627191E-2</v>
      </c>
      <c r="AL246" s="3">
        <v>0.80351159503427705</v>
      </c>
      <c r="AM246" s="3">
        <v>0.21053101704117771</v>
      </c>
      <c r="AN246" s="3">
        <v>0.34718754276856345</v>
      </c>
      <c r="AO246" s="3">
        <v>0.37852483612745436</v>
      </c>
      <c r="AP246" s="3">
        <v>0.22509721325019183</v>
      </c>
      <c r="AQ246" s="3">
        <v>0.63491540791990364</v>
      </c>
      <c r="AR246" s="3">
        <v>0.744511630005811</v>
      </c>
      <c r="AS246" s="3">
        <v>0.66370245317983301</v>
      </c>
      <c r="AT246" s="3">
        <v>0.20259904312092936</v>
      </c>
      <c r="AU246" s="3">
        <v>0.18205924256377159</v>
      </c>
      <c r="AV246" s="3">
        <v>0.88408699154542048</v>
      </c>
      <c r="AW246" s="3">
        <v>0.44075825600908913</v>
      </c>
      <c r="AX246" s="3">
        <v>0.983106289111775</v>
      </c>
      <c r="AY246" s="3">
        <v>7.2637509633695196E-2</v>
      </c>
      <c r="AZ246" s="3">
        <v>0.28683000292242433</v>
      </c>
      <c r="BA246" s="3">
        <v>0.1773890293138678</v>
      </c>
      <c r="BB246" s="3">
        <v>0.47276742773328506</v>
      </c>
      <c r="BC246" s="3">
        <v>0.34138966172199148</v>
      </c>
      <c r="BD246" s="3">
        <v>0.93285129217457075</v>
      </c>
      <c r="BE246" s="3">
        <v>0.27160954734761866</v>
      </c>
      <c r="BF246" s="3">
        <v>0.91310012815772712</v>
      </c>
      <c r="BG246" s="3">
        <v>0.91380021110984333</v>
      </c>
      <c r="BH246" s="3">
        <v>3.1029680694201534E-2</v>
      </c>
      <c r="BI246" s="3">
        <v>0.89701749667122599</v>
      </c>
      <c r="BJ246" s="3">
        <v>0.32019853640121432</v>
      </c>
      <c r="BK246" s="3">
        <v>0.30579401806073458</v>
      </c>
      <c r="BL246" s="3">
        <v>0.49585570558441461</v>
      </c>
      <c r="BM246" s="3">
        <v>0.10249179720382307</v>
      </c>
      <c r="BN246" s="3">
        <v>0.72109420739176056</v>
      </c>
      <c r="BO246" s="3">
        <v>0.17868706460447092</v>
      </c>
      <c r="BP246" s="3">
        <v>0.8916279231038543</v>
      </c>
      <c r="BQ246" s="3">
        <v>0.24303173655529775</v>
      </c>
      <c r="BR246" s="3">
        <v>0.83418294631531464</v>
      </c>
      <c r="BS246" s="3">
        <v>0.53749948164867567</v>
      </c>
      <c r="BT246" s="3">
        <v>0.48368556859993428</v>
      </c>
      <c r="BU246" s="3">
        <v>0.25935249607917965</v>
      </c>
      <c r="BV246" s="2"/>
      <c r="BW246" s="2"/>
      <c r="BX246" s="2"/>
      <c r="BY246" s="2"/>
      <c r="BZ246" s="2"/>
      <c r="CA246" s="2"/>
      <c r="CB246" s="2"/>
      <c r="CC246" s="2"/>
    </row>
    <row r="247" spans="3:81" x14ac:dyDescent="0.25">
      <c r="C247" s="2">
        <v>242</v>
      </c>
      <c r="D247" s="3">
        <v>0.38190051455674789</v>
      </c>
      <c r="E247" s="3">
        <v>0.14422292535319015</v>
      </c>
      <c r="F247" s="3">
        <v>0.38887800245277926</v>
      </c>
      <c r="G247" s="3">
        <v>0.21319531409681902</v>
      </c>
      <c r="H247" s="3">
        <v>6.0614947632178451E-2</v>
      </c>
      <c r="I247" s="3">
        <v>0.84076577216241577</v>
      </c>
      <c r="J247" s="3">
        <v>0.39168245318694506</v>
      </c>
      <c r="K247" s="3">
        <v>9.3706036149976191E-2</v>
      </c>
      <c r="L247" s="3">
        <v>0.58664037371960609</v>
      </c>
      <c r="M247" s="3">
        <v>0.97646655756130241</v>
      </c>
      <c r="N247" s="3">
        <v>0.84013110602203356</v>
      </c>
      <c r="O247" s="3">
        <v>0.98960005015795471</v>
      </c>
      <c r="P247" s="3">
        <v>0.4947850711453069</v>
      </c>
      <c r="Q247" s="3">
        <v>0.31034714741409264</v>
      </c>
      <c r="R247" s="3">
        <v>0.93485565126246273</v>
      </c>
      <c r="S247" s="3">
        <v>0.92238778785974762</v>
      </c>
      <c r="T247" s="3">
        <v>0.29458293559360949</v>
      </c>
      <c r="U247" s="3">
        <v>0.4444371701784533</v>
      </c>
      <c r="V247" s="3">
        <v>0.1155219976586167</v>
      </c>
      <c r="W247" s="3">
        <v>0.14094925363095268</v>
      </c>
      <c r="X247" s="3">
        <v>0.51248553506838346</v>
      </c>
      <c r="Y247" s="3">
        <v>0.20993802305359943</v>
      </c>
      <c r="Z247" s="3">
        <v>0.27850798917210984</v>
      </c>
      <c r="AA247" s="3">
        <v>0.20640976509692133</v>
      </c>
      <c r="AB247" s="3">
        <v>2.8228068582084598E-2</v>
      </c>
      <c r="AC247" s="3">
        <v>0.89078674377375389</v>
      </c>
      <c r="AD247" s="3">
        <v>0.41242143365789186</v>
      </c>
      <c r="AE247" s="3">
        <v>1.8465907292867012E-2</v>
      </c>
      <c r="AF247" s="3">
        <v>0.21813027807434837</v>
      </c>
      <c r="AG247" s="3">
        <v>0.13599976088918597</v>
      </c>
      <c r="AH247" s="3">
        <v>0.54135228038328653</v>
      </c>
      <c r="AI247" s="3">
        <v>0.19402030941579829</v>
      </c>
      <c r="AJ247" s="3">
        <v>0.9737200708183017</v>
      </c>
      <c r="AK247" s="3">
        <v>1.2054093706258429E-2</v>
      </c>
      <c r="AL247" s="3">
        <v>0.26861604110995707</v>
      </c>
      <c r="AM247" s="3">
        <v>0.289707056644539</v>
      </c>
      <c r="AN247" s="3">
        <v>0.22794445211715775</v>
      </c>
      <c r="AO247" s="3">
        <v>0.1151186793906871</v>
      </c>
      <c r="AP247" s="3">
        <v>0.46223757966408829</v>
      </c>
      <c r="AQ247" s="3">
        <v>0.12237326091551037</v>
      </c>
      <c r="AR247" s="3">
        <v>0.5598020458406836</v>
      </c>
      <c r="AS247" s="3">
        <v>0.68009708916504574</v>
      </c>
      <c r="AT247" s="3">
        <v>0.5896816508502255</v>
      </c>
      <c r="AU247" s="3">
        <v>0.99455287289178851</v>
      </c>
      <c r="AV247" s="3">
        <v>9.8510882805010747E-2</v>
      </c>
      <c r="AW247" s="3">
        <v>0.92072002466507874</v>
      </c>
      <c r="AX247" s="3">
        <v>0.74442398637681984</v>
      </c>
      <c r="AY247" s="3">
        <v>0.9180001372198362</v>
      </c>
      <c r="AZ247" s="3">
        <v>0.95176817425411919</v>
      </c>
      <c r="BA247" s="3">
        <v>0.50306829192790326</v>
      </c>
      <c r="BB247" s="3">
        <v>6.5472439836253282E-2</v>
      </c>
      <c r="BC247" s="3">
        <v>0.79551116841142788</v>
      </c>
      <c r="BD247" s="3">
        <v>0.42442760470627494</v>
      </c>
      <c r="BE247" s="3">
        <v>0.40796618180109656</v>
      </c>
      <c r="BF247" s="3">
        <v>0.28222309459466477</v>
      </c>
      <c r="BG247" s="3">
        <v>0.43740110557700662</v>
      </c>
      <c r="BH247" s="3">
        <v>0.41891785612635835</v>
      </c>
      <c r="BI247" s="3">
        <v>0.80236207492944256</v>
      </c>
      <c r="BJ247" s="3">
        <v>0.23816623311011442</v>
      </c>
      <c r="BK247" s="3">
        <v>0.35928112163885029</v>
      </c>
      <c r="BL247" s="3">
        <v>0.34116213185857658</v>
      </c>
      <c r="BM247" s="3">
        <v>0.96633462894850786</v>
      </c>
      <c r="BN247" s="3">
        <v>0.60744174227790781</v>
      </c>
      <c r="BO247" s="3">
        <v>0.43796296926872713</v>
      </c>
      <c r="BP247" s="3">
        <v>0.30063192868765265</v>
      </c>
      <c r="BQ247" s="3">
        <v>0.59410356232927342</v>
      </c>
      <c r="BR247" s="3">
        <v>0.19400957861462964</v>
      </c>
      <c r="BS247" s="3">
        <v>0.88190220379685513</v>
      </c>
      <c r="BT247" s="3">
        <v>0.38456999560222771</v>
      </c>
      <c r="BU247" s="3">
        <v>0.19373502745959092</v>
      </c>
      <c r="BV247" s="2"/>
      <c r="BW247" s="2"/>
      <c r="BX247" s="2"/>
      <c r="BY247" s="2"/>
      <c r="BZ247" s="2"/>
      <c r="CA247" s="2"/>
      <c r="CB247" s="2"/>
      <c r="CC247" s="2"/>
    </row>
    <row r="248" spans="3:81" x14ac:dyDescent="0.25">
      <c r="C248" s="2">
        <v>243</v>
      </c>
      <c r="D248" s="3">
        <v>0.37938149580084446</v>
      </c>
      <c r="E248" s="3">
        <v>0.64792961044387243</v>
      </c>
      <c r="F248" s="3">
        <v>0.69653119122174612</v>
      </c>
      <c r="G248" s="3">
        <v>0.56144669816250958</v>
      </c>
      <c r="H248" s="3">
        <v>0.24706821443872096</v>
      </c>
      <c r="I248" s="3">
        <v>0.16667318582193935</v>
      </c>
      <c r="J248" s="3">
        <v>0.23522178242749858</v>
      </c>
      <c r="K248" s="3">
        <v>0.58498152596019648</v>
      </c>
      <c r="L248" s="3">
        <v>0.85466162015522684</v>
      </c>
      <c r="M248" s="3">
        <v>0.80709583095161308</v>
      </c>
      <c r="N248" s="3">
        <v>7.4243876552892663E-2</v>
      </c>
      <c r="O248" s="3">
        <v>0.5715896882967324</v>
      </c>
      <c r="P248" s="3">
        <v>0.36926447963886477</v>
      </c>
      <c r="Q248" s="3">
        <v>0.22096287880410992</v>
      </c>
      <c r="R248" s="3">
        <v>0.97291623120241943</v>
      </c>
      <c r="S248" s="3">
        <v>0.52706500893760377</v>
      </c>
      <c r="T248" s="3">
        <v>0.30949220368247188</v>
      </c>
      <c r="U248" s="3">
        <v>0.54309466803761408</v>
      </c>
      <c r="V248" s="3">
        <v>0.34014154745415481</v>
      </c>
      <c r="W248" s="3">
        <v>0.55473456857628112</v>
      </c>
      <c r="X248" s="3">
        <v>0.43062856962647833</v>
      </c>
      <c r="Y248" s="3">
        <v>0.76344140337946564</v>
      </c>
      <c r="Z248" s="3">
        <v>0.36701298997846099</v>
      </c>
      <c r="AA248" s="3">
        <v>9.3530376612772193E-2</v>
      </c>
      <c r="AB248" s="3">
        <v>0.47973327853551795</v>
      </c>
      <c r="AC248" s="3">
        <v>7.4090794964802864E-3</v>
      </c>
      <c r="AD248" s="3">
        <v>0.11555724424399261</v>
      </c>
      <c r="AE248" s="3">
        <v>0.3035600762608085</v>
      </c>
      <c r="AF248" s="3">
        <v>2.6544277415431861E-2</v>
      </c>
      <c r="AG248" s="3">
        <v>0.32991581123700819</v>
      </c>
      <c r="AH248" s="3">
        <v>2.1412516802571391E-3</v>
      </c>
      <c r="AI248" s="3">
        <v>0.31894420329332851</v>
      </c>
      <c r="AJ248" s="3">
        <v>3.0621776514880295E-2</v>
      </c>
      <c r="AK248" s="3">
        <v>0.63981306293928641</v>
      </c>
      <c r="AL248" s="3">
        <v>0.27835063869287535</v>
      </c>
      <c r="AM248" s="3">
        <v>0.21179215243474969</v>
      </c>
      <c r="AN248" s="3">
        <v>0.85599284440867818</v>
      </c>
      <c r="AO248" s="3">
        <v>0.9734169804720112</v>
      </c>
      <c r="AP248" s="3">
        <v>0.83145139066854057</v>
      </c>
      <c r="AQ248" s="3">
        <v>0.12573655735035827</v>
      </c>
      <c r="AR248" s="3">
        <v>0.99020571275028091</v>
      </c>
      <c r="AS248" s="3">
        <v>0.82786088528325108</v>
      </c>
      <c r="AT248" s="3">
        <v>1.5436493103237914E-2</v>
      </c>
      <c r="AU248" s="3">
        <v>0.88330013972851451</v>
      </c>
      <c r="AV248" s="3">
        <v>8.5573200551118833E-2</v>
      </c>
      <c r="AW248" s="3">
        <v>0.54392654885923097</v>
      </c>
      <c r="AX248" s="3">
        <v>0.16144038093913926</v>
      </c>
      <c r="AY248" s="3">
        <v>0.33467893127828707</v>
      </c>
      <c r="AZ248" s="3">
        <v>0.89576484140428692</v>
      </c>
      <c r="BA248" s="3">
        <v>0.70817754866728144</v>
      </c>
      <c r="BB248" s="3">
        <v>0.66810150097179954</v>
      </c>
      <c r="BC248" s="3">
        <v>0.91149087854165745</v>
      </c>
      <c r="BD248" s="3">
        <v>0.26339526063994345</v>
      </c>
      <c r="BE248" s="3">
        <v>0.56131379349512933</v>
      </c>
      <c r="BF248" s="3">
        <v>0.39912223513954403</v>
      </c>
      <c r="BG248" s="3">
        <v>0.58180429358231922</v>
      </c>
      <c r="BH248" s="3">
        <v>0.22185097061585768</v>
      </c>
      <c r="BI248" s="3">
        <v>0.40293631582169576</v>
      </c>
      <c r="BJ248" s="3">
        <v>0.69630103941086119</v>
      </c>
      <c r="BK248" s="3">
        <v>0.46669036611571224</v>
      </c>
      <c r="BL248" s="3">
        <v>0.95070384971826005</v>
      </c>
      <c r="BM248" s="3">
        <v>0.32909443068373123</v>
      </c>
      <c r="BN248" s="3">
        <v>0.79007612039544695</v>
      </c>
      <c r="BO248" s="3">
        <v>0.56694860084879473</v>
      </c>
      <c r="BP248" s="3">
        <v>0.64235618731782018</v>
      </c>
      <c r="BQ248" s="3">
        <v>0.90839016747391355</v>
      </c>
      <c r="BR248" s="3">
        <v>0.72477118424893339</v>
      </c>
      <c r="BS248" s="3">
        <v>0.43566772054505454</v>
      </c>
      <c r="BT248" s="3">
        <v>0.20103027288706765</v>
      </c>
      <c r="BU248" s="3">
        <v>0.98438354705159037</v>
      </c>
      <c r="BV248" s="2"/>
      <c r="BW248" s="2"/>
      <c r="BX248" s="2"/>
      <c r="BY248" s="2"/>
      <c r="BZ248" s="2"/>
      <c r="CA248" s="2"/>
      <c r="CB248" s="2"/>
      <c r="CC248" s="2"/>
    </row>
    <row r="249" spans="3:81" x14ac:dyDescent="0.25">
      <c r="C249" s="2">
        <v>244</v>
      </c>
      <c r="D249" s="3">
        <v>8.9587270726062096E-2</v>
      </c>
      <c r="E249" s="3">
        <v>0.15370508474429279</v>
      </c>
      <c r="F249" s="3">
        <v>0.86301501326367547</v>
      </c>
      <c r="G249" s="3">
        <v>0.99784786008209203</v>
      </c>
      <c r="H249" s="3">
        <v>0.76219664654217578</v>
      </c>
      <c r="I249" s="3">
        <v>0.27312720157574966</v>
      </c>
      <c r="J249" s="3">
        <v>9.7074457181966722E-2</v>
      </c>
      <c r="K249" s="3">
        <v>0.56860364715722711</v>
      </c>
      <c r="L249" s="3">
        <v>0.74564696852948709</v>
      </c>
      <c r="M249" s="3">
        <v>0.50751460757548339</v>
      </c>
      <c r="N249" s="3">
        <v>0.10374709470377064</v>
      </c>
      <c r="O249" s="3">
        <v>0.99120112283732897</v>
      </c>
      <c r="P249" s="3">
        <v>5.8652468576549044E-2</v>
      </c>
      <c r="Q249" s="3">
        <v>0.11177590371914392</v>
      </c>
      <c r="R249" s="3">
        <v>1.8062782127641119E-2</v>
      </c>
      <c r="S249" s="3">
        <v>0.71683290297162006</v>
      </c>
      <c r="T249" s="3">
        <v>0.59021721365642499</v>
      </c>
      <c r="U249" s="3">
        <v>0.66060899796781769</v>
      </c>
      <c r="V249" s="3">
        <v>0.22977460535722272</v>
      </c>
      <c r="W249" s="3">
        <v>0.10725457876188393</v>
      </c>
      <c r="X249" s="3">
        <v>0.11168766129169228</v>
      </c>
      <c r="Y249" s="3">
        <v>0.84759845349232821</v>
      </c>
      <c r="Z249" s="3">
        <v>0.86395357154574604</v>
      </c>
      <c r="AA249" s="3">
        <v>0.43273612566236996</v>
      </c>
      <c r="AB249" s="3">
        <v>0.71191298788215573</v>
      </c>
      <c r="AC249" s="3">
        <v>8.766521230519031E-2</v>
      </c>
      <c r="AD249" s="3">
        <v>0.91168117394681714</v>
      </c>
      <c r="AE249" s="3">
        <v>0.88220230611647377</v>
      </c>
      <c r="AF249" s="3">
        <v>0.55765372610125241</v>
      </c>
      <c r="AG249" s="3">
        <v>0.34928927579391367</v>
      </c>
      <c r="AH249" s="3">
        <v>0.31723944436693063</v>
      </c>
      <c r="AI249" s="3">
        <v>0.62533319373463447</v>
      </c>
      <c r="AJ249" s="3">
        <v>3.7537900931669976E-2</v>
      </c>
      <c r="AK249" s="3">
        <v>1.81188324274979E-2</v>
      </c>
      <c r="AL249" s="3">
        <v>0.60743223890343534</v>
      </c>
      <c r="AM249" s="3">
        <v>5.724392254654509E-2</v>
      </c>
      <c r="AN249" s="3">
        <v>0.9040256948245603</v>
      </c>
      <c r="AO249" s="3">
        <v>2.5001930217561363E-2</v>
      </c>
      <c r="AP249" s="3">
        <v>0.82846308146075942</v>
      </c>
      <c r="AQ249" s="3">
        <v>0.83706928060045882</v>
      </c>
      <c r="AR249" s="3">
        <v>0.95652208757521195</v>
      </c>
      <c r="AS249" s="3">
        <v>0.90329650198545419</v>
      </c>
      <c r="AT249" s="3">
        <v>1.4705871143691263E-2</v>
      </c>
      <c r="AU249" s="3">
        <v>0.72362464574022423</v>
      </c>
      <c r="AV249" s="3">
        <v>0.79479078871108988</v>
      </c>
      <c r="AW249" s="3">
        <v>0.74343720977730476</v>
      </c>
      <c r="AX249" s="3">
        <v>0.9847200410741983</v>
      </c>
      <c r="AY249" s="3">
        <v>0.909771515858952</v>
      </c>
      <c r="AZ249" s="3">
        <v>0.49924085190982159</v>
      </c>
      <c r="BA249" s="3">
        <v>1.3828570043422084E-2</v>
      </c>
      <c r="BB249" s="3">
        <v>0.23018534256799872</v>
      </c>
      <c r="BC249" s="3">
        <v>0.239703789685214</v>
      </c>
      <c r="BD249" s="3">
        <v>0.67064725730448271</v>
      </c>
      <c r="BE249" s="3">
        <v>0.29352614329242632</v>
      </c>
      <c r="BF249" s="3">
        <v>0.50560575112474149</v>
      </c>
      <c r="BG249" s="3">
        <v>0.69729177851638158</v>
      </c>
      <c r="BH249" s="3">
        <v>0.41905871633410396</v>
      </c>
      <c r="BI249" s="3">
        <v>0.31734453041921129</v>
      </c>
      <c r="BJ249" s="3">
        <v>0.65845329435408451</v>
      </c>
      <c r="BK249" s="3">
        <v>0.96403845519422193</v>
      </c>
      <c r="BL249" s="3">
        <v>0.135949167803745</v>
      </c>
      <c r="BM249" s="3">
        <v>0.29828039093131997</v>
      </c>
      <c r="BN249" s="3">
        <v>0.60672968694460838</v>
      </c>
      <c r="BO249" s="3">
        <v>0.88382073316733156</v>
      </c>
      <c r="BP249" s="3">
        <v>7.9455471875816919E-2</v>
      </c>
      <c r="BQ249" s="3">
        <v>0.82911604563366725</v>
      </c>
      <c r="BR249" s="3">
        <v>0.56284640794182905</v>
      </c>
      <c r="BS249" s="3">
        <v>0.15673121919635469</v>
      </c>
      <c r="BT249" s="3">
        <v>0.13752021529865155</v>
      </c>
      <c r="BU249" s="3">
        <v>0.71340090243092313</v>
      </c>
      <c r="BV249" s="2"/>
      <c r="BW249" s="2"/>
      <c r="BX249" s="2"/>
      <c r="BY249" s="2"/>
      <c r="BZ249" s="2"/>
      <c r="CA249" s="2"/>
      <c r="CB249" s="2"/>
      <c r="CC249" s="2"/>
    </row>
    <row r="250" spans="3:81" x14ac:dyDescent="0.25">
      <c r="C250" s="2">
        <v>245</v>
      </c>
      <c r="D250" s="3">
        <v>0.33424732625857334</v>
      </c>
      <c r="E250" s="3">
        <v>0.3708291009232082</v>
      </c>
      <c r="F250" s="3">
        <v>7.6016845640110131E-2</v>
      </c>
      <c r="G250" s="3">
        <v>0.91269187768092686</v>
      </c>
      <c r="H250" s="3">
        <v>0.43114235295355741</v>
      </c>
      <c r="I250" s="3">
        <v>4.5610786384144841E-2</v>
      </c>
      <c r="J250" s="3">
        <v>0.33525160091806561</v>
      </c>
      <c r="K250" s="3">
        <v>0.84364996777129997</v>
      </c>
      <c r="L250" s="3">
        <v>0.49530139709331122</v>
      </c>
      <c r="M250" s="3">
        <v>3.1685813500339055E-2</v>
      </c>
      <c r="N250" s="3">
        <v>0.88452100592363947</v>
      </c>
      <c r="O250" s="3">
        <v>0.46653709861249959</v>
      </c>
      <c r="P250" s="3">
        <v>0.69510820220906167</v>
      </c>
      <c r="Q250" s="3">
        <v>0.65964896542605922</v>
      </c>
      <c r="R250" s="3">
        <v>0.73868171225948498</v>
      </c>
      <c r="S250" s="3">
        <v>0.15307645278801119</v>
      </c>
      <c r="T250" s="3">
        <v>0.91502061311960325</v>
      </c>
      <c r="U250" s="3">
        <v>0.14971520002083161</v>
      </c>
      <c r="V250" s="3">
        <v>5.801655335483602E-3</v>
      </c>
      <c r="W250" s="3">
        <v>0.43465786586669997</v>
      </c>
      <c r="X250" s="3">
        <v>5.6522130938529092E-2</v>
      </c>
      <c r="Y250" s="3">
        <v>0.2919772497675589</v>
      </c>
      <c r="Z250" s="3">
        <v>0.63803424367976169</v>
      </c>
      <c r="AA250" s="3">
        <v>0.1762142530385965</v>
      </c>
      <c r="AB250" s="3">
        <v>7.8899225102961101E-2</v>
      </c>
      <c r="AC250" s="3">
        <v>0.56348929582726048</v>
      </c>
      <c r="AD250" s="3">
        <v>0.72212701509317712</v>
      </c>
      <c r="AE250" s="3">
        <v>9.1989897492941286E-2</v>
      </c>
      <c r="AF250" s="3">
        <v>0.63066092283745245</v>
      </c>
      <c r="AG250" s="3">
        <v>9.242958020083869E-2</v>
      </c>
      <c r="AH250" s="3">
        <v>0.36830492348869803</v>
      </c>
      <c r="AI250" s="3">
        <v>0.34387395966251988</v>
      </c>
      <c r="AJ250" s="3">
        <v>3.3324976222341873E-2</v>
      </c>
      <c r="AK250" s="3">
        <v>0.84182300374165042</v>
      </c>
      <c r="AL250" s="3">
        <v>0.64519375795665923</v>
      </c>
      <c r="AM250" s="3">
        <v>0.71823359091404215</v>
      </c>
      <c r="AN250" s="3">
        <v>0.76615860034280081</v>
      </c>
      <c r="AO250" s="3">
        <v>0.110779384428356</v>
      </c>
      <c r="AP250" s="3">
        <v>0.30801729809552525</v>
      </c>
      <c r="AQ250" s="3">
        <v>0.61204010404744136</v>
      </c>
      <c r="AR250" s="3">
        <v>0.98717704519643723</v>
      </c>
      <c r="AS250" s="3">
        <v>0.97350536568543511</v>
      </c>
      <c r="AT250" s="3">
        <v>0.18209810039187813</v>
      </c>
      <c r="AU250" s="3">
        <v>6.7768877663482385E-2</v>
      </c>
      <c r="AV250" s="3">
        <v>0.37617185313478174</v>
      </c>
      <c r="AW250" s="3">
        <v>0.36178377930836392</v>
      </c>
      <c r="AX250" s="3">
        <v>0.17462758100470444</v>
      </c>
      <c r="AY250" s="3">
        <v>0.45216433667981004</v>
      </c>
      <c r="AZ250" s="3">
        <v>0.80434666131046473</v>
      </c>
      <c r="BA250" s="3">
        <v>0.69150661329792651</v>
      </c>
      <c r="BB250" s="3">
        <v>0.47879602877390803</v>
      </c>
      <c r="BC250" s="3">
        <v>0.657142301853887</v>
      </c>
      <c r="BD250" s="3">
        <v>0.96711393374586963</v>
      </c>
      <c r="BE250" s="3">
        <v>0.81671123943218527</v>
      </c>
      <c r="BF250" s="3">
        <v>0.52480470880383179</v>
      </c>
      <c r="BG250" s="3">
        <v>0.65983077988585148</v>
      </c>
      <c r="BH250" s="3">
        <v>0.98574410033286619</v>
      </c>
      <c r="BI250" s="3">
        <v>0.94462194432822444</v>
      </c>
      <c r="BJ250" s="3">
        <v>0.10037816092452045</v>
      </c>
      <c r="BK250" s="3">
        <v>0.87510119437371658</v>
      </c>
      <c r="BL250" s="3">
        <v>5.4579129719097619E-2</v>
      </c>
      <c r="BM250" s="3">
        <v>0.84937529060390071</v>
      </c>
      <c r="BN250" s="3">
        <v>0.89568238787318211</v>
      </c>
      <c r="BO250" s="3">
        <v>0.50106421552617142</v>
      </c>
      <c r="BP250" s="3">
        <v>9.6246076387577872E-2</v>
      </c>
      <c r="BQ250" s="3">
        <v>0.80197509199836114</v>
      </c>
      <c r="BR250" s="3">
        <v>0.18434884406437979</v>
      </c>
      <c r="BS250" s="3">
        <v>0.63912134703347734</v>
      </c>
      <c r="BT250" s="3">
        <v>0.92607356063266033</v>
      </c>
      <c r="BU250" s="3">
        <v>0.63852228539100508</v>
      </c>
      <c r="BV250" s="2"/>
      <c r="BW250" s="2"/>
      <c r="BX250" s="2"/>
      <c r="BY250" s="2"/>
      <c r="BZ250" s="2"/>
      <c r="CA250" s="2"/>
      <c r="CB250" s="2"/>
      <c r="CC250" s="2"/>
    </row>
    <row r="251" spans="3:81" x14ac:dyDescent="0.25">
      <c r="C251" s="2">
        <v>246</v>
      </c>
      <c r="D251" s="3">
        <v>0.4440368057298304</v>
      </c>
      <c r="E251" s="3">
        <v>0.7955784732502087</v>
      </c>
      <c r="F251" s="3">
        <v>0.80369242076170389</v>
      </c>
      <c r="G251" s="3">
        <v>0.31896270732611653</v>
      </c>
      <c r="H251" s="3">
        <v>0.3450167828969759</v>
      </c>
      <c r="I251" s="3">
        <v>0.17527876015361898</v>
      </c>
      <c r="J251" s="3">
        <v>0.29430891484664634</v>
      </c>
      <c r="K251" s="3">
        <v>0.97691606794008012</v>
      </c>
      <c r="L251" s="3">
        <v>0.10757049421681442</v>
      </c>
      <c r="M251" s="3">
        <v>7.8817467337130021E-2</v>
      </c>
      <c r="N251" s="3">
        <v>0.99569573082727314</v>
      </c>
      <c r="O251" s="3">
        <v>0.10212482222600561</v>
      </c>
      <c r="P251" s="3">
        <v>7.4434615058851294E-2</v>
      </c>
      <c r="Q251" s="3">
        <v>0.79069192096311569</v>
      </c>
      <c r="R251" s="3">
        <v>0.42161882455391175</v>
      </c>
      <c r="S251" s="3">
        <v>0.77425163376719974</v>
      </c>
      <c r="T251" s="3">
        <v>0.21094826120976951</v>
      </c>
      <c r="U251" s="3">
        <v>0.88532104210457696</v>
      </c>
      <c r="V251" s="3">
        <v>0.45786452606713801</v>
      </c>
      <c r="W251" s="3">
        <v>0.15313882138729806</v>
      </c>
      <c r="X251" s="3">
        <v>0.7650661504546109</v>
      </c>
      <c r="Y251" s="3">
        <v>0.44124064442844002</v>
      </c>
      <c r="Z251" s="3">
        <v>0.82008373133713008</v>
      </c>
      <c r="AA251" s="3">
        <v>0.46697434808080096</v>
      </c>
      <c r="AB251" s="3">
        <v>0.83275825064686648</v>
      </c>
      <c r="AC251" s="3">
        <v>0.79297168231564985</v>
      </c>
      <c r="AD251" s="3">
        <v>0.63473039885468274</v>
      </c>
      <c r="AE251" s="3">
        <v>1.8942876980882706E-2</v>
      </c>
      <c r="AF251" s="3">
        <v>0.42703323872673526</v>
      </c>
      <c r="AG251" s="3">
        <v>0.36208905033569416</v>
      </c>
      <c r="AH251" s="3">
        <v>0.2183934459298007</v>
      </c>
      <c r="AI251" s="3">
        <v>0.53321290788681308</v>
      </c>
      <c r="AJ251" s="3">
        <v>0.86480167574475131</v>
      </c>
      <c r="AK251" s="3">
        <v>0.46374707954021543</v>
      </c>
      <c r="AL251" s="3">
        <v>0.32077443207723799</v>
      </c>
      <c r="AM251" s="3">
        <v>1.6040843931319548E-2</v>
      </c>
      <c r="AN251" s="3">
        <v>0.41663586122806862</v>
      </c>
      <c r="AO251" s="3">
        <v>0.80319565884031063</v>
      </c>
      <c r="AP251" s="3">
        <v>0.12002608981630458</v>
      </c>
      <c r="AQ251" s="3">
        <v>0.47196340219276089</v>
      </c>
      <c r="AR251" s="3">
        <v>0.18764532562145386</v>
      </c>
      <c r="AS251" s="3">
        <v>0.30926658530435702</v>
      </c>
      <c r="AT251" s="3">
        <v>0.59275383258464143</v>
      </c>
      <c r="AU251" s="3">
        <v>0.23927284085360634</v>
      </c>
      <c r="AV251" s="3">
        <v>0.17762691565454924</v>
      </c>
      <c r="AW251" s="3">
        <v>0.70972975200359611</v>
      </c>
      <c r="AX251" s="3">
        <v>0.86058383424844942</v>
      </c>
      <c r="AY251" s="3">
        <v>0.7817012427868818</v>
      </c>
      <c r="AZ251" s="3">
        <v>0.89121902893228011</v>
      </c>
      <c r="BA251" s="3">
        <v>0.53932643614076325</v>
      </c>
      <c r="BB251" s="3">
        <v>0.18037714129781901</v>
      </c>
      <c r="BC251" s="3">
        <v>0.10882758561558525</v>
      </c>
      <c r="BD251" s="3">
        <v>0.3412833099787721</v>
      </c>
      <c r="BE251" s="3">
        <v>0.79844201331483855</v>
      </c>
      <c r="BF251" s="3">
        <v>0.3776092187571034</v>
      </c>
      <c r="BG251" s="3">
        <v>0.14355509300095615</v>
      </c>
      <c r="BH251" s="3">
        <v>0.8047372675153196</v>
      </c>
      <c r="BI251" s="3">
        <v>0.86707327043003013</v>
      </c>
      <c r="BJ251" s="3">
        <v>0.33790826387740958</v>
      </c>
      <c r="BK251" s="3">
        <v>0.49606846228950396</v>
      </c>
      <c r="BL251" s="3">
        <v>0.37595173675390836</v>
      </c>
      <c r="BM251" s="3">
        <v>0.21478913518260301</v>
      </c>
      <c r="BN251" s="3">
        <v>0.84867349061669439</v>
      </c>
      <c r="BO251" s="3">
        <v>0.36880398569624884</v>
      </c>
      <c r="BP251" s="3">
        <v>6.6838527661297165E-2</v>
      </c>
      <c r="BQ251" s="3">
        <v>0.64089243199807833</v>
      </c>
      <c r="BR251" s="3">
        <v>0.97037066840404551</v>
      </c>
      <c r="BS251" s="3">
        <v>0.79208869543707372</v>
      </c>
      <c r="BT251" s="3">
        <v>5.6275822216903193E-2</v>
      </c>
      <c r="BU251" s="3">
        <v>0.3278171074946562</v>
      </c>
      <c r="BV251" s="2"/>
      <c r="BW251" s="2"/>
      <c r="BX251" s="2"/>
      <c r="BY251" s="2"/>
      <c r="BZ251" s="2"/>
      <c r="CA251" s="2"/>
      <c r="CB251" s="2"/>
      <c r="CC251" s="2"/>
    </row>
    <row r="252" spans="3:81" x14ac:dyDescent="0.25">
      <c r="C252" s="2">
        <v>247</v>
      </c>
      <c r="D252" s="3">
        <v>0.60266412271094316</v>
      </c>
      <c r="E252" s="3">
        <v>0.67615851212805678</v>
      </c>
      <c r="F252" s="3">
        <v>0.6873200216290376</v>
      </c>
      <c r="G252" s="3">
        <v>1.8139645302569063E-2</v>
      </c>
      <c r="H252" s="3">
        <v>0.84585693174611687</v>
      </c>
      <c r="I252" s="3">
        <v>0.17121776683578915</v>
      </c>
      <c r="J252" s="3">
        <v>0.88197348844862555</v>
      </c>
      <c r="K252" s="3">
        <v>0.28802915746208901</v>
      </c>
      <c r="L252" s="3">
        <v>0.5468316134159078</v>
      </c>
      <c r="M252" s="3">
        <v>0.11290727226075781</v>
      </c>
      <c r="N252" s="3">
        <v>0.94207571649110855</v>
      </c>
      <c r="O252" s="3">
        <v>0.11436739494319292</v>
      </c>
      <c r="P252" s="3">
        <v>0.2181469287604666</v>
      </c>
      <c r="Q252" s="3">
        <v>0.48526275072172753</v>
      </c>
      <c r="R252" s="3">
        <v>0.34293190982407296</v>
      </c>
      <c r="S252" s="3">
        <v>0.88086035850993372</v>
      </c>
      <c r="T252" s="3">
        <v>0.86487460901252378</v>
      </c>
      <c r="U252" s="3">
        <v>8.3286091815008678E-2</v>
      </c>
      <c r="V252" s="3">
        <v>0.59482192023667313</v>
      </c>
      <c r="W252" s="3">
        <v>0.26658972119993951</v>
      </c>
      <c r="X252" s="3">
        <v>0.23504920510107452</v>
      </c>
      <c r="Y252" s="3">
        <v>0.77903534947708153</v>
      </c>
      <c r="Z252" s="3">
        <v>0.36599434604072145</v>
      </c>
      <c r="AA252" s="3">
        <v>0.18385600276228042</v>
      </c>
      <c r="AB252" s="3">
        <v>0.98521470414906809</v>
      </c>
      <c r="AC252" s="3">
        <v>0.8964804959435474</v>
      </c>
      <c r="AD252" s="3">
        <v>0.95255969111978545</v>
      </c>
      <c r="AE252" s="3">
        <v>0.84301791647118485</v>
      </c>
      <c r="AF252" s="3">
        <v>5.1727582095544178E-2</v>
      </c>
      <c r="AG252" s="3">
        <v>8.8960743124130381E-2</v>
      </c>
      <c r="AH252" s="3">
        <v>0.39007586907971736</v>
      </c>
      <c r="AI252" s="3">
        <v>4.2513421815993158E-2</v>
      </c>
      <c r="AJ252" s="3">
        <v>0.4618314983763333</v>
      </c>
      <c r="AK252" s="3">
        <v>0.47177218500598672</v>
      </c>
      <c r="AL252" s="3">
        <v>0.1942324540651752</v>
      </c>
      <c r="AM252" s="3">
        <v>4.0251180885620852E-2</v>
      </c>
      <c r="AN252" s="3">
        <v>0.41316363213456764</v>
      </c>
      <c r="AO252" s="3">
        <v>0.37485271930689512</v>
      </c>
      <c r="AP252" s="3">
        <v>0.10680292519978474</v>
      </c>
      <c r="AQ252" s="3">
        <v>0.51159014071211162</v>
      </c>
      <c r="AR252" s="3">
        <v>0.26338811025236664</v>
      </c>
      <c r="AS252" s="3">
        <v>0.85402528782264997</v>
      </c>
      <c r="AT252" s="3">
        <v>0.16656534583931737</v>
      </c>
      <c r="AU252" s="3">
        <v>0.67002583139000504</v>
      </c>
      <c r="AV252" s="3">
        <v>0.92555713592894984</v>
      </c>
      <c r="AW252" s="3">
        <v>0.8788733502201701</v>
      </c>
      <c r="AX252" s="3">
        <v>0.33770913268710312</v>
      </c>
      <c r="AY252" s="3">
        <v>0.68371783136064557</v>
      </c>
      <c r="AZ252" s="3">
        <v>6.3194161004842542E-2</v>
      </c>
      <c r="BA252" s="3">
        <v>0.78572379530088077</v>
      </c>
      <c r="BB252" s="3">
        <v>0.37958842393435677</v>
      </c>
      <c r="BC252" s="3">
        <v>0.60151607127843321</v>
      </c>
      <c r="BD252" s="3">
        <v>0.47863679592793629</v>
      </c>
      <c r="BE252" s="3">
        <v>0.66067073690565647</v>
      </c>
      <c r="BF252" s="3">
        <v>0.14350314163338718</v>
      </c>
      <c r="BG252" s="3">
        <v>0.21024375768967596</v>
      </c>
      <c r="BH252" s="3">
        <v>0.69505229602679408</v>
      </c>
      <c r="BI252" s="3">
        <v>0.46610335154730687</v>
      </c>
      <c r="BJ252" s="3">
        <v>0.94321595753894227</v>
      </c>
      <c r="BK252" s="3">
        <v>0.44266883251509892</v>
      </c>
      <c r="BL252" s="3">
        <v>0.85383858352147324</v>
      </c>
      <c r="BM252" s="3">
        <v>0.38074631834049666</v>
      </c>
      <c r="BN252" s="3">
        <v>0.61347723911844032</v>
      </c>
      <c r="BO252" s="3">
        <v>0.64528678003411843</v>
      </c>
      <c r="BP252" s="3">
        <v>0.52377507457107231</v>
      </c>
      <c r="BQ252" s="3">
        <v>0.28505396903077318</v>
      </c>
      <c r="BR252" s="3">
        <v>0.6116016017013497</v>
      </c>
      <c r="BS252" s="3">
        <v>0.49399818165979148</v>
      </c>
      <c r="BT252" s="3">
        <v>0.95555168229167087</v>
      </c>
      <c r="BU252" s="3">
        <v>3.7270032593665237E-2</v>
      </c>
      <c r="BV252" s="2"/>
      <c r="BW252" s="2"/>
      <c r="BX252" s="2"/>
      <c r="BY252" s="2"/>
      <c r="BZ252" s="2"/>
      <c r="CA252" s="2"/>
      <c r="CB252" s="2"/>
      <c r="CC252" s="2"/>
    </row>
    <row r="253" spans="3:81" x14ac:dyDescent="0.25">
      <c r="C253" s="2">
        <v>248</v>
      </c>
      <c r="D253" s="3">
        <v>0.18652502104292945</v>
      </c>
      <c r="E253" s="3">
        <v>0.66728452244542424</v>
      </c>
      <c r="F253" s="3">
        <v>2.9331878933844036E-2</v>
      </c>
      <c r="G253" s="3">
        <v>0.76938721894462958</v>
      </c>
      <c r="H253" s="3">
        <v>0.3636441972979898</v>
      </c>
      <c r="I253" s="3">
        <v>0.4476116253237068</v>
      </c>
      <c r="J253" s="3">
        <v>0.95475666603129394</v>
      </c>
      <c r="K253" s="3">
        <v>6.6918459467676383E-2</v>
      </c>
      <c r="L253" s="3">
        <v>0.22389436761490755</v>
      </c>
      <c r="M253" s="3">
        <v>0.47688372860147743</v>
      </c>
      <c r="N253" s="3">
        <v>0.25373358237623411</v>
      </c>
      <c r="O253" s="3">
        <v>0.98164792194555317</v>
      </c>
      <c r="P253" s="3">
        <v>8.8422549249969729E-2</v>
      </c>
      <c r="Q253" s="3">
        <v>0.83131857308951074</v>
      </c>
      <c r="R253" s="3">
        <v>0.24817884485211006</v>
      </c>
      <c r="S253" s="3">
        <v>0.44728653540098406</v>
      </c>
      <c r="T253" s="3">
        <v>3.3109195640155131E-2</v>
      </c>
      <c r="U253" s="3">
        <v>0.87988175221791454</v>
      </c>
      <c r="V253" s="3">
        <v>0.40029172179461203</v>
      </c>
      <c r="W253" s="3">
        <v>0.19863338461753699</v>
      </c>
      <c r="X253" s="3">
        <v>0.15173377916119657</v>
      </c>
      <c r="Y253" s="3">
        <v>0.27081470522724849</v>
      </c>
      <c r="Z253" s="3">
        <v>0.48726879432628645</v>
      </c>
      <c r="AA253" s="3">
        <v>0.61084698730739662</v>
      </c>
      <c r="AB253" s="3">
        <v>5.3178961091410071E-2</v>
      </c>
      <c r="AC253" s="3">
        <v>0.9838287210358998</v>
      </c>
      <c r="AD253" s="3">
        <v>0.38948057157238214</v>
      </c>
      <c r="AE253" s="3">
        <v>0.64509201013576667</v>
      </c>
      <c r="AF253" s="3">
        <v>0.60488682531023985</v>
      </c>
      <c r="AG253" s="3">
        <v>0.52170534467190799</v>
      </c>
      <c r="AH253" s="3">
        <v>0.38383773440201996</v>
      </c>
      <c r="AI253" s="3">
        <v>0.79576221545142856</v>
      </c>
      <c r="AJ253" s="3">
        <v>0.56661580697250902</v>
      </c>
      <c r="AK253" s="3">
        <v>0.19701654899260979</v>
      </c>
      <c r="AL253" s="3">
        <v>0.264525897473187</v>
      </c>
      <c r="AM253" s="3">
        <v>0.66287335979234319</v>
      </c>
      <c r="AN253" s="3">
        <v>0.1567207650201794</v>
      </c>
      <c r="AO253" s="3">
        <v>0.71905219921127805</v>
      </c>
      <c r="AP253" s="3">
        <v>0.68170060446863578</v>
      </c>
      <c r="AQ253" s="3">
        <v>0.32955531879152788</v>
      </c>
      <c r="AR253" s="3">
        <v>0.42865373826223174</v>
      </c>
      <c r="AS253" s="3">
        <v>0.40204761525734001</v>
      </c>
      <c r="AT253" s="3">
        <v>0.68434156416838832</v>
      </c>
      <c r="AU253" s="3">
        <v>0.20822275271883461</v>
      </c>
      <c r="AV253" s="3">
        <v>0.89134376216532596</v>
      </c>
      <c r="AW253" s="3">
        <v>0.70030833531507342</v>
      </c>
      <c r="AX253" s="3">
        <v>0.55383822878939504</v>
      </c>
      <c r="AY253" s="3">
        <v>0.47797525048625733</v>
      </c>
      <c r="AZ253" s="3">
        <v>0.85159419778807222</v>
      </c>
      <c r="BA253" s="3">
        <v>0.27703573923308933</v>
      </c>
      <c r="BB253" s="3">
        <v>0.32105753003891679</v>
      </c>
      <c r="BC253" s="3">
        <v>0.79861516264709487</v>
      </c>
      <c r="BD253" s="3">
        <v>0.37080261133796699</v>
      </c>
      <c r="BE253" s="3">
        <v>0.29432980769656858</v>
      </c>
      <c r="BF253" s="3">
        <v>0.87690263663865253</v>
      </c>
      <c r="BG253" s="3">
        <v>0.10129100350834952</v>
      </c>
      <c r="BH253" s="3">
        <v>0.73670774975503905</v>
      </c>
      <c r="BI253" s="3">
        <v>0.47003306870581663</v>
      </c>
      <c r="BJ253" s="3">
        <v>0.14636311197624041</v>
      </c>
      <c r="BK253" s="3">
        <v>1.8647107234407434E-3</v>
      </c>
      <c r="BL253" s="3">
        <v>0.10842656832087738</v>
      </c>
      <c r="BM253" s="3">
        <v>0.24971808023544595</v>
      </c>
      <c r="BN253" s="3">
        <v>0.32852182673768471</v>
      </c>
      <c r="BO253" s="3">
        <v>0.73502558619324998</v>
      </c>
      <c r="BP253" s="3">
        <v>0.24368913229760214</v>
      </c>
      <c r="BQ253" s="3">
        <v>0.27686068925322271</v>
      </c>
      <c r="BR253" s="3">
        <v>0.94068039648904245</v>
      </c>
      <c r="BS253" s="3">
        <v>0.19545150020009705</v>
      </c>
      <c r="BT253" s="3">
        <v>0.96025593671860043</v>
      </c>
      <c r="BU253" s="3">
        <v>0.47468103210823043</v>
      </c>
      <c r="BV253" s="2"/>
      <c r="BW253" s="2"/>
      <c r="BX253" s="2"/>
      <c r="BY253" s="2"/>
      <c r="BZ253" s="2"/>
      <c r="CA253" s="2"/>
      <c r="CB253" s="2"/>
      <c r="CC253" s="2"/>
    </row>
    <row r="254" spans="3:81" x14ac:dyDescent="0.25">
      <c r="C254" s="2">
        <v>249</v>
      </c>
      <c r="D254" s="3">
        <v>0.31813484862586106</v>
      </c>
      <c r="E254" s="3">
        <v>0.62723811952499164</v>
      </c>
      <c r="F254" s="3">
        <v>0.47318899240580115</v>
      </c>
      <c r="G254" s="3">
        <v>0.776829261746247</v>
      </c>
      <c r="H254" s="3">
        <v>0.99933730379479113</v>
      </c>
      <c r="I254" s="3">
        <v>0.67910788725927373</v>
      </c>
      <c r="J254" s="3">
        <v>0.30586005173978392</v>
      </c>
      <c r="K254" s="3">
        <v>0.14880306596478221</v>
      </c>
      <c r="L254" s="3">
        <v>0.92018352780298285</v>
      </c>
      <c r="M254" s="3">
        <v>0.49858553162952357</v>
      </c>
      <c r="N254" s="3">
        <v>0.19204971846505259</v>
      </c>
      <c r="O254" s="3">
        <v>0.85343425002120921</v>
      </c>
      <c r="P254" s="3">
        <v>0.45609611914539749</v>
      </c>
      <c r="Q254" s="3">
        <v>0.21446801233046231</v>
      </c>
      <c r="R254" s="3">
        <v>0.43790265285972774</v>
      </c>
      <c r="S254" s="3">
        <v>0.95154530714477337</v>
      </c>
      <c r="T254" s="3">
        <v>0.43902473257757924</v>
      </c>
      <c r="U254" s="3">
        <v>0.18099093651386711</v>
      </c>
      <c r="V254" s="3">
        <v>0.52734842845551588</v>
      </c>
      <c r="W254" s="3">
        <v>0.84070620173007538</v>
      </c>
      <c r="X254" s="3">
        <v>0.68579002222115815</v>
      </c>
      <c r="Y254" s="3">
        <v>0.31811071663328816</v>
      </c>
      <c r="Z254" s="3">
        <v>0.43047910751142349</v>
      </c>
      <c r="AA254" s="3">
        <v>0.89727218728720204</v>
      </c>
      <c r="AB254" s="3">
        <v>0.21365966107760814</v>
      </c>
      <c r="AC254" s="3">
        <v>0.87708813671614005</v>
      </c>
      <c r="AD254" s="3">
        <v>0.79733657427919646</v>
      </c>
      <c r="AE254" s="3">
        <v>0.87852379538312009</v>
      </c>
      <c r="AF254" s="3">
        <v>0.34783206344295714</v>
      </c>
      <c r="AG254" s="3">
        <v>0.8581866037600856</v>
      </c>
      <c r="AH254" s="3">
        <v>0.20693694177172761</v>
      </c>
      <c r="AI254" s="3">
        <v>0.48713645152597407</v>
      </c>
      <c r="AJ254" s="3">
        <v>0.62363617771141877</v>
      </c>
      <c r="AK254" s="3">
        <v>0.62773411071236329</v>
      </c>
      <c r="AL254" s="3">
        <v>0.90107736916094572</v>
      </c>
      <c r="AM254" s="3">
        <v>0.45485803110268386</v>
      </c>
      <c r="AN254" s="3">
        <v>0.31373659319279945</v>
      </c>
      <c r="AO254" s="3">
        <v>0.3265890769058245</v>
      </c>
      <c r="AP254" s="3">
        <v>0.4640788795592875</v>
      </c>
      <c r="AQ254" s="3">
        <v>0.64196548474645176</v>
      </c>
      <c r="AR254" s="3">
        <v>0.72817430873339806</v>
      </c>
      <c r="AS254" s="3">
        <v>0.49308247847890907</v>
      </c>
      <c r="AT254" s="3">
        <v>2.1439525747339983E-2</v>
      </c>
      <c r="AU254" s="3">
        <v>4.1885270576951461E-2</v>
      </c>
      <c r="AV254" s="3">
        <v>9.5381406617823461E-2</v>
      </c>
      <c r="AW254" s="3">
        <v>0.2333104391954226</v>
      </c>
      <c r="AX254" s="3">
        <v>0.67468697167680469</v>
      </c>
      <c r="AY254" s="3">
        <v>0.38430937729577597</v>
      </c>
      <c r="AZ254" s="3">
        <v>0.47053646597098653</v>
      </c>
      <c r="BA254" s="3">
        <v>0.89357843762557476</v>
      </c>
      <c r="BB254" s="3">
        <v>0.18334890391261072</v>
      </c>
      <c r="BC254" s="3">
        <v>8.2503417567545423E-3</v>
      </c>
      <c r="BD254" s="3">
        <v>0.48491064633501735</v>
      </c>
      <c r="BE254" s="3">
        <v>2.1812227214222935E-2</v>
      </c>
      <c r="BF254" s="3">
        <v>0.73378415229698679</v>
      </c>
      <c r="BG254" s="3">
        <v>0.51491707068592685</v>
      </c>
      <c r="BH254" s="3">
        <v>0.35287482049507601</v>
      </c>
      <c r="BI254" s="3">
        <v>6.4318040821289557E-3</v>
      </c>
      <c r="BJ254" s="3">
        <v>0.66100935112883963</v>
      </c>
      <c r="BK254" s="3">
        <v>0.40140697785089119</v>
      </c>
      <c r="BL254" s="3">
        <v>0.87530052083285403</v>
      </c>
      <c r="BM254" s="3">
        <v>0.19078495637791315</v>
      </c>
      <c r="BN254" s="3">
        <v>9.3421251723590948E-2</v>
      </c>
      <c r="BO254" s="3">
        <v>0.66039163630642705</v>
      </c>
      <c r="BP254" s="3">
        <v>0.62533191760799889</v>
      </c>
      <c r="BQ254" s="3">
        <v>0.63106577252069873</v>
      </c>
      <c r="BR254" s="3">
        <v>0.63224151279791152</v>
      </c>
      <c r="BS254" s="3">
        <v>0.40967066350876324</v>
      </c>
      <c r="BT254" s="3">
        <v>0.69452679375043103</v>
      </c>
      <c r="BU254" s="3">
        <v>0.68161851257879913</v>
      </c>
      <c r="BV254" s="2"/>
      <c r="BW254" s="2"/>
      <c r="BX254" s="2"/>
      <c r="BY254" s="2"/>
      <c r="BZ254" s="2"/>
      <c r="CA254" s="2"/>
      <c r="CB254" s="2"/>
      <c r="CC254" s="2"/>
    </row>
    <row r="255" spans="3:81" x14ac:dyDescent="0.25">
      <c r="C255" s="2">
        <v>250</v>
      </c>
      <c r="D255" s="3">
        <v>2.4296570538109519E-2</v>
      </c>
      <c r="E255" s="3">
        <v>0.16220819950033027</v>
      </c>
      <c r="F255" s="3">
        <v>0.27704930961264895</v>
      </c>
      <c r="G255" s="3">
        <v>6.8472331265340469E-2</v>
      </c>
      <c r="H255" s="3">
        <v>0.18809851842475833</v>
      </c>
      <c r="I255" s="3">
        <v>0.68599244179764873</v>
      </c>
      <c r="J255" s="3">
        <v>0.70896233639039863</v>
      </c>
      <c r="K255" s="3">
        <v>0.17031069190557524</v>
      </c>
      <c r="L255" s="3">
        <v>0.64299256519316417</v>
      </c>
      <c r="M255" s="3">
        <v>0.36158372717699205</v>
      </c>
      <c r="N255" s="3">
        <v>0.75923957907071626</v>
      </c>
      <c r="O255" s="3">
        <v>0.12687379935942955</v>
      </c>
      <c r="P255" s="3">
        <v>0.93413483547872478</v>
      </c>
      <c r="Q255" s="3">
        <v>0.63662733757410694</v>
      </c>
      <c r="R255" s="3">
        <v>0.30706849607796005</v>
      </c>
      <c r="S255" s="3">
        <v>0.41426704378200963</v>
      </c>
      <c r="T255" s="3">
        <v>5.7939070181352692E-2</v>
      </c>
      <c r="U255" s="3">
        <v>0.9287036811926398</v>
      </c>
      <c r="V255" s="3">
        <v>0.75371023672114756</v>
      </c>
      <c r="W255" s="3">
        <v>0.86462080524992468</v>
      </c>
      <c r="X255" s="3">
        <v>0.49934495718787875</v>
      </c>
      <c r="Y255" s="3">
        <v>0.34808778566661225</v>
      </c>
      <c r="Z255" s="3">
        <v>1.8709017971063058E-2</v>
      </c>
      <c r="AA255" s="3">
        <v>0.25842159333004588</v>
      </c>
      <c r="AB255" s="3">
        <v>0.36792495646472867</v>
      </c>
      <c r="AC255" s="3">
        <v>0.99425257952650137</v>
      </c>
      <c r="AD255" s="3">
        <v>0.54561470126560829</v>
      </c>
      <c r="AE255" s="3">
        <v>0.88781118302848672</v>
      </c>
      <c r="AF255" s="3">
        <v>0.68647404504539267</v>
      </c>
      <c r="AG255" s="3">
        <v>0.20271288871915016</v>
      </c>
      <c r="AH255" s="3">
        <v>0.70737014880913451</v>
      </c>
      <c r="AI255" s="3">
        <v>0.2563314824929982</v>
      </c>
      <c r="AJ255" s="3">
        <v>0.72504815197024253</v>
      </c>
      <c r="AK255" s="3">
        <v>0.67655846203370362</v>
      </c>
      <c r="AL255" s="3">
        <v>0.80345294626192687</v>
      </c>
      <c r="AM255" s="3">
        <v>0.88327522247776946</v>
      </c>
      <c r="AN255" s="3">
        <v>0.62899601449676579</v>
      </c>
      <c r="AO255" s="3">
        <v>0.67935506439281401</v>
      </c>
      <c r="AP255" s="3">
        <v>0.23704763392416639</v>
      </c>
      <c r="AQ255" s="3">
        <v>0.23984996711693107</v>
      </c>
      <c r="AR255" s="3">
        <v>0.25233387941971563</v>
      </c>
      <c r="AS255" s="3">
        <v>0.34670803478122014</v>
      </c>
      <c r="AT255" s="3">
        <v>0.98075610429978233</v>
      </c>
      <c r="AU255" s="3">
        <v>6.3394933448127522E-2</v>
      </c>
      <c r="AV255" s="3">
        <v>0.42969276387692534</v>
      </c>
      <c r="AW255" s="3">
        <v>0.1653356269103482</v>
      </c>
      <c r="AX255" s="3">
        <v>0.6633173704483124</v>
      </c>
      <c r="AY255" s="3">
        <v>0.72877024686129854</v>
      </c>
      <c r="AZ255" s="3">
        <v>0.25173104531398127</v>
      </c>
      <c r="BA255" s="3">
        <v>2.1554073529513773E-2</v>
      </c>
      <c r="BB255" s="3">
        <v>0.37008414205430806</v>
      </c>
      <c r="BC255" s="3">
        <v>0.30417502468320601</v>
      </c>
      <c r="BD255" s="3">
        <v>0.1075695925076614</v>
      </c>
      <c r="BE255" s="3">
        <v>0.51471651622545189</v>
      </c>
      <c r="BF255" s="3">
        <v>0.98519699062390953</v>
      </c>
      <c r="BG255" s="3">
        <v>0.95435146265181736</v>
      </c>
      <c r="BH255" s="3">
        <v>0.16412632638287838</v>
      </c>
      <c r="BI255" s="3">
        <v>0.60498204964992175</v>
      </c>
      <c r="BJ255" s="3">
        <v>0.72558792332733746</v>
      </c>
      <c r="BK255" s="3">
        <v>0.8762469146774069</v>
      </c>
      <c r="BL255" s="3">
        <v>0.53541373105089451</v>
      </c>
      <c r="BM255" s="3">
        <v>0.28005591764420679</v>
      </c>
      <c r="BN255" s="3">
        <v>0.96289551904320303</v>
      </c>
      <c r="BO255" s="3">
        <v>0.53881079477777427</v>
      </c>
      <c r="BP255" s="3">
        <v>0.44115019936667732</v>
      </c>
      <c r="BQ255" s="3">
        <v>0.53589497186903357</v>
      </c>
      <c r="BR255" s="3">
        <v>0.10943032291222043</v>
      </c>
      <c r="BS255" s="3">
        <v>0.4855265032347531</v>
      </c>
      <c r="BT255" s="3">
        <v>0.95218199316788099</v>
      </c>
      <c r="BU255" s="3">
        <v>8.3705404439360809E-2</v>
      </c>
      <c r="BV255" s="2"/>
      <c r="BW255" s="2"/>
      <c r="BX255" s="2"/>
      <c r="BY255" s="2"/>
      <c r="BZ255" s="2"/>
      <c r="CA255" s="2"/>
      <c r="CB255" s="2"/>
      <c r="CC255" s="2"/>
    </row>
    <row r="256" spans="3:81" x14ac:dyDescent="0.25">
      <c r="C256" s="2">
        <v>251</v>
      </c>
      <c r="D256" s="3">
        <v>0.26366215331208964</v>
      </c>
      <c r="E256" s="3">
        <v>0.24287833121021296</v>
      </c>
      <c r="F256" s="3">
        <v>0.22699795592953587</v>
      </c>
      <c r="G256" s="3">
        <v>7.4337710251781597E-2</v>
      </c>
      <c r="H256" s="3">
        <v>0.50712358701290805</v>
      </c>
      <c r="I256" s="3">
        <v>0.14223772553049174</v>
      </c>
      <c r="J256" s="3">
        <v>0.72834949586336251</v>
      </c>
      <c r="K256" s="3">
        <v>8.0466023214102012E-2</v>
      </c>
      <c r="L256" s="3">
        <v>0.27625415397145936</v>
      </c>
      <c r="M256" s="3">
        <v>2.4318517247651106E-2</v>
      </c>
      <c r="N256" s="3">
        <v>0.80938531254652968</v>
      </c>
      <c r="O256" s="3">
        <v>0.42579356770181032</v>
      </c>
      <c r="P256" s="3">
        <v>0.8692010921395128</v>
      </c>
      <c r="Q256" s="3">
        <v>0.78919563808636284</v>
      </c>
      <c r="R256" s="3">
        <v>0.70900750195287365</v>
      </c>
      <c r="S256" s="3">
        <v>0.45453616649774242</v>
      </c>
      <c r="T256" s="3">
        <v>0.77631014452975611</v>
      </c>
      <c r="U256" s="3">
        <v>0.70414688662834335</v>
      </c>
      <c r="V256" s="3">
        <v>0.96898709258748505</v>
      </c>
      <c r="W256" s="3">
        <v>0.34052530756190313</v>
      </c>
      <c r="X256" s="3">
        <v>0.73009432038320421</v>
      </c>
      <c r="Y256" s="3">
        <v>8.9805472158624555E-2</v>
      </c>
      <c r="Z256" s="3">
        <v>0.54549418168053754</v>
      </c>
      <c r="AA256" s="3">
        <v>0.94404223101453366</v>
      </c>
      <c r="AB256" s="3">
        <v>0.81847656252870171</v>
      </c>
      <c r="AC256" s="3">
        <v>0.85062849576760002</v>
      </c>
      <c r="AD256" s="3">
        <v>0.39489429482185534</v>
      </c>
      <c r="AE256" s="3">
        <v>6.0024912697274391E-2</v>
      </c>
      <c r="AF256" s="3">
        <v>0.79273590545198291</v>
      </c>
      <c r="AG256" s="3">
        <v>0.46096150777837541</v>
      </c>
      <c r="AH256" s="3">
        <v>0.97976943431075703</v>
      </c>
      <c r="AI256" s="3">
        <v>0.40055002061286016</v>
      </c>
      <c r="AJ256" s="3">
        <v>0.8772949477492108</v>
      </c>
      <c r="AK256" s="3">
        <v>0.64016782080338053</v>
      </c>
      <c r="AL256" s="3">
        <v>0.79605099825679515</v>
      </c>
      <c r="AM256" s="3">
        <v>0.45749816298911916</v>
      </c>
      <c r="AN256" s="3">
        <v>0.1142178010635776</v>
      </c>
      <c r="AO256" s="3">
        <v>0.31232914080362773</v>
      </c>
      <c r="AP256" s="3">
        <v>0.95087411077588224</v>
      </c>
      <c r="AQ256" s="3">
        <v>0.81997976008164608</v>
      </c>
      <c r="AR256" s="3">
        <v>0.96400920537839307</v>
      </c>
      <c r="AS256" s="3">
        <v>0.55407045623527551</v>
      </c>
      <c r="AT256" s="3">
        <v>0.93178614982010244</v>
      </c>
      <c r="AU256" s="3">
        <v>0.57921983694397949</v>
      </c>
      <c r="AV256" s="3">
        <v>0.68791707360357068</v>
      </c>
      <c r="AW256" s="3">
        <v>0.22730588019667797</v>
      </c>
      <c r="AX256" s="3">
        <v>0.24171025526488343</v>
      </c>
      <c r="AY256" s="3">
        <v>0.85662112925814848</v>
      </c>
      <c r="AZ256" s="3">
        <v>0.25300190683062029</v>
      </c>
      <c r="BA256" s="3">
        <v>0.12896948444829237</v>
      </c>
      <c r="BB256" s="3">
        <v>6.0432497416897157E-2</v>
      </c>
      <c r="BC256" s="3">
        <v>0.28928920310860018</v>
      </c>
      <c r="BD256" s="3">
        <v>0.74643453423086759</v>
      </c>
      <c r="BE256" s="3">
        <v>0.20302522622512453</v>
      </c>
      <c r="BF256" s="3">
        <v>0.41579681575644867</v>
      </c>
      <c r="BG256" s="3">
        <v>0.1064769257009397</v>
      </c>
      <c r="BH256" s="3">
        <v>0.94553033719460278</v>
      </c>
      <c r="BI256" s="3">
        <v>0.80884621016984426</v>
      </c>
      <c r="BJ256" s="3">
        <v>0.55412095025454988</v>
      </c>
      <c r="BK256" s="3">
        <v>0.86945988880723302</v>
      </c>
      <c r="BL256" s="3">
        <v>0.54409419589714414</v>
      </c>
      <c r="BM256" s="3">
        <v>0.46081350593321369</v>
      </c>
      <c r="BN256" s="3">
        <v>0.14056046508112385</v>
      </c>
      <c r="BO256" s="3">
        <v>0.26294333192606667</v>
      </c>
      <c r="BP256" s="3">
        <v>0.75982890602008057</v>
      </c>
      <c r="BQ256" s="3">
        <v>1.4258557726450127E-2</v>
      </c>
      <c r="BR256" s="3">
        <v>0.16413317914875047</v>
      </c>
      <c r="BS256" s="3">
        <v>0.79779591486188228</v>
      </c>
      <c r="BT256" s="3">
        <v>0.30750811389456101</v>
      </c>
      <c r="BU256" s="3">
        <v>0.19401261754821764</v>
      </c>
      <c r="BV256" s="2"/>
      <c r="BW256" s="2"/>
      <c r="BX256" s="2"/>
      <c r="BY256" s="2"/>
      <c r="BZ256" s="2"/>
      <c r="CA256" s="2"/>
      <c r="CB256" s="2"/>
      <c r="CC256" s="2"/>
    </row>
    <row r="257" spans="3:81" x14ac:dyDescent="0.25">
      <c r="C257" s="2">
        <v>252</v>
      </c>
      <c r="D257" s="3">
        <v>0.24917840367041533</v>
      </c>
      <c r="E257" s="3">
        <v>2.0429341797421618E-2</v>
      </c>
      <c r="F257" s="3">
        <v>0.56449722080188713</v>
      </c>
      <c r="G257" s="3">
        <v>1.042252721303627E-2</v>
      </c>
      <c r="H257" s="3">
        <v>0.89359631218372026</v>
      </c>
      <c r="I257" s="3">
        <v>0.273117679649312</v>
      </c>
      <c r="J257" s="3">
        <v>0.75814355393234822</v>
      </c>
      <c r="K257" s="3">
        <v>0.55826820638563979</v>
      </c>
      <c r="L257" s="3">
        <v>0.45398277172774959</v>
      </c>
      <c r="M257" s="3">
        <v>0.20109228579980565</v>
      </c>
      <c r="N257" s="3">
        <v>0.18888764372009403</v>
      </c>
      <c r="O257" s="3">
        <v>0.36996018077475723</v>
      </c>
      <c r="P257" s="3">
        <v>0.71747936237619259</v>
      </c>
      <c r="Q257" s="3">
        <v>0.29028835841288814</v>
      </c>
      <c r="R257" s="3">
        <v>0.49945684794373368</v>
      </c>
      <c r="S257" s="3">
        <v>0.95642552165033257</v>
      </c>
      <c r="T257" s="3">
        <v>0.15835906985284298</v>
      </c>
      <c r="U257" s="3">
        <v>0.36009363120123894</v>
      </c>
      <c r="V257" s="3">
        <v>0.29991669024346723</v>
      </c>
      <c r="W257" s="3">
        <v>0.50154175518065125</v>
      </c>
      <c r="X257" s="3">
        <v>0.53081416169570139</v>
      </c>
      <c r="Y257" s="3">
        <v>0.50077952483125698</v>
      </c>
      <c r="Z257" s="3">
        <v>0.13250236118256364</v>
      </c>
      <c r="AA257" s="3">
        <v>0.80580373851349418</v>
      </c>
      <c r="AB257" s="3">
        <v>0.1531972998759491</v>
      </c>
      <c r="AC257" s="3">
        <v>0.87041445516583549</v>
      </c>
      <c r="AD257" s="3">
        <v>0.66818939410735212</v>
      </c>
      <c r="AE257" s="3">
        <v>0.31710229967126202</v>
      </c>
      <c r="AF257" s="3">
        <v>0.17754117801136993</v>
      </c>
      <c r="AG257" s="3">
        <v>0.51773656943687218</v>
      </c>
      <c r="AH257" s="3">
        <v>0.36201442195813183</v>
      </c>
      <c r="AI257" s="3">
        <v>0.45453840260695</v>
      </c>
      <c r="AJ257" s="3">
        <v>0.59900090395070849</v>
      </c>
      <c r="AK257" s="3">
        <v>2.7175216346615461E-2</v>
      </c>
      <c r="AL257" s="3">
        <v>0.83424259379694832</v>
      </c>
      <c r="AM257" s="3">
        <v>0.24596540615417428</v>
      </c>
      <c r="AN257" s="3">
        <v>0.83850703220345146</v>
      </c>
      <c r="AO257" s="3">
        <v>0.95576832948382506</v>
      </c>
      <c r="AP257" s="3">
        <v>0.59635145790857325</v>
      </c>
      <c r="AQ257" s="3">
        <v>0.18793363062713075</v>
      </c>
      <c r="AR257" s="3">
        <v>0.19714541021486043</v>
      </c>
      <c r="AS257" s="3">
        <v>0.29160001057231977</v>
      </c>
      <c r="AT257" s="3">
        <v>0.63605684525995043</v>
      </c>
      <c r="AU257" s="3">
        <v>0.73808919623680469</v>
      </c>
      <c r="AV257" s="3">
        <v>0.16492331534880234</v>
      </c>
      <c r="AW257" s="3">
        <v>0.61961474152265383</v>
      </c>
      <c r="AX257" s="3">
        <v>0.20144159235624748</v>
      </c>
      <c r="AY257" s="3">
        <v>0.58329976058909228</v>
      </c>
      <c r="AZ257" s="3">
        <v>0.16755210496087203</v>
      </c>
      <c r="BA257" s="3">
        <v>3.3796724693486602E-2</v>
      </c>
      <c r="BB257" s="3">
        <v>0.20633330463947219</v>
      </c>
      <c r="BC257" s="3">
        <v>5.8931265075968131E-2</v>
      </c>
      <c r="BD257" s="3">
        <v>0.831584122447387</v>
      </c>
      <c r="BE257" s="3">
        <v>0.9226648392986051</v>
      </c>
      <c r="BF257" s="3">
        <v>0.5703517306032756</v>
      </c>
      <c r="BG257" s="3">
        <v>0.27747012673764593</v>
      </c>
      <c r="BH257" s="3">
        <v>0.96585621032936553</v>
      </c>
      <c r="BI257" s="3">
        <v>0.16131590125040118</v>
      </c>
      <c r="BJ257" s="3">
        <v>0.22800673856496634</v>
      </c>
      <c r="BK257" s="3">
        <v>0.6355640644619468</v>
      </c>
      <c r="BL257" s="3">
        <v>0.63876927150812768</v>
      </c>
      <c r="BM257" s="3">
        <v>0.64381969210475509</v>
      </c>
      <c r="BN257" s="3">
        <v>0.99564807285015744</v>
      </c>
      <c r="BO257" s="3">
        <v>0.36698414032790772</v>
      </c>
      <c r="BP257" s="3">
        <v>0.84593790351675169</v>
      </c>
      <c r="BQ257" s="3">
        <v>0.33781259938665187</v>
      </c>
      <c r="BR257" s="3">
        <v>0.10894708815527332</v>
      </c>
      <c r="BS257" s="3">
        <v>8.9412302465691984E-2</v>
      </c>
      <c r="BT257" s="3">
        <v>0.66803537890828713</v>
      </c>
      <c r="BU257" s="3">
        <v>0.78611118041740524</v>
      </c>
      <c r="BV257" s="2"/>
      <c r="BW257" s="2"/>
      <c r="BX257" s="2"/>
      <c r="BY257" s="2"/>
      <c r="BZ257" s="2"/>
      <c r="CA257" s="2"/>
      <c r="CB257" s="2"/>
      <c r="CC257" s="2"/>
    </row>
    <row r="258" spans="3:81" x14ac:dyDescent="0.25">
      <c r="C258" s="2">
        <v>253</v>
      </c>
      <c r="D258" s="3">
        <v>0.29027233836848287</v>
      </c>
      <c r="E258" s="3">
        <v>0.47775919840174808</v>
      </c>
      <c r="F258" s="3">
        <v>0.16428859113946692</v>
      </c>
      <c r="G258" s="3">
        <v>0.436484085513827</v>
      </c>
      <c r="H258" s="3">
        <v>0.76358179803135329</v>
      </c>
      <c r="I258" s="3">
        <v>0.29177399625754841</v>
      </c>
      <c r="J258" s="3">
        <v>0.30178679450695023</v>
      </c>
      <c r="K258" s="3">
        <v>0.18512810927233447</v>
      </c>
      <c r="L258" s="3">
        <v>0.21066902693317735</v>
      </c>
      <c r="M258" s="3">
        <v>0.88482826484593757</v>
      </c>
      <c r="N258" s="3">
        <v>0.66529463590938953</v>
      </c>
      <c r="O258" s="3">
        <v>0.9175727857319419</v>
      </c>
      <c r="P258" s="3">
        <v>0.78909431344772296</v>
      </c>
      <c r="Q258" s="3">
        <v>0.30692652780770324</v>
      </c>
      <c r="R258" s="3">
        <v>0.30550510775355244</v>
      </c>
      <c r="S258" s="3">
        <v>0.84947939259160998</v>
      </c>
      <c r="T258" s="3">
        <v>0.82995767590916925</v>
      </c>
      <c r="U258" s="3">
        <v>0.93538424375686724</v>
      </c>
      <c r="V258" s="3">
        <v>0.23328616892197584</v>
      </c>
      <c r="W258" s="3">
        <v>7.365063171062014E-2</v>
      </c>
      <c r="X258" s="3">
        <v>0.69543716843715198</v>
      </c>
      <c r="Y258" s="3">
        <v>0.48661603907513007</v>
      </c>
      <c r="Z258" s="3">
        <v>0.90435227468888002</v>
      </c>
      <c r="AA258" s="3">
        <v>0.4550545743287896</v>
      </c>
      <c r="AB258" s="3">
        <v>0.30258030353925292</v>
      </c>
      <c r="AC258" s="3">
        <v>0.68813991182921475</v>
      </c>
      <c r="AD258" s="3">
        <v>0.63991148737919001</v>
      </c>
      <c r="AE258" s="3">
        <v>0.97351423999164632</v>
      </c>
      <c r="AF258" s="3">
        <v>0.28142089799823911</v>
      </c>
      <c r="AG258" s="3">
        <v>0.59115133847017232</v>
      </c>
      <c r="AH258" s="3">
        <v>0.83685428157771913</v>
      </c>
      <c r="AI258" s="3">
        <v>0.91384041791121573</v>
      </c>
      <c r="AJ258" s="3">
        <v>0.51296093805128651</v>
      </c>
      <c r="AK258" s="3">
        <v>0.82335024596426909</v>
      </c>
      <c r="AL258" s="3">
        <v>0.77727881865359882</v>
      </c>
      <c r="AM258" s="3">
        <v>0.60196556881456897</v>
      </c>
      <c r="AN258" s="3">
        <v>0.32931391042207891</v>
      </c>
      <c r="AO258" s="3">
        <v>0.73583114282261841</v>
      </c>
      <c r="AP258" s="3">
        <v>0.23547166912246931</v>
      </c>
      <c r="AQ258" s="3">
        <v>0.96108589714387238</v>
      </c>
      <c r="AR258" s="3">
        <v>0.69602073925047148</v>
      </c>
      <c r="AS258" s="3">
        <v>0.11005877573452294</v>
      </c>
      <c r="AT258" s="3">
        <v>0.1569195917697338</v>
      </c>
      <c r="AU258" s="3">
        <v>0.64942738769636987</v>
      </c>
      <c r="AV258" s="3">
        <v>0.67480421761660114</v>
      </c>
      <c r="AW258" s="3">
        <v>0.69014900049118533</v>
      </c>
      <c r="AX258" s="3">
        <v>0.83643394932776927</v>
      </c>
      <c r="AY258" s="3">
        <v>0.57503087848847712</v>
      </c>
      <c r="AZ258" s="3">
        <v>0.76728932214104151</v>
      </c>
      <c r="BA258" s="3">
        <v>0.2057297112688542</v>
      </c>
      <c r="BB258" s="3">
        <v>0.19457806115331833</v>
      </c>
      <c r="BC258" s="3">
        <v>0.67983372680081688</v>
      </c>
      <c r="BD258" s="3">
        <v>0.72825220688968317</v>
      </c>
      <c r="BE258" s="3">
        <v>0.46016039537502251</v>
      </c>
      <c r="BF258" s="3">
        <v>0.42308250810750114</v>
      </c>
      <c r="BG258" s="3">
        <v>4.7500272779568808E-2</v>
      </c>
      <c r="BH258" s="3">
        <v>2.5083652467450701E-2</v>
      </c>
      <c r="BI258" s="3">
        <v>0.80686122315052944</v>
      </c>
      <c r="BJ258" s="3">
        <v>0.89509901018423754</v>
      </c>
      <c r="BK258" s="3">
        <v>0.7550788619674873</v>
      </c>
      <c r="BL258" s="3">
        <v>0.46664234732961951</v>
      </c>
      <c r="BM258" s="3">
        <v>0.57753850243848159</v>
      </c>
      <c r="BN258" s="3">
        <v>0.35082786441255454</v>
      </c>
      <c r="BO258" s="3">
        <v>0.57958514093395819</v>
      </c>
      <c r="BP258" s="3">
        <v>7.8689468357814318E-2</v>
      </c>
      <c r="BQ258" s="3">
        <v>0.2275858184478331</v>
      </c>
      <c r="BR258" s="3">
        <v>0.15465432317847361</v>
      </c>
      <c r="BS258" s="3">
        <v>0.97627340011911845</v>
      </c>
      <c r="BT258" s="3">
        <v>0.35182524330355303</v>
      </c>
      <c r="BU258" s="3">
        <v>0.39492985032176209</v>
      </c>
      <c r="BV258" s="2"/>
      <c r="BW258" s="2"/>
      <c r="BX258" s="2"/>
      <c r="BY258" s="2"/>
      <c r="BZ258" s="2"/>
      <c r="CA258" s="2"/>
      <c r="CB258" s="2"/>
      <c r="CC258" s="2"/>
    </row>
    <row r="259" spans="3:81" x14ac:dyDescent="0.25">
      <c r="C259" s="2">
        <v>254</v>
      </c>
      <c r="D259" s="3">
        <v>0.13842870935224394</v>
      </c>
      <c r="E259" s="3">
        <v>0.4705399637894746</v>
      </c>
      <c r="F259" s="3">
        <v>0.47034416575289384</v>
      </c>
      <c r="G259" s="3">
        <v>0.80993815667663349</v>
      </c>
      <c r="H259" s="3">
        <v>0.2831442748306594</v>
      </c>
      <c r="I259" s="3">
        <v>0.4435123771015258</v>
      </c>
      <c r="J259" s="3">
        <v>0.65544974534705591</v>
      </c>
      <c r="K259" s="3">
        <v>0.95254372423145006</v>
      </c>
      <c r="L259" s="3">
        <v>7.4090714801140156E-2</v>
      </c>
      <c r="M259" s="3">
        <v>0.35410513248869113</v>
      </c>
      <c r="N259" s="3">
        <v>0.29200990692801132</v>
      </c>
      <c r="O259" s="3">
        <v>0.37379401755173991</v>
      </c>
      <c r="P259" s="3">
        <v>5.9963204146797677E-2</v>
      </c>
      <c r="Q259" s="3">
        <v>0.72989727030497176</v>
      </c>
      <c r="R259" s="3">
        <v>0.48408318611339329</v>
      </c>
      <c r="S259" s="3">
        <v>0.2913004764246715</v>
      </c>
      <c r="T259" s="3">
        <v>0.1439989321403411</v>
      </c>
      <c r="U259" s="3">
        <v>0.49695484825329628</v>
      </c>
      <c r="V259" s="3">
        <v>0.64931608085535542</v>
      </c>
      <c r="W259" s="3">
        <v>0.80215883213711137</v>
      </c>
      <c r="X259" s="3">
        <v>0.75224685372793787</v>
      </c>
      <c r="Y259" s="3">
        <v>0.7659056204960395</v>
      </c>
      <c r="Z259" s="3">
        <v>0.10503554487609024</v>
      </c>
      <c r="AA259" s="3">
        <v>0.55607192584699106</v>
      </c>
      <c r="AB259" s="3">
        <v>0.26191098766140297</v>
      </c>
      <c r="AC259" s="3">
        <v>0.98006013395268232</v>
      </c>
      <c r="AD259" s="3">
        <v>0.57663585229927639</v>
      </c>
      <c r="AE259" s="3">
        <v>0.38890510725142635</v>
      </c>
      <c r="AF259" s="3">
        <v>0.55441519576230036</v>
      </c>
      <c r="AG259" s="3">
        <v>0.7280746892594665</v>
      </c>
      <c r="AH259" s="3">
        <v>0.4986708839647791</v>
      </c>
      <c r="AI259" s="3">
        <v>0.56087874649706926</v>
      </c>
      <c r="AJ259" s="3">
        <v>0.99808855705947019</v>
      </c>
      <c r="AK259" s="3">
        <v>0.42854834695689603</v>
      </c>
      <c r="AL259" s="3">
        <v>0.75907701062938948</v>
      </c>
      <c r="AM259" s="3">
        <v>6.0928673433845781E-2</v>
      </c>
      <c r="AN259" s="3">
        <v>1.3701630938071974E-2</v>
      </c>
      <c r="AO259" s="3">
        <v>0.93916980679796069</v>
      </c>
      <c r="AP259" s="3">
        <v>0.81631162694560755</v>
      </c>
      <c r="AQ259" s="3">
        <v>0.4499044963641915</v>
      </c>
      <c r="AR259" s="3">
        <v>0.47463603239241914</v>
      </c>
      <c r="AS259" s="3">
        <v>0.74304051201260257</v>
      </c>
      <c r="AT259" s="3">
        <v>0.49712754666823333</v>
      </c>
      <c r="AU259" s="3">
        <v>0.38789262993380014</v>
      </c>
      <c r="AV259" s="3">
        <v>2.4534302133315422E-2</v>
      </c>
      <c r="AW259" s="3">
        <v>0.63855536717756844</v>
      </c>
      <c r="AX259" s="3">
        <v>0.35326024243914811</v>
      </c>
      <c r="AY259" s="3">
        <v>2.8624619484159841E-2</v>
      </c>
      <c r="AZ259" s="3">
        <v>0.4431378156482898</v>
      </c>
      <c r="BA259" s="3">
        <v>0.96952752014819221</v>
      </c>
      <c r="BB259" s="3">
        <v>0.62579227435045992</v>
      </c>
      <c r="BC259" s="3">
        <v>0.42480071097598671</v>
      </c>
      <c r="BD259" s="3">
        <v>0.78861506567077899</v>
      </c>
      <c r="BE259" s="3">
        <v>0.85495687603873083</v>
      </c>
      <c r="BF259" s="3">
        <v>0.4160510490311734</v>
      </c>
      <c r="BG259" s="3">
        <v>0.52136794317464208</v>
      </c>
      <c r="BH259" s="3">
        <v>0.57255507693714069</v>
      </c>
      <c r="BI259" s="3">
        <v>0.98232914065184551</v>
      </c>
      <c r="BJ259" s="3">
        <v>0.33471103959665527</v>
      </c>
      <c r="BK259" s="3">
        <v>1.3700082060242202E-2</v>
      </c>
      <c r="BL259" s="3">
        <v>0.48813435561429452</v>
      </c>
      <c r="BM259" s="3">
        <v>0.15332056598998611</v>
      </c>
      <c r="BN259" s="3">
        <v>0.90081622986080523</v>
      </c>
      <c r="BO259" s="3">
        <v>0.83983490484134948</v>
      </c>
      <c r="BP259" s="3">
        <v>0.21155894180984658</v>
      </c>
      <c r="BQ259" s="3">
        <v>0.23291322069644393</v>
      </c>
      <c r="BR259" s="3">
        <v>0.39036189792337228</v>
      </c>
      <c r="BS259" s="3">
        <v>0.17595066464129994</v>
      </c>
      <c r="BT259" s="3">
        <v>0.80917644398262545</v>
      </c>
      <c r="BU259" s="3">
        <v>0.68018862175115957</v>
      </c>
      <c r="BV259" s="2"/>
      <c r="BW259" s="2"/>
      <c r="BX259" s="2"/>
      <c r="BY259" s="2"/>
      <c r="BZ259" s="2"/>
      <c r="CA259" s="2"/>
      <c r="CB259" s="2"/>
      <c r="CC259" s="2"/>
    </row>
    <row r="260" spans="3:81" x14ac:dyDescent="0.25">
      <c r="C260" s="2">
        <v>255</v>
      </c>
      <c r="D260" s="3">
        <v>3.8617309853413828E-2</v>
      </c>
      <c r="E260" s="3">
        <v>0.84046703289501257</v>
      </c>
      <c r="F260" s="3">
        <v>0.86564843601009156</v>
      </c>
      <c r="G260" s="3">
        <v>0.7561254713162664</v>
      </c>
      <c r="H260" s="3">
        <v>0.81939438651354868</v>
      </c>
      <c r="I260" s="3">
        <v>0.53780580750171947</v>
      </c>
      <c r="J260" s="3">
        <v>0.93105828732178597</v>
      </c>
      <c r="K260" s="3">
        <v>0.42859740481674924</v>
      </c>
      <c r="L260" s="3">
        <v>0.44480148973578049</v>
      </c>
      <c r="M260" s="3">
        <v>0.43843120553909032</v>
      </c>
      <c r="N260" s="3">
        <v>5.2810253704011156E-2</v>
      </c>
      <c r="O260" s="3">
        <v>5.2057251041739971E-2</v>
      </c>
      <c r="P260" s="3">
        <v>0.33350721729081523</v>
      </c>
      <c r="Q260" s="3">
        <v>0.44435147395867869</v>
      </c>
      <c r="R260" s="3">
        <v>0.22135685976586239</v>
      </c>
      <c r="S260" s="3">
        <v>0.92489243569075774</v>
      </c>
      <c r="T260" s="3">
        <v>0.33811131758700985</v>
      </c>
      <c r="U260" s="3">
        <v>0.34330459215612741</v>
      </c>
      <c r="V260" s="3">
        <v>0.80343766083761414</v>
      </c>
      <c r="W260" s="3">
        <v>0.51289068187607778</v>
      </c>
      <c r="X260" s="3">
        <v>0.50397119591565531</v>
      </c>
      <c r="Y260" s="3">
        <v>0.3904960440407016</v>
      </c>
      <c r="Z260" s="3">
        <v>0.65924189148923718</v>
      </c>
      <c r="AA260" s="3">
        <v>0.29664434628390679</v>
      </c>
      <c r="AB260" s="3">
        <v>0.48948638341284323</v>
      </c>
      <c r="AC260" s="3">
        <v>0.70217057556340168</v>
      </c>
      <c r="AD260" s="3">
        <v>0.2798024627050687</v>
      </c>
      <c r="AE260" s="3">
        <v>0.66884775435648613</v>
      </c>
      <c r="AF260" s="3">
        <v>0.88027784669985043</v>
      </c>
      <c r="AG260" s="3">
        <v>0.26644943378918706</v>
      </c>
      <c r="AH260" s="3">
        <v>0.14157314243778796</v>
      </c>
      <c r="AI260" s="3">
        <v>0.2691668360597661</v>
      </c>
      <c r="AJ260" s="3">
        <v>0.28670740730559452</v>
      </c>
      <c r="AK260" s="3">
        <v>0.21491832234559949</v>
      </c>
      <c r="AL260" s="3">
        <v>0.84759270418081523</v>
      </c>
      <c r="AM260" s="3">
        <v>0.67223251945357798</v>
      </c>
      <c r="AN260" s="3">
        <v>0.20704773091078066</v>
      </c>
      <c r="AO260" s="3">
        <v>0.39516403648935006</v>
      </c>
      <c r="AP260" s="3">
        <v>7.6507472059274328E-2</v>
      </c>
      <c r="AQ260" s="3">
        <v>0.54164957467272601</v>
      </c>
      <c r="AR260" s="3">
        <v>0.97079420370896474</v>
      </c>
      <c r="AS260" s="3">
        <v>0.17769483603233005</v>
      </c>
      <c r="AT260" s="3">
        <v>0.67776605092457365</v>
      </c>
      <c r="AU260" s="3">
        <v>0.54521564292106628</v>
      </c>
      <c r="AV260" s="3">
        <v>0.8268345491003829</v>
      </c>
      <c r="AW260" s="3">
        <v>0.37460364263665658</v>
      </c>
      <c r="AX260" s="3">
        <v>1.1463114374216099E-3</v>
      </c>
      <c r="AY260" s="3">
        <v>0.70339160144937474</v>
      </c>
      <c r="AZ260" s="3">
        <v>0.86224853288163983</v>
      </c>
      <c r="BA260" s="3">
        <v>9.1849894205038862E-2</v>
      </c>
      <c r="BB260" s="3">
        <v>0.58561002088902792</v>
      </c>
      <c r="BC260" s="3">
        <v>0.73122988681987267</v>
      </c>
      <c r="BD260" s="3">
        <v>0.86851371251451448</v>
      </c>
      <c r="BE260" s="3">
        <v>0.43656303060975599</v>
      </c>
      <c r="BF260" s="3">
        <v>0.87764069595897487</v>
      </c>
      <c r="BG260" s="3">
        <v>0.76046950504405597</v>
      </c>
      <c r="BH260" s="3">
        <v>0.83192695050400534</v>
      </c>
      <c r="BI260" s="3">
        <v>0.41848080299832102</v>
      </c>
      <c r="BJ260" s="3">
        <v>0.27571421024833676</v>
      </c>
      <c r="BK260" s="3">
        <v>0.76056219986507745</v>
      </c>
      <c r="BL260" s="3">
        <v>0.50537566429763425</v>
      </c>
      <c r="BM260" s="3">
        <v>5.2168954116631361E-2</v>
      </c>
      <c r="BN260" s="3">
        <v>0.78750753115297012</v>
      </c>
      <c r="BO260" s="3">
        <v>0.53923423458041964</v>
      </c>
      <c r="BP260" s="3">
        <v>0.76477651132887337</v>
      </c>
      <c r="BQ260" s="3">
        <v>0.3843631007410766</v>
      </c>
      <c r="BR260" s="3">
        <v>0.91767994752391879</v>
      </c>
      <c r="BS260" s="3">
        <v>0.19116002426460532</v>
      </c>
      <c r="BT260" s="3">
        <v>0.84112418718853643</v>
      </c>
      <c r="BU260" s="3">
        <v>0.33832485634440135</v>
      </c>
      <c r="BV260" s="2"/>
      <c r="BW260" s="2"/>
      <c r="BX260" s="2"/>
      <c r="BY260" s="2"/>
      <c r="BZ260" s="2"/>
      <c r="CA260" s="2"/>
      <c r="CB260" s="2"/>
      <c r="CC260" s="2"/>
    </row>
    <row r="261" spans="3:81" x14ac:dyDescent="0.25">
      <c r="C261" s="2">
        <v>256</v>
      </c>
      <c r="D261" s="3">
        <v>0.22569564901763339</v>
      </c>
      <c r="E261" s="3">
        <v>0.36495910945663534</v>
      </c>
      <c r="F261" s="3">
        <v>0.42580644057912387</v>
      </c>
      <c r="G261" s="3">
        <v>0.88314105669913057</v>
      </c>
      <c r="H261" s="3">
        <v>0.24691009785581108</v>
      </c>
      <c r="I261" s="3">
        <v>3.2330560095454874E-2</v>
      </c>
      <c r="J261" s="3">
        <v>0.17758232212026415</v>
      </c>
      <c r="K261" s="3">
        <v>0.33323268315683252</v>
      </c>
      <c r="L261" s="3">
        <v>0.63678562548094464</v>
      </c>
      <c r="M261" s="3">
        <v>3.8151505200384128E-2</v>
      </c>
      <c r="N261" s="3">
        <v>0.6301949862215257</v>
      </c>
      <c r="O261" s="3">
        <v>0.30727531893578852</v>
      </c>
      <c r="P261" s="3">
        <v>2.4847771541939734E-2</v>
      </c>
      <c r="Q261" s="3">
        <v>0.93129404485782086</v>
      </c>
      <c r="R261" s="3">
        <v>0.54630995426517248</v>
      </c>
      <c r="S261" s="3">
        <v>0.71991503864301032</v>
      </c>
      <c r="T261" s="3">
        <v>0.84931641638141897</v>
      </c>
      <c r="U261" s="3">
        <v>6.1052366066029373E-2</v>
      </c>
      <c r="V261" s="3">
        <v>3.1388333137832292E-2</v>
      </c>
      <c r="W261" s="3">
        <v>0.80212872828331483</v>
      </c>
      <c r="X261" s="3">
        <v>0.99872052311610127</v>
      </c>
      <c r="Y261" s="3">
        <v>2.4497727327219554E-3</v>
      </c>
      <c r="Z261" s="3">
        <v>0.64814969633543185</v>
      </c>
      <c r="AA261" s="3">
        <v>8.0008800735836383E-2</v>
      </c>
      <c r="AB261" s="3">
        <v>0.78497769640708448</v>
      </c>
      <c r="AC261" s="3">
        <v>0.38693344692648057</v>
      </c>
      <c r="AD261" s="3">
        <v>0.6768089670239501</v>
      </c>
      <c r="AE261" s="3">
        <v>0.47503546302372845</v>
      </c>
      <c r="AF261" s="3">
        <v>0.45676441096635212</v>
      </c>
      <c r="AG261" s="3">
        <v>0.13680977866927424</v>
      </c>
      <c r="AH261" s="3">
        <v>0.49044695025839524</v>
      </c>
      <c r="AI261" s="3">
        <v>0.99526144625290236</v>
      </c>
      <c r="AJ261" s="3">
        <v>0.11988776033639947</v>
      </c>
      <c r="AK261" s="3">
        <v>0.67646117327139077</v>
      </c>
      <c r="AL261" s="3">
        <v>0.72083173328161598</v>
      </c>
      <c r="AM261" s="3">
        <v>0.78718341248453605</v>
      </c>
      <c r="AN261" s="3">
        <v>0.58964880252584628</v>
      </c>
      <c r="AO261" s="3">
        <v>9.4030154360443596E-2</v>
      </c>
      <c r="AP261" s="3">
        <v>0.38216676756237056</v>
      </c>
      <c r="AQ261" s="3">
        <v>0.42231539330535073</v>
      </c>
      <c r="AR261" s="3">
        <v>0.42473483144926549</v>
      </c>
      <c r="AS261" s="3">
        <v>0.41570158498216447</v>
      </c>
      <c r="AT261" s="3">
        <v>0.52130000658485087</v>
      </c>
      <c r="AU261" s="3">
        <v>5.092753525022542E-2</v>
      </c>
      <c r="AV261" s="3">
        <v>0.59267694566074447</v>
      </c>
      <c r="AW261" s="3">
        <v>0.94665838747860942</v>
      </c>
      <c r="AX261" s="3">
        <v>0.42437282348735317</v>
      </c>
      <c r="AY261" s="3">
        <v>0.30575361442435867</v>
      </c>
      <c r="AZ261" s="3">
        <v>0.16705093868389798</v>
      </c>
      <c r="BA261" s="3">
        <v>0.18808359057815727</v>
      </c>
      <c r="BB261" s="3">
        <v>0.3548038377296342</v>
      </c>
      <c r="BC261" s="3">
        <v>0.43177444934246423</v>
      </c>
      <c r="BD261" s="3">
        <v>0.51591269349474467</v>
      </c>
      <c r="BE261" s="3">
        <v>9.6142894697290093E-2</v>
      </c>
      <c r="BF261" s="3">
        <v>0.163849356618885</v>
      </c>
      <c r="BG261" s="3">
        <v>0.67640046895461403</v>
      </c>
      <c r="BH261" s="3">
        <v>4.6803088772856771E-2</v>
      </c>
      <c r="BI261" s="3">
        <v>0.11410958333896226</v>
      </c>
      <c r="BJ261" s="3">
        <v>0.51707829763229241</v>
      </c>
      <c r="BK261" s="3">
        <v>0.13765259769586113</v>
      </c>
      <c r="BL261" s="3">
        <v>0.20104942150970673</v>
      </c>
      <c r="BM261" s="3">
        <v>0.37804693166096026</v>
      </c>
      <c r="BN261" s="3">
        <v>5.2788080898804601E-2</v>
      </c>
      <c r="BO261" s="3">
        <v>0.99115461170551655</v>
      </c>
      <c r="BP261" s="3">
        <v>0.98707328111289794</v>
      </c>
      <c r="BQ261" s="3">
        <v>0.25929338580117156</v>
      </c>
      <c r="BR261" s="3">
        <v>0.35884166587472344</v>
      </c>
      <c r="BS261" s="3">
        <v>0.7646317063289606</v>
      </c>
      <c r="BT261" s="3">
        <v>0.38275944404717521</v>
      </c>
      <c r="BU261" s="3">
        <v>8.426882486295717E-2</v>
      </c>
      <c r="BV261" s="2"/>
      <c r="BW261" s="2"/>
      <c r="BX261" s="2"/>
      <c r="BY261" s="2"/>
      <c r="BZ261" s="2"/>
      <c r="CA261" s="2"/>
      <c r="CB261" s="2"/>
      <c r="CC261" s="2"/>
    </row>
    <row r="262" spans="3:81" x14ac:dyDescent="0.25">
      <c r="C262" s="2">
        <v>257</v>
      </c>
      <c r="D262" s="3">
        <v>0.43318978123047336</v>
      </c>
      <c r="E262" s="3">
        <v>0.68674750283606556</v>
      </c>
      <c r="F262" s="3">
        <v>0.32199308901201362</v>
      </c>
      <c r="G262" s="3">
        <v>9.3188525401363131E-2</v>
      </c>
      <c r="H262" s="3">
        <v>0.43874500191838472</v>
      </c>
      <c r="I262" s="3">
        <v>0.26165209357494101</v>
      </c>
      <c r="J262" s="3">
        <v>0.99295068298740763</v>
      </c>
      <c r="K262" s="3">
        <v>0.51297600004537036</v>
      </c>
      <c r="L262" s="3">
        <v>0.3373151646937308</v>
      </c>
      <c r="M262" s="3">
        <v>0.98190914343760116</v>
      </c>
      <c r="N262" s="3">
        <v>0.14492227963480053</v>
      </c>
      <c r="O262" s="3">
        <v>0.181062834780644</v>
      </c>
      <c r="P262" s="3">
        <v>0.76016575397207187</v>
      </c>
      <c r="Q262" s="3">
        <v>0.94363816409089618</v>
      </c>
      <c r="R262" s="3">
        <v>0.11315217244191977</v>
      </c>
      <c r="S262" s="3">
        <v>0.71896232879776245</v>
      </c>
      <c r="T262" s="3">
        <v>0.56926277857883978</v>
      </c>
      <c r="U262" s="3">
        <v>0.75113875438712341</v>
      </c>
      <c r="V262" s="3">
        <v>0.30520584949777407</v>
      </c>
      <c r="W262" s="3">
        <v>0.57744720180429077</v>
      </c>
      <c r="X262" s="3">
        <v>0.32529444861788903</v>
      </c>
      <c r="Y262" s="3">
        <v>0.18960108610636384</v>
      </c>
      <c r="Z262" s="3">
        <v>7.7985752651541951E-2</v>
      </c>
      <c r="AA262" s="3">
        <v>0.96362916562642098</v>
      </c>
      <c r="AB262" s="3">
        <v>0.32988419226786259</v>
      </c>
      <c r="AC262" s="3">
        <v>5.5275459422537754E-2</v>
      </c>
      <c r="AD262" s="3">
        <v>0.40538385576482761</v>
      </c>
      <c r="AE262" s="3">
        <v>0.92789179643953268</v>
      </c>
      <c r="AF262" s="3">
        <v>0.86927356394048572</v>
      </c>
      <c r="AG262" s="3">
        <v>0.7133979607216685</v>
      </c>
      <c r="AH262" s="3">
        <v>0.74431748202439796</v>
      </c>
      <c r="AI262" s="3">
        <v>6.4916660297035578E-2</v>
      </c>
      <c r="AJ262" s="3">
        <v>0.78052689962375155</v>
      </c>
      <c r="AK262" s="3">
        <v>0.39173774031176989</v>
      </c>
      <c r="AL262" s="3">
        <v>0.36350087479860094</v>
      </c>
      <c r="AM262" s="3">
        <v>2.4872213418704492E-2</v>
      </c>
      <c r="AN262" s="3">
        <v>0.14976096706229869</v>
      </c>
      <c r="AO262" s="3">
        <v>0.93833037246622852</v>
      </c>
      <c r="AP262" s="3">
        <v>3.387858788426179E-2</v>
      </c>
      <c r="AQ262" s="3">
        <v>0.10369543280891991</v>
      </c>
      <c r="AR262" s="3">
        <v>0.49376560934085234</v>
      </c>
      <c r="AS262" s="3">
        <v>0.21130197095348258</v>
      </c>
      <c r="AT262" s="3">
        <v>0.70165075744583316</v>
      </c>
      <c r="AU262" s="3">
        <v>0.54743318599652879</v>
      </c>
      <c r="AV262" s="3">
        <v>0.51113440295883272</v>
      </c>
      <c r="AW262" s="3">
        <v>0.82334449589258674</v>
      </c>
      <c r="AX262" s="3">
        <v>0.97094695908269535</v>
      </c>
      <c r="AY262" s="3">
        <v>0.98085664035292297</v>
      </c>
      <c r="AZ262" s="3">
        <v>0.46530665609514121</v>
      </c>
      <c r="BA262" s="3">
        <v>0.76323854476771602</v>
      </c>
      <c r="BB262" s="3">
        <v>0.81545940959650498</v>
      </c>
      <c r="BC262" s="3">
        <v>0.45460465739547351</v>
      </c>
      <c r="BD262" s="3">
        <v>5.381427052599419E-2</v>
      </c>
      <c r="BE262" s="3">
        <v>0.80668153311950663</v>
      </c>
      <c r="BF262" s="3">
        <v>0.76729759259044306</v>
      </c>
      <c r="BG262" s="3">
        <v>0.79929702692730031</v>
      </c>
      <c r="BH262" s="3">
        <v>0.44639444357543223</v>
      </c>
      <c r="BI262" s="3">
        <v>0.84214536320232625</v>
      </c>
      <c r="BJ262" s="3">
        <v>0.8649707996172401</v>
      </c>
      <c r="BK262" s="3">
        <v>0.74846021524115558</v>
      </c>
      <c r="BL262" s="3">
        <v>0.14117614187462457</v>
      </c>
      <c r="BM262" s="3">
        <v>7.6051154970918189E-2</v>
      </c>
      <c r="BN262" s="3">
        <v>0.65104461022454641</v>
      </c>
      <c r="BO262" s="3">
        <v>2.9768654603472E-2</v>
      </c>
      <c r="BP262" s="3">
        <v>0.78627608513913394</v>
      </c>
      <c r="BQ262" s="3">
        <v>0.42224631885551189</v>
      </c>
      <c r="BR262" s="3">
        <v>0.62202660899347839</v>
      </c>
      <c r="BS262" s="3">
        <v>0.59421363662070292</v>
      </c>
      <c r="BT262" s="3">
        <v>0.17093223966865689</v>
      </c>
      <c r="BU262" s="3">
        <v>0.85362562827449739</v>
      </c>
      <c r="BV262" s="2"/>
      <c r="BW262" s="2"/>
      <c r="BX262" s="2"/>
      <c r="BY262" s="2"/>
      <c r="BZ262" s="2"/>
      <c r="CA262" s="2"/>
      <c r="CB262" s="2"/>
      <c r="CC262" s="2"/>
    </row>
    <row r="263" spans="3:81" x14ac:dyDescent="0.25">
      <c r="C263" s="2">
        <v>258</v>
      </c>
      <c r="D263" s="3">
        <v>0.66473023974724776</v>
      </c>
      <c r="E263" s="3">
        <v>0.4238448680895549</v>
      </c>
      <c r="F263" s="3">
        <v>0.49931368069656712</v>
      </c>
      <c r="G263" s="3">
        <v>0.99846763054385279</v>
      </c>
      <c r="H263" s="3">
        <v>0.58280578497892521</v>
      </c>
      <c r="I263" s="3">
        <v>0.5767945802274036</v>
      </c>
      <c r="J263" s="3">
        <v>8.0614249839695673E-2</v>
      </c>
      <c r="K263" s="3">
        <v>0.68307081206306686</v>
      </c>
      <c r="L263" s="3">
        <v>0.45768182643812827</v>
      </c>
      <c r="M263" s="3">
        <v>0.63659503583297483</v>
      </c>
      <c r="N263" s="3">
        <v>0.81608695796108643</v>
      </c>
      <c r="O263" s="3">
        <v>6.3395997367333368E-2</v>
      </c>
      <c r="P263" s="3">
        <v>0.61147837816116846</v>
      </c>
      <c r="Q263" s="3">
        <v>0.59810294335249359</v>
      </c>
      <c r="R263" s="3">
        <v>0.93680087126575207</v>
      </c>
      <c r="S263" s="3">
        <v>0.2150843390547128</v>
      </c>
      <c r="T263" s="3">
        <v>0.7462485038811979</v>
      </c>
      <c r="U263" s="3">
        <v>0.54011624763590593</v>
      </c>
      <c r="V263" s="3">
        <v>0.97660074392871909</v>
      </c>
      <c r="W263" s="3">
        <v>0.31971968488182301</v>
      </c>
      <c r="X263" s="3">
        <v>0.67603966985090913</v>
      </c>
      <c r="Y263" s="3">
        <v>0.63132545971431198</v>
      </c>
      <c r="Z263" s="3">
        <v>0.3152459529873195</v>
      </c>
      <c r="AA263" s="3">
        <v>6.9553690941153046E-2</v>
      </c>
      <c r="AB263" s="3">
        <v>0.27048592783506287</v>
      </c>
      <c r="AC263" s="3">
        <v>0.25294179582341236</v>
      </c>
      <c r="AD263" s="3">
        <v>0.8957009444836268</v>
      </c>
      <c r="AE263" s="3">
        <v>0.52925363238607948</v>
      </c>
      <c r="AF263" s="3">
        <v>0.90690592629135602</v>
      </c>
      <c r="AG263" s="3">
        <v>0.53218630068107153</v>
      </c>
      <c r="AH263" s="3">
        <v>0.56036308725584794</v>
      </c>
      <c r="AI263" s="3">
        <v>0.6770420137680575</v>
      </c>
      <c r="AJ263" s="3">
        <v>0.1071676799999165</v>
      </c>
      <c r="AK263" s="3">
        <v>0.74933448322904372</v>
      </c>
      <c r="AL263" s="3">
        <v>0.34962950463970577</v>
      </c>
      <c r="AM263" s="3">
        <v>0.28313965453792778</v>
      </c>
      <c r="AN263" s="3">
        <v>2.459709770555607E-2</v>
      </c>
      <c r="AO263" s="3">
        <v>5.5877595855285955E-2</v>
      </c>
      <c r="AP263" s="3">
        <v>1.7497921599832544E-2</v>
      </c>
      <c r="AQ263" s="3">
        <v>0.30792580338650277</v>
      </c>
      <c r="AR263" s="3">
        <v>0.73084804298796269</v>
      </c>
      <c r="AS263" s="3">
        <v>0.42219022140454932</v>
      </c>
      <c r="AT263" s="3">
        <v>5.9150634510910294E-2</v>
      </c>
      <c r="AU263" s="3">
        <v>0.66896915621859243</v>
      </c>
      <c r="AV263" s="3">
        <v>0.67623197392273482</v>
      </c>
      <c r="AW263" s="3">
        <v>0.49903700424859954</v>
      </c>
      <c r="AX263" s="3">
        <v>0.75110185668682972</v>
      </c>
      <c r="AY263" s="3">
        <v>0.30406692197475316</v>
      </c>
      <c r="AZ263" s="3">
        <v>0.34523011928128311</v>
      </c>
      <c r="BA263" s="3">
        <v>0.85659274995668611</v>
      </c>
      <c r="BB263" s="3">
        <v>6.9401000713802841E-2</v>
      </c>
      <c r="BC263" s="3">
        <v>2.3622799746905399E-2</v>
      </c>
      <c r="BD263" s="3">
        <v>0.37930899608814139</v>
      </c>
      <c r="BE263" s="3">
        <v>6.7205279320418643E-2</v>
      </c>
      <c r="BF263" s="3">
        <v>0.84326135100248634</v>
      </c>
      <c r="BG263" s="3">
        <v>6.4344487147570573E-2</v>
      </c>
      <c r="BH263" s="3">
        <v>0.43829074074165641</v>
      </c>
      <c r="BI263" s="3">
        <v>0.54244557597405318</v>
      </c>
      <c r="BJ263" s="3">
        <v>0.59840147984868786</v>
      </c>
      <c r="BK263" s="3">
        <v>0.90095042617616949</v>
      </c>
      <c r="BL263" s="3">
        <v>0.62143493676315342</v>
      </c>
      <c r="BM263" s="3">
        <v>4.4517239827078114E-2</v>
      </c>
      <c r="BN263" s="3">
        <v>3.8615274262348565E-2</v>
      </c>
      <c r="BO263" s="3">
        <v>0.31012943639894675</v>
      </c>
      <c r="BP263" s="3">
        <v>0.95660624395765648</v>
      </c>
      <c r="BQ263" s="3">
        <v>0.71957202178312463</v>
      </c>
      <c r="BR263" s="3">
        <v>0.91405081578880198</v>
      </c>
      <c r="BS263" s="3">
        <v>0.2319708684772015</v>
      </c>
      <c r="BT263" s="3">
        <v>0.69079126051796436</v>
      </c>
      <c r="BU263" s="3">
        <v>0.38901129319477845</v>
      </c>
      <c r="BV263" s="2"/>
      <c r="BW263" s="2"/>
      <c r="BX263" s="2"/>
      <c r="BY263" s="2"/>
      <c r="BZ263" s="2"/>
      <c r="CA263" s="2"/>
      <c r="CB263" s="2"/>
      <c r="CC263" s="2"/>
    </row>
    <row r="264" spans="3:81" x14ac:dyDescent="0.25">
      <c r="C264" s="2">
        <v>259</v>
      </c>
      <c r="D264" s="3">
        <v>0.90941378485530577</v>
      </c>
      <c r="E264" s="3">
        <v>0.11930887525585254</v>
      </c>
      <c r="F264" s="3">
        <v>0.35967815978961026</v>
      </c>
      <c r="G264" s="3">
        <v>0.74350141564264172</v>
      </c>
      <c r="H264" s="3">
        <v>0.16199591172904337</v>
      </c>
      <c r="I264" s="3">
        <v>0.20863117072235349</v>
      </c>
      <c r="J264" s="3">
        <v>0.63056548825362146</v>
      </c>
      <c r="K264" s="3">
        <v>7.8117867959334397E-2</v>
      </c>
      <c r="L264" s="3">
        <v>0.82499110748321713</v>
      </c>
      <c r="M264" s="3">
        <v>0.58874030022949253</v>
      </c>
      <c r="N264" s="3">
        <v>0.94382226303187267</v>
      </c>
      <c r="O264" s="3">
        <v>0.88258139676070602</v>
      </c>
      <c r="P264" s="3">
        <v>5.0861211222175462E-2</v>
      </c>
      <c r="Q264" s="3">
        <v>0.5442262949709511</v>
      </c>
      <c r="R264" s="3">
        <v>0.93822328706891822</v>
      </c>
      <c r="S264" s="3">
        <v>0.95406700599958816</v>
      </c>
      <c r="T264" s="3">
        <v>0.13959121003352615</v>
      </c>
      <c r="U264" s="3">
        <v>0.49508526248188023</v>
      </c>
      <c r="V264" s="3">
        <v>0.11192436054550359</v>
      </c>
      <c r="W264" s="3">
        <v>0.8352700389754576</v>
      </c>
      <c r="X264" s="3">
        <v>0.51567483126906088</v>
      </c>
      <c r="Y264" s="3">
        <v>0.24077588545977668</v>
      </c>
      <c r="Z264" s="3">
        <v>3.2202460118066045E-2</v>
      </c>
      <c r="AA264" s="3">
        <v>0.75419299541930584</v>
      </c>
      <c r="AB264" s="3">
        <v>0.60570803682583407</v>
      </c>
      <c r="AC264" s="3">
        <v>0.43686697189001755</v>
      </c>
      <c r="AD264" s="3">
        <v>6.963665096739946E-2</v>
      </c>
      <c r="AE264" s="3">
        <v>0.69349426930353242</v>
      </c>
      <c r="AF264" s="3">
        <v>0.7399497460148845</v>
      </c>
      <c r="AG264" s="3">
        <v>0.3391941115892062</v>
      </c>
      <c r="AH264" s="3">
        <v>7.1930383966578582E-2</v>
      </c>
      <c r="AI264" s="3">
        <v>0.55216192254356111</v>
      </c>
      <c r="AJ264" s="3">
        <v>4.006440709220016E-2</v>
      </c>
      <c r="AK264" s="3">
        <v>0.90656500579782362</v>
      </c>
      <c r="AL264" s="3">
        <v>0.95368497221940829</v>
      </c>
      <c r="AM264" s="3">
        <v>9.8454449123304033E-2</v>
      </c>
      <c r="AN264" s="3">
        <v>0.33933621310864226</v>
      </c>
      <c r="AO264" s="3">
        <v>0.3466289421691674</v>
      </c>
      <c r="AP264" s="3">
        <v>0.85460642938101705</v>
      </c>
      <c r="AQ264" s="3">
        <v>0.7869202968295157</v>
      </c>
      <c r="AR264" s="3">
        <v>0.9447704401760566</v>
      </c>
      <c r="AS264" s="3">
        <v>0.82879293297769485</v>
      </c>
      <c r="AT264" s="3">
        <v>5.9764437896034917E-3</v>
      </c>
      <c r="AU264" s="3">
        <v>0.29474451330699969</v>
      </c>
      <c r="AV264" s="3">
        <v>0.83631986064232477</v>
      </c>
      <c r="AW264" s="3">
        <v>0.26831028630001286</v>
      </c>
      <c r="AX264" s="3">
        <v>0.89674326461684206</v>
      </c>
      <c r="AY264" s="3">
        <v>0.54046998638106658</v>
      </c>
      <c r="AZ264" s="3">
        <v>0.33346230180516234</v>
      </c>
      <c r="BA264" s="3">
        <v>0.8209750833450975</v>
      </c>
      <c r="BB264" s="3">
        <v>0.60186756124353791</v>
      </c>
      <c r="BC264" s="3">
        <v>0.18585984867429206</v>
      </c>
      <c r="BD264" s="3">
        <v>0.75383633527919081</v>
      </c>
      <c r="BE264" s="3">
        <v>0.65068005139065066</v>
      </c>
      <c r="BF264" s="3">
        <v>0.9561775059770905</v>
      </c>
      <c r="BG264" s="3">
        <v>1.9766505582919258E-2</v>
      </c>
      <c r="BH264" s="3">
        <v>0.41859389150378912</v>
      </c>
      <c r="BI264" s="3">
        <v>0.73686286859045869</v>
      </c>
      <c r="BJ264" s="3">
        <v>0.63943588517138394</v>
      </c>
      <c r="BK264" s="3">
        <v>0.11773435098432516</v>
      </c>
      <c r="BL264" s="3">
        <v>0.95467098603909761</v>
      </c>
      <c r="BM264" s="3">
        <v>0.72145022444839546</v>
      </c>
      <c r="BN264" s="3">
        <v>0.98049747719299396</v>
      </c>
      <c r="BO264" s="3">
        <v>0.61984030681786406</v>
      </c>
      <c r="BP264" s="3">
        <v>0.45962231987428404</v>
      </c>
      <c r="BQ264" s="3">
        <v>0.17224182317889114</v>
      </c>
      <c r="BR264" s="3">
        <v>0.65952277541035564</v>
      </c>
      <c r="BS264" s="3">
        <v>0.61094526640874547</v>
      </c>
      <c r="BT264" s="3">
        <v>0.62519757152982491</v>
      </c>
      <c r="BU264" s="3">
        <v>0.22218097861614661</v>
      </c>
      <c r="BV264" s="2"/>
      <c r="BW264" s="2"/>
      <c r="BX264" s="2"/>
      <c r="BY264" s="2"/>
      <c r="BZ264" s="2"/>
      <c r="CA264" s="2"/>
      <c r="CB264" s="2"/>
      <c r="CC264" s="2"/>
    </row>
    <row r="265" spans="3:81" x14ac:dyDescent="0.25">
      <c r="C265" s="2">
        <v>260</v>
      </c>
      <c r="D265" s="3">
        <v>0.95785380769112205</v>
      </c>
      <c r="E265" s="3">
        <v>0.97429964957446391</v>
      </c>
      <c r="F265" s="3">
        <v>5.6497359607626918E-2</v>
      </c>
      <c r="G265" s="3">
        <v>0.40643502778830032</v>
      </c>
      <c r="H265" s="3">
        <v>0.56348396383300259</v>
      </c>
      <c r="I265" s="3">
        <v>0.13388489686427119</v>
      </c>
      <c r="J265" s="3">
        <v>0.62221775251797384</v>
      </c>
      <c r="K265" s="3">
        <v>0.37552043505269828</v>
      </c>
      <c r="L265" s="3">
        <v>0.26791282311143116</v>
      </c>
      <c r="M265" s="3">
        <v>0.37946910467636397</v>
      </c>
      <c r="N265" s="3">
        <v>0.75277728608170003</v>
      </c>
      <c r="O265" s="3">
        <v>6.7939672408065199E-2</v>
      </c>
      <c r="P265" s="3">
        <v>0.40430049563548442</v>
      </c>
      <c r="Q265" s="3">
        <v>0.79976003030703879</v>
      </c>
      <c r="R265" s="3">
        <v>0.79925014665587724</v>
      </c>
      <c r="S265" s="3">
        <v>0.59776386957668803</v>
      </c>
      <c r="T265" s="3">
        <v>0.6969169127736764</v>
      </c>
      <c r="U265" s="3">
        <v>4.1664640140623432E-2</v>
      </c>
      <c r="V265" s="3">
        <v>0.30157527079006641</v>
      </c>
      <c r="W265" s="3">
        <v>0.5128942058551178</v>
      </c>
      <c r="X265" s="3">
        <v>0.66964037353372341</v>
      </c>
      <c r="Y265" s="3">
        <v>0.64780973318761703</v>
      </c>
      <c r="Z265" s="3">
        <v>0.59173314369603602</v>
      </c>
      <c r="AA265" s="3">
        <v>0.77176440254781042</v>
      </c>
      <c r="AB265" s="3">
        <v>0.5497637664379994</v>
      </c>
      <c r="AC265" s="3">
        <v>0.63374614328233803</v>
      </c>
      <c r="AD265" s="3">
        <v>0.7570952213411738</v>
      </c>
      <c r="AE265" s="3">
        <v>0.75708750208412556</v>
      </c>
      <c r="AF265" s="3">
        <v>0.92874150367964359</v>
      </c>
      <c r="AG265" s="3">
        <v>0.52666051736655117</v>
      </c>
      <c r="AH265" s="3">
        <v>0.6493251674917957</v>
      </c>
      <c r="AI265" s="3">
        <v>0.53324722097788524</v>
      </c>
      <c r="AJ265" s="3">
        <v>0.96859343324358138</v>
      </c>
      <c r="AK265" s="3">
        <v>0.67961416026586274</v>
      </c>
      <c r="AL265" s="3">
        <v>0.49104407495498725</v>
      </c>
      <c r="AM265" s="3">
        <v>0.33628715805854659</v>
      </c>
      <c r="AN265" s="3">
        <v>0.91088708653530215</v>
      </c>
      <c r="AO265" s="3">
        <v>0.65231976518339874</v>
      </c>
      <c r="AP265" s="3">
        <v>0.31693081474372842</v>
      </c>
      <c r="AQ265" s="3">
        <v>0.1099152364386845</v>
      </c>
      <c r="AR265" s="3">
        <v>0.95102290744627682</v>
      </c>
      <c r="AS265" s="3">
        <v>4.6777427300876306E-2</v>
      </c>
      <c r="AT265" s="3">
        <v>0.1030052765565671</v>
      </c>
      <c r="AU265" s="3">
        <v>0.13678429637772882</v>
      </c>
      <c r="AV265" s="3">
        <v>0.3950867329554768</v>
      </c>
      <c r="AW265" s="3">
        <v>0.61880965540766075</v>
      </c>
      <c r="AX265" s="3">
        <v>0.75244662374634597</v>
      </c>
      <c r="AY265" s="3">
        <v>0.68371597785747718</v>
      </c>
      <c r="AZ265" s="3">
        <v>0.17758119899418234</v>
      </c>
      <c r="BA265" s="3">
        <v>0.23391007316874879</v>
      </c>
      <c r="BB265" s="3">
        <v>0.18146859349017419</v>
      </c>
      <c r="BC265" s="3">
        <v>0.27217015847830173</v>
      </c>
      <c r="BD265" s="3">
        <v>0.92097887682781321</v>
      </c>
      <c r="BE265" s="3">
        <v>0.30478826177997553</v>
      </c>
      <c r="BF265" s="3">
        <v>0.23519343324185404</v>
      </c>
      <c r="BG265" s="3">
        <v>0.35612700077740567</v>
      </c>
      <c r="BH265" s="3">
        <v>0.38285285817871328</v>
      </c>
      <c r="BI265" s="3">
        <v>0.69699392320836939</v>
      </c>
      <c r="BJ265" s="3">
        <v>0.56879562572957443</v>
      </c>
      <c r="BK265" s="3">
        <v>0.92940330078649291</v>
      </c>
      <c r="BL265" s="3">
        <v>0.43348214304774324</v>
      </c>
      <c r="BM265" s="3">
        <v>6.3310790135544637E-2</v>
      </c>
      <c r="BN265" s="3">
        <v>0.60414739198940892</v>
      </c>
      <c r="BO265" s="3">
        <v>0.75243458983132838</v>
      </c>
      <c r="BP265" s="3">
        <v>5.8103692292356568E-2</v>
      </c>
      <c r="BQ265" s="3">
        <v>0.52567204328515715</v>
      </c>
      <c r="BR265" s="3">
        <v>0.41033743446027693</v>
      </c>
      <c r="BS265" s="3">
        <v>0.44022054255407583</v>
      </c>
      <c r="BT265" s="3">
        <v>0.70295923652027481</v>
      </c>
      <c r="BU265" s="3">
        <v>0.98453528861622175</v>
      </c>
      <c r="BV265" s="2"/>
      <c r="BW265" s="2"/>
      <c r="BX265" s="2"/>
      <c r="BY265" s="2"/>
      <c r="BZ265" s="2"/>
      <c r="CA265" s="2"/>
      <c r="CB265" s="2"/>
      <c r="CC265" s="2"/>
    </row>
    <row r="266" spans="3:81" x14ac:dyDescent="0.25">
      <c r="C266" s="2">
        <v>261</v>
      </c>
      <c r="D266" s="3">
        <v>0.40471886715280925</v>
      </c>
      <c r="E266" s="3">
        <v>3.9708960221444767E-2</v>
      </c>
      <c r="F266" s="3">
        <v>0.526890129897846</v>
      </c>
      <c r="G266" s="3">
        <v>0.38364370383489821</v>
      </c>
      <c r="H266" s="3">
        <v>4.8060701471676071E-3</v>
      </c>
      <c r="I266" s="3">
        <v>2.3725486422387365E-2</v>
      </c>
      <c r="J266" s="3">
        <v>0.48674350276053735</v>
      </c>
      <c r="K266" s="3">
        <v>0.30051344743320429</v>
      </c>
      <c r="L266" s="3">
        <v>0.81236968898581718</v>
      </c>
      <c r="M266" s="3">
        <v>0.46258795356369897</v>
      </c>
      <c r="N266" s="3">
        <v>0.61635458102039953</v>
      </c>
      <c r="O266" s="3">
        <v>0.63685978706910962</v>
      </c>
      <c r="P266" s="3">
        <v>0.65798183637880103</v>
      </c>
      <c r="Q266" s="3">
        <v>0.33458620373749082</v>
      </c>
      <c r="R266" s="3">
        <v>0.23573608230891652</v>
      </c>
      <c r="S266" s="3">
        <v>0.28797582400610167</v>
      </c>
      <c r="T266" s="3">
        <v>0.15410641628185007</v>
      </c>
      <c r="U266" s="3">
        <v>1.6738381161956917E-2</v>
      </c>
      <c r="V266" s="3">
        <v>0.91269039890245363</v>
      </c>
      <c r="W266" s="3">
        <v>0.37165075517574508</v>
      </c>
      <c r="X266" s="3">
        <v>0.86660452904445751</v>
      </c>
      <c r="Y266" s="3">
        <v>0.207248197539736</v>
      </c>
      <c r="Z266" s="3">
        <v>0.55018305888796915</v>
      </c>
      <c r="AA266" s="3">
        <v>0.85733152689070768</v>
      </c>
      <c r="AB266" s="3">
        <v>0.34844691878932921</v>
      </c>
      <c r="AC266" s="3">
        <v>5.8258277168937278E-2</v>
      </c>
      <c r="AD266" s="3">
        <v>0.46530596455659878</v>
      </c>
      <c r="AE266" s="3">
        <v>0.74534942171261265</v>
      </c>
      <c r="AF266" s="3">
        <v>0.75569661173725244</v>
      </c>
      <c r="AG266" s="3">
        <v>0.72640251971584502</v>
      </c>
      <c r="AH266" s="3">
        <v>0.53072022529464125</v>
      </c>
      <c r="AI266" s="3">
        <v>0.62476471539925904</v>
      </c>
      <c r="AJ266" s="3">
        <v>0.71519127240326197</v>
      </c>
      <c r="AK266" s="3">
        <v>0.71823105113970942</v>
      </c>
      <c r="AL266" s="3">
        <v>0.80921844540297438</v>
      </c>
      <c r="AM266" s="3">
        <v>0.2162714484215712</v>
      </c>
      <c r="AN266" s="3">
        <v>0.22128233773462003</v>
      </c>
      <c r="AO266" s="3">
        <v>0.5016533137590391</v>
      </c>
      <c r="AP266" s="3">
        <v>0.95698163840981731</v>
      </c>
      <c r="AQ266" s="3">
        <v>0.21161282128509362</v>
      </c>
      <c r="AR266" s="3">
        <v>9.1587187386089175E-2</v>
      </c>
      <c r="AS266" s="3">
        <v>0.41877629610533895</v>
      </c>
      <c r="AT266" s="3">
        <v>0.3363090762277382</v>
      </c>
      <c r="AU266" s="3">
        <v>0.58647083321839921</v>
      </c>
      <c r="AV266" s="3">
        <v>0.89443599979479216</v>
      </c>
      <c r="AW266" s="3">
        <v>0.74469493700342582</v>
      </c>
      <c r="AX266" s="3">
        <v>0.90510493165956374</v>
      </c>
      <c r="AY266" s="3">
        <v>1.3747957938475719E-2</v>
      </c>
      <c r="AZ266" s="3">
        <v>0.20883424574277609</v>
      </c>
      <c r="BA266" s="3">
        <v>0.2245597019752541</v>
      </c>
      <c r="BB266" s="3">
        <v>0.84956357000140315</v>
      </c>
      <c r="BC266" s="3">
        <v>0.12173278608922233</v>
      </c>
      <c r="BD266" s="3">
        <v>0.52793715943022923</v>
      </c>
      <c r="BE266" s="3">
        <v>0.4357509828396644</v>
      </c>
      <c r="BF266" s="3">
        <v>0.15030037813329022</v>
      </c>
      <c r="BG266" s="3">
        <v>8.4199009660250845E-2</v>
      </c>
      <c r="BH266" s="3">
        <v>0.67304022582290246</v>
      </c>
      <c r="BI266" s="3">
        <v>0.60145020209229538</v>
      </c>
      <c r="BJ266" s="3">
        <v>0.70741484213778782</v>
      </c>
      <c r="BK266" s="3">
        <v>0.88424794442603938</v>
      </c>
      <c r="BL266" s="3">
        <v>0.99389223777632307</v>
      </c>
      <c r="BM266" s="3">
        <v>0.82247295288511657</v>
      </c>
      <c r="BN266" s="3">
        <v>0.35955318809474068</v>
      </c>
      <c r="BO266" s="3">
        <v>5.7598382476338195E-3</v>
      </c>
      <c r="BP266" s="3">
        <v>0.56093115707287988</v>
      </c>
      <c r="BQ266" s="3">
        <v>0.84781999984904755</v>
      </c>
      <c r="BR266" s="3">
        <v>3.798840194860964E-2</v>
      </c>
      <c r="BS266" s="3">
        <v>0.19962903200044713</v>
      </c>
      <c r="BT266" s="3">
        <v>0.32061592254400695</v>
      </c>
      <c r="BU266" s="3">
        <v>0.52912922025793063</v>
      </c>
      <c r="BV266" s="2"/>
      <c r="BW266" s="2"/>
      <c r="BX266" s="2"/>
      <c r="BY266" s="2"/>
      <c r="BZ266" s="2"/>
      <c r="CA266" s="2"/>
      <c r="CB266" s="2"/>
      <c r="CC266" s="2"/>
    </row>
    <row r="267" spans="3:81" x14ac:dyDescent="0.25">
      <c r="C267" s="2">
        <v>262</v>
      </c>
      <c r="D267" s="3">
        <v>0.96582282697328392</v>
      </c>
      <c r="E267" s="3">
        <v>0.97507359226410362</v>
      </c>
      <c r="F267" s="3">
        <v>0.83030585441805327</v>
      </c>
      <c r="G267" s="3">
        <v>0.61039112712914367</v>
      </c>
      <c r="H267" s="3">
        <v>0.60292150255435817</v>
      </c>
      <c r="I267" s="3">
        <v>0.11653563836921044</v>
      </c>
      <c r="J267" s="3">
        <v>0.29044510213513008</v>
      </c>
      <c r="K267" s="3">
        <v>0.56790119297218233</v>
      </c>
      <c r="L267" s="3">
        <v>0.99186086425022957</v>
      </c>
      <c r="M267" s="3">
        <v>0.33278666477868191</v>
      </c>
      <c r="N267" s="3">
        <v>0.71757025667816665</v>
      </c>
      <c r="O267" s="3">
        <v>0.657247228966097</v>
      </c>
      <c r="P267" s="3">
        <v>0.82382926713579863</v>
      </c>
      <c r="Q267" s="3">
        <v>0.99518636958962858</v>
      </c>
      <c r="R267" s="3">
        <v>0.56550413328387306</v>
      </c>
      <c r="S267" s="3">
        <v>0.26727188872107388</v>
      </c>
      <c r="T267" s="3">
        <v>0.21677990962212079</v>
      </c>
      <c r="U267" s="3">
        <v>0.8313245615351561</v>
      </c>
      <c r="V267" s="3">
        <v>0.13609234563124029</v>
      </c>
      <c r="W267" s="3">
        <v>0.91511819890623669</v>
      </c>
      <c r="X267" s="3">
        <v>0.86760608896011293</v>
      </c>
      <c r="Y267" s="3">
        <v>0.93556984625702722</v>
      </c>
      <c r="Z267" s="3">
        <v>4.251184049592216E-2</v>
      </c>
      <c r="AA267" s="3">
        <v>0.25655264333438965</v>
      </c>
      <c r="AB267" s="3">
        <v>0.48991529252942023</v>
      </c>
      <c r="AC267" s="3">
        <v>6.0387061453742841E-2</v>
      </c>
      <c r="AD267" s="3">
        <v>0.33174286587133295</v>
      </c>
      <c r="AE267" s="3">
        <v>0.31295958978971705</v>
      </c>
      <c r="AF267" s="3">
        <v>0.31006103322681366</v>
      </c>
      <c r="AG267" s="3">
        <v>0.11464347361957694</v>
      </c>
      <c r="AH267" s="3">
        <v>0.19369024934055623</v>
      </c>
      <c r="AI267" s="3">
        <v>0.65020976970296618</v>
      </c>
      <c r="AJ267" s="3">
        <v>0.23100173324623774</v>
      </c>
      <c r="AK267" s="3">
        <v>0.95722052831027904</v>
      </c>
      <c r="AL267" s="3">
        <v>0.26631674100654057</v>
      </c>
      <c r="AM267" s="3">
        <v>0.88966604847634556</v>
      </c>
      <c r="AN267" s="3">
        <v>0.53719551787444286</v>
      </c>
      <c r="AO267" s="3">
        <v>0.60187080918689229</v>
      </c>
      <c r="AP267" s="3">
        <v>0.72097528760670515</v>
      </c>
      <c r="AQ267" s="3">
        <v>0.31757574230696306</v>
      </c>
      <c r="AR267" s="3">
        <v>6.4851309621691278E-2</v>
      </c>
      <c r="AS267" s="3">
        <v>3.0706559764861807E-2</v>
      </c>
      <c r="AT267" s="3">
        <v>0.15800140050219902</v>
      </c>
      <c r="AU267" s="3">
        <v>0.3531404200112318</v>
      </c>
      <c r="AV267" s="3">
        <v>0.29573483215736018</v>
      </c>
      <c r="AW267" s="3">
        <v>0.71349552353720036</v>
      </c>
      <c r="AX267" s="3">
        <v>0.32713024541381608</v>
      </c>
      <c r="AY267" s="3">
        <v>0.70218113112465996</v>
      </c>
      <c r="AZ267" s="3">
        <v>0.9323410288706433</v>
      </c>
      <c r="BA267" s="3">
        <v>0.1507131163291684</v>
      </c>
      <c r="BB267" s="3">
        <v>0.17470187530776482</v>
      </c>
      <c r="BC267" s="3">
        <v>0.80358129531704281</v>
      </c>
      <c r="BD267" s="3">
        <v>0.24923183507266888</v>
      </c>
      <c r="BE267" s="3">
        <v>0.66065776263386189</v>
      </c>
      <c r="BF267" s="3">
        <v>0.71396252481893119</v>
      </c>
      <c r="BG267" s="3">
        <v>0.69321776339650254</v>
      </c>
      <c r="BH267" s="3">
        <v>5.0449699470592746E-3</v>
      </c>
      <c r="BI267" s="3">
        <v>0.91702118615578743</v>
      </c>
      <c r="BJ267" s="3">
        <v>0.17032555719905607</v>
      </c>
      <c r="BK267" s="3">
        <v>0.39774704481274115</v>
      </c>
      <c r="BL267" s="3">
        <v>0.92973715319857642</v>
      </c>
      <c r="BM267" s="3">
        <v>0.3389671625142453</v>
      </c>
      <c r="BN267" s="3">
        <v>7.8125933865403008E-2</v>
      </c>
      <c r="BO267" s="3">
        <v>0.5462542755765849</v>
      </c>
      <c r="BP267" s="3">
        <v>0.8836534240863716</v>
      </c>
      <c r="BQ267" s="3">
        <v>0.17458553374907848</v>
      </c>
      <c r="BR267" s="3">
        <v>0.76068593550075336</v>
      </c>
      <c r="BS267" s="3">
        <v>0.49046659725237463</v>
      </c>
      <c r="BT267" s="3">
        <v>0.76206624384041011</v>
      </c>
      <c r="BU267" s="3">
        <v>0.63212066337691053</v>
      </c>
      <c r="BV267" s="2"/>
      <c r="BW267" s="2"/>
      <c r="BX267" s="2"/>
      <c r="BY267" s="2"/>
      <c r="BZ267" s="2"/>
      <c r="CA267" s="2"/>
      <c r="CB267" s="2"/>
      <c r="CC267" s="2"/>
    </row>
    <row r="268" spans="3:81" x14ac:dyDescent="0.25">
      <c r="C268" s="2">
        <v>263</v>
      </c>
      <c r="D268" s="3">
        <v>0.56671395443298489</v>
      </c>
      <c r="E268" s="3">
        <v>0.15347594588504254</v>
      </c>
      <c r="F268" s="3">
        <v>7.7447819284170993E-4</v>
      </c>
      <c r="G268" s="3">
        <v>0.56744415528843917</v>
      </c>
      <c r="H268" s="3">
        <v>3.2896025964580633E-2</v>
      </c>
      <c r="I268" s="3">
        <v>0.74596367319380674</v>
      </c>
      <c r="J268" s="3">
        <v>0.66539361829256638</v>
      </c>
      <c r="K268" s="3">
        <v>0.46014288367892242</v>
      </c>
      <c r="L268" s="3">
        <v>0.32915861837625926</v>
      </c>
      <c r="M268" s="3">
        <v>0.6581005414671377</v>
      </c>
      <c r="N268" s="3">
        <v>0.28487388165865357</v>
      </c>
      <c r="O268" s="3">
        <v>0.95127702640898437</v>
      </c>
      <c r="P268" s="3">
        <v>6.27378343432895E-2</v>
      </c>
      <c r="Q268" s="3">
        <v>1.6606794057760221E-2</v>
      </c>
      <c r="R268" s="3">
        <v>0.1106657104852703</v>
      </c>
      <c r="S268" s="3">
        <v>5.7421447179010654E-2</v>
      </c>
      <c r="T268" s="3">
        <v>0.93501628582294261</v>
      </c>
      <c r="U268" s="3">
        <v>0.8497344414364203</v>
      </c>
      <c r="V268" s="3">
        <v>0.7007058938259384</v>
      </c>
      <c r="W268" s="3">
        <v>0.65278234693215165</v>
      </c>
      <c r="X268" s="3">
        <v>0.14715786193148184</v>
      </c>
      <c r="Y268" s="3">
        <v>0.70305199108332572</v>
      </c>
      <c r="Z268" s="3">
        <v>0.30880987649776082</v>
      </c>
      <c r="AA268" s="3">
        <v>0.53638155056764747</v>
      </c>
      <c r="AB268" s="3">
        <v>0.89870242800898426</v>
      </c>
      <c r="AC268" s="3">
        <v>0.5806316413916599</v>
      </c>
      <c r="AD268" s="3">
        <v>0.5006390555450233</v>
      </c>
      <c r="AE268" s="3">
        <v>0.37505352611188525</v>
      </c>
      <c r="AF268" s="3">
        <v>0.45464843912079222</v>
      </c>
      <c r="AG268" s="3">
        <v>0.23070947254868834</v>
      </c>
      <c r="AH268" s="3">
        <v>0.94273446127060123</v>
      </c>
      <c r="AI268" s="3">
        <v>0.79430693239246764</v>
      </c>
      <c r="AJ268" s="3">
        <v>0.71008180252235287</v>
      </c>
      <c r="AK268" s="3">
        <v>0.95822300567552587</v>
      </c>
      <c r="AL268" s="3">
        <v>0.1047012410736804</v>
      </c>
      <c r="AM268" s="3">
        <v>0.92029449290700904</v>
      </c>
      <c r="AN268" s="3">
        <v>0.18951479369581747</v>
      </c>
      <c r="AO268" s="3">
        <v>0.85499438379328008</v>
      </c>
      <c r="AP268" s="3">
        <v>0.8990545020203764</v>
      </c>
      <c r="AQ268" s="3">
        <v>0.13339166391639157</v>
      </c>
      <c r="AR268" s="3">
        <v>0.55161022583439112</v>
      </c>
      <c r="AS268" s="3">
        <v>0.78482144267081866</v>
      </c>
      <c r="AT268" s="3">
        <v>0.37782709386236724</v>
      </c>
      <c r="AU268" s="3">
        <v>9.678804711234501E-3</v>
      </c>
      <c r="AV268" s="3">
        <v>1.4018442827922972E-2</v>
      </c>
      <c r="AW268" s="3">
        <v>0.93529377697969784</v>
      </c>
      <c r="AX268" s="3">
        <v>0.28781849148593808</v>
      </c>
      <c r="AY268" s="3">
        <v>0.13206771209509649</v>
      </c>
      <c r="AZ268" s="3">
        <v>0.67630648542257499</v>
      </c>
      <c r="BA268" s="3">
        <v>0.59578746284656414</v>
      </c>
      <c r="BB268" s="3">
        <v>0.67427750611574</v>
      </c>
      <c r="BC268" s="3">
        <v>0.1373739630651849</v>
      </c>
      <c r="BD268" s="3">
        <v>0.67308816689732476</v>
      </c>
      <c r="BE268" s="3">
        <v>0.43397971844241734</v>
      </c>
      <c r="BF268" s="3">
        <v>0.23586835897217973</v>
      </c>
      <c r="BG268" s="3">
        <v>5.7579072968588885E-2</v>
      </c>
      <c r="BH268" s="3">
        <v>0.39485018810885453</v>
      </c>
      <c r="BI268" s="3">
        <v>0.76930588750471651</v>
      </c>
      <c r="BJ268" s="3">
        <v>1.2927423728459231E-2</v>
      </c>
      <c r="BK268" s="3">
        <v>0.65479541677658015</v>
      </c>
      <c r="BL268" s="3">
        <v>0.84818729565901307</v>
      </c>
      <c r="BM268" s="3">
        <v>0.42767681078639208</v>
      </c>
      <c r="BN268" s="3">
        <v>0.95861029832620925</v>
      </c>
      <c r="BO268" s="3">
        <v>0.83029295057783326</v>
      </c>
      <c r="BP268" s="3">
        <v>0.31159857668268653</v>
      </c>
      <c r="BQ268" s="3">
        <v>0.93923214010445422</v>
      </c>
      <c r="BR268" s="3">
        <v>0.64463744096198405</v>
      </c>
      <c r="BS268" s="3">
        <v>0.43908215729886546</v>
      </c>
      <c r="BT268" s="3">
        <v>0.23225548877417257</v>
      </c>
      <c r="BU268" s="3">
        <v>2.2227671692617634E-2</v>
      </c>
      <c r="BV268" s="2"/>
      <c r="BW268" s="2"/>
      <c r="BX268" s="2"/>
      <c r="BY268" s="2"/>
      <c r="BZ268" s="2"/>
      <c r="CA268" s="2"/>
      <c r="CB268" s="2"/>
      <c r="CC268" s="2"/>
    </row>
    <row r="269" spans="3:81" x14ac:dyDescent="0.25">
      <c r="C269" s="2">
        <v>264</v>
      </c>
      <c r="D269" s="3">
        <v>0.759251994007619</v>
      </c>
      <c r="E269" s="3">
        <v>0.2612770456466299</v>
      </c>
      <c r="F269" s="3">
        <v>0.69343623441741675</v>
      </c>
      <c r="G269" s="3">
        <v>2.2514327267975642E-2</v>
      </c>
      <c r="H269" s="3">
        <v>0.32217923965655149</v>
      </c>
      <c r="I269" s="3">
        <v>0.34246708485699195</v>
      </c>
      <c r="J269" s="3">
        <v>0.65449666765856751</v>
      </c>
      <c r="K269" s="3">
        <v>0.39607938125309661</v>
      </c>
      <c r="L269" s="3">
        <v>0.8123781603399638</v>
      </c>
      <c r="M269" s="3">
        <v>9.8446910915799379E-2</v>
      </c>
      <c r="N269" s="3">
        <v>0.93575483670116111</v>
      </c>
      <c r="O269" s="3">
        <v>0.46160986496266543</v>
      </c>
      <c r="P269" s="3">
        <v>0.31617788561901738</v>
      </c>
      <c r="Q269" s="3">
        <v>0.56456780647508331</v>
      </c>
      <c r="R269" s="3">
        <v>0.22790355583535193</v>
      </c>
      <c r="S269" s="3">
        <v>0.98007073145443291</v>
      </c>
      <c r="T269" s="3">
        <v>0.94767371233644138</v>
      </c>
      <c r="U269" s="3">
        <v>0.50535204531004274</v>
      </c>
      <c r="V269" s="3">
        <v>3.2555759339740975E-2</v>
      </c>
      <c r="W269" s="3">
        <v>0.56959863208899719</v>
      </c>
      <c r="X269" s="3">
        <v>0.22311719213566572</v>
      </c>
      <c r="Y269" s="3">
        <v>0.43092215063763251</v>
      </c>
      <c r="Z269" s="3">
        <v>0.64265202558198953</v>
      </c>
      <c r="AA269" s="3">
        <v>0.96551684037617358</v>
      </c>
      <c r="AB269" s="3">
        <v>0.90162641305519475</v>
      </c>
      <c r="AC269" s="3">
        <v>0.18466664975311153</v>
      </c>
      <c r="AD269" s="3">
        <v>0.10349658128160955</v>
      </c>
      <c r="AE269" s="3">
        <v>0.92409561053970668</v>
      </c>
      <c r="AF269" s="3">
        <v>0.16381580829645315</v>
      </c>
      <c r="AG269" s="3">
        <v>0.38902430626630657</v>
      </c>
      <c r="AH269" s="3">
        <v>5.6756073938050156E-3</v>
      </c>
      <c r="AI269" s="3">
        <v>0.54449380791282054</v>
      </c>
      <c r="AJ269" s="3">
        <v>0.91066629467220284</v>
      </c>
      <c r="AK269" s="3">
        <v>0.35806114200743322</v>
      </c>
      <c r="AL269" s="3">
        <v>0.49204476747125148</v>
      </c>
      <c r="AM269" s="3">
        <v>0.40905259594634014</v>
      </c>
      <c r="AN269" s="3">
        <v>0.31936031788718366</v>
      </c>
      <c r="AO269" s="3">
        <v>0.21885762247332419</v>
      </c>
      <c r="AP269" s="3">
        <v>0.58181676681674288</v>
      </c>
      <c r="AQ269" s="3">
        <v>0.85745438455738054</v>
      </c>
      <c r="AR269" s="3">
        <v>0.42218741452857511</v>
      </c>
      <c r="AS269" s="3">
        <v>9.3138394207446851E-2</v>
      </c>
      <c r="AT269" s="3">
        <v>6.3501434918658339E-2</v>
      </c>
      <c r="AU269" s="3">
        <v>0.41483995419526254</v>
      </c>
      <c r="AV269" s="3">
        <v>0.36542298073219182</v>
      </c>
      <c r="AW269" s="3">
        <v>0.56142500666937523</v>
      </c>
      <c r="AX269" s="3">
        <v>0.12469020095325767</v>
      </c>
      <c r="AY269" s="3">
        <v>0.76850055528905981</v>
      </c>
      <c r="AZ269" s="3">
        <v>0.72522555854105952</v>
      </c>
      <c r="BA269" s="3">
        <v>0.82058088983866773</v>
      </c>
      <c r="BB269" s="3">
        <v>0.52411321455607474</v>
      </c>
      <c r="BC269" s="3">
        <v>0.15078823078133063</v>
      </c>
      <c r="BD269" s="3">
        <v>4.3241836623589602E-2</v>
      </c>
      <c r="BE269" s="3">
        <v>0.82801402299046878</v>
      </c>
      <c r="BF269" s="3">
        <v>0.71796314922795601</v>
      </c>
      <c r="BG269" s="3">
        <v>8.3292697586565101E-2</v>
      </c>
      <c r="BH269" s="3">
        <v>0.44800747204890634</v>
      </c>
      <c r="BI269" s="3">
        <v>0.7807522504968305</v>
      </c>
      <c r="BJ269" s="3">
        <v>0.83423850067839267</v>
      </c>
      <c r="BK269" s="3">
        <v>0.3062280094163029</v>
      </c>
      <c r="BL269" s="3">
        <v>0.16647562818372907</v>
      </c>
      <c r="BM269" s="3">
        <v>0.89460003221390338</v>
      </c>
      <c r="BN269" s="3">
        <v>0.19054504157422625</v>
      </c>
      <c r="BO269" s="3">
        <v>0.96463508592156244</v>
      </c>
      <c r="BP269" s="3">
        <v>0.69406424581642567</v>
      </c>
      <c r="BQ269" s="3">
        <v>0.57121782548625877</v>
      </c>
      <c r="BR269" s="3">
        <v>0.46546664316470554</v>
      </c>
      <c r="BS269" s="3">
        <v>9.8751794094773748E-2</v>
      </c>
      <c r="BT269" s="3">
        <v>0.42787561227057869</v>
      </c>
      <c r="BU269" s="3">
        <v>0.73472354500769221</v>
      </c>
      <c r="BV269" s="2"/>
      <c r="BW269" s="2"/>
      <c r="BX269" s="2"/>
      <c r="BY269" s="2"/>
      <c r="BZ269" s="2"/>
      <c r="CA269" s="2"/>
      <c r="CB269" s="2"/>
      <c r="CC269" s="2"/>
    </row>
    <row r="270" spans="3:81" x14ac:dyDescent="0.25">
      <c r="C270" s="2">
        <v>265</v>
      </c>
      <c r="D270" s="3">
        <v>0.69166039037853544</v>
      </c>
      <c r="E270" s="3">
        <v>0.35886417961706629</v>
      </c>
      <c r="F270" s="3">
        <v>0.43379236138029997</v>
      </c>
      <c r="G270" s="3">
        <v>0.9975137132852</v>
      </c>
      <c r="H270" s="3">
        <v>0.71240298425470805</v>
      </c>
      <c r="I270" s="3">
        <v>0.55929996624818767</v>
      </c>
      <c r="J270" s="3">
        <v>0.87430695762561839</v>
      </c>
      <c r="K270" s="3">
        <v>5.8177225832203527E-2</v>
      </c>
      <c r="L270" s="3">
        <v>0.27441403986827917</v>
      </c>
      <c r="M270" s="3">
        <v>0.8100597014465436</v>
      </c>
      <c r="N270" s="3">
        <v>0.95304436570772821</v>
      </c>
      <c r="O270" s="3">
        <v>0.54597401039363869</v>
      </c>
      <c r="P270" s="3">
        <v>0.32682840169020067</v>
      </c>
      <c r="Q270" s="3">
        <v>0.14033867297351887</v>
      </c>
      <c r="R270" s="3">
        <v>0.80922481862460927</v>
      </c>
      <c r="S270" s="3">
        <v>0.27762280401676043</v>
      </c>
      <c r="T270" s="3">
        <v>0.43022295920781173</v>
      </c>
      <c r="U270" s="3">
        <v>0.11529603038735525</v>
      </c>
      <c r="V270" s="3">
        <v>0.13903834786459068</v>
      </c>
      <c r="W270" s="3">
        <v>0.60539044352627347</v>
      </c>
      <c r="X270" s="3">
        <v>0.70570061850178001</v>
      </c>
      <c r="Y270" s="3">
        <v>0.32133301078572563</v>
      </c>
      <c r="Z270" s="3">
        <v>0.75593581527805898</v>
      </c>
      <c r="AA270" s="3">
        <v>0.61364464967711552</v>
      </c>
      <c r="AB270" s="3">
        <v>0.81926935373911547</v>
      </c>
      <c r="AC270" s="3">
        <v>0.83434572089724057</v>
      </c>
      <c r="AD270" s="3">
        <v>0.47609743765352686</v>
      </c>
      <c r="AE270" s="3">
        <v>0.85475173934413817</v>
      </c>
      <c r="AF270" s="3">
        <v>0.50014639820426987</v>
      </c>
      <c r="AG270" s="3">
        <v>0.75278200720089461</v>
      </c>
      <c r="AH270" s="3">
        <v>0.32148671639621429</v>
      </c>
      <c r="AI270" s="3">
        <v>0.45307962626690279</v>
      </c>
      <c r="AJ270" s="3">
        <v>0.31627484489126712</v>
      </c>
      <c r="AK270" s="3">
        <v>0.85499350185095724</v>
      </c>
      <c r="AL270" s="3">
        <v>8.6361411699896196E-2</v>
      </c>
      <c r="AM270" s="3">
        <v>0.34096264155363842</v>
      </c>
      <c r="AN270" s="3">
        <v>0.95943775326018232</v>
      </c>
      <c r="AO270" s="3">
        <v>0.36881522620136808</v>
      </c>
      <c r="AP270" s="3">
        <v>0.45083423939716716</v>
      </c>
      <c r="AQ270" s="3">
        <v>0.73942867262749534</v>
      </c>
      <c r="AR270" s="3">
        <v>7.1575197358834552E-2</v>
      </c>
      <c r="AS270" s="3">
        <v>0.50615443432424734</v>
      </c>
      <c r="AT270" s="3">
        <v>0.91160292433299583</v>
      </c>
      <c r="AU270" s="3">
        <v>0.27312804670065349</v>
      </c>
      <c r="AV270" s="3">
        <v>0.39929336571059937</v>
      </c>
      <c r="AW270" s="3">
        <v>0.24786494686167349</v>
      </c>
      <c r="AX270" s="3">
        <v>0.18649456895914052</v>
      </c>
      <c r="AY270" s="3">
        <v>0.56415458374529182</v>
      </c>
      <c r="AZ270" s="3">
        <v>0.83817915322184489</v>
      </c>
      <c r="BA270" s="3">
        <v>0.68095014527646258</v>
      </c>
      <c r="BB270" s="3">
        <v>0.14744227935735132</v>
      </c>
      <c r="BC270" s="3">
        <v>0.68595909667559307</v>
      </c>
      <c r="BD270" s="3">
        <v>4.0628265575960221E-2</v>
      </c>
      <c r="BE270" s="3">
        <v>0.63844494587100054</v>
      </c>
      <c r="BF270" s="3">
        <v>0.66959677538414664</v>
      </c>
      <c r="BG270" s="3">
        <v>0.61087380244940881</v>
      </c>
      <c r="BH270" s="3">
        <v>0.27790874082403327</v>
      </c>
      <c r="BI270" s="3">
        <v>0.37481753330652146</v>
      </c>
      <c r="BJ270" s="3">
        <v>0.49528193335599779</v>
      </c>
      <c r="BK270" s="3">
        <v>0.93886393917296262</v>
      </c>
      <c r="BL270" s="3">
        <v>0.97102195935388502</v>
      </c>
      <c r="BM270" s="3">
        <v>0.63075795769872212</v>
      </c>
      <c r="BN270" s="3">
        <v>0.42377189713480734</v>
      </c>
      <c r="BO270" s="3">
        <v>0.29329081549071834</v>
      </c>
      <c r="BP270" s="3">
        <v>0.33023297171346189</v>
      </c>
      <c r="BQ270" s="3">
        <v>0.17987976086299073</v>
      </c>
      <c r="BR270" s="3">
        <v>8.5235017630173271E-2</v>
      </c>
      <c r="BS270" s="3">
        <v>0.21883612743938341</v>
      </c>
      <c r="BT270" s="3">
        <v>0.66047800055033801</v>
      </c>
      <c r="BU270" s="3">
        <v>0.69193901602095464</v>
      </c>
      <c r="BV270" s="2"/>
      <c r="BW270" s="2"/>
      <c r="BX270" s="2"/>
      <c r="BY270" s="2"/>
      <c r="BZ270" s="2"/>
      <c r="CA270" s="2"/>
      <c r="CB270" s="2"/>
      <c r="CC270" s="2"/>
    </row>
    <row r="271" spans="3:81" x14ac:dyDescent="0.25">
      <c r="C271" s="2">
        <v>266</v>
      </c>
      <c r="D271" s="3">
        <v>0.45578602110239541</v>
      </c>
      <c r="E271" s="3">
        <v>0.98231825748371804</v>
      </c>
      <c r="F271" s="3">
        <v>0.58930365392430073</v>
      </c>
      <c r="G271" s="3">
        <v>4.3958940006961655E-2</v>
      </c>
      <c r="H271" s="3">
        <v>0.79473561476584287</v>
      </c>
      <c r="I271" s="3">
        <v>0.40121062673746866</v>
      </c>
      <c r="J271" s="3">
        <v>0.48545306004408018</v>
      </c>
      <c r="K271" s="3">
        <v>1.098835317832525E-2</v>
      </c>
      <c r="L271" s="3">
        <v>0.612673197567706</v>
      </c>
      <c r="M271" s="3">
        <v>0.27535692049883809</v>
      </c>
      <c r="N271" s="3">
        <v>0.69723386125815379</v>
      </c>
      <c r="O271" s="3">
        <v>0.48599133434232589</v>
      </c>
      <c r="P271" s="3">
        <v>0.64922332497950019</v>
      </c>
      <c r="Q271" s="3">
        <v>0.11906081942591085</v>
      </c>
      <c r="R271" s="3">
        <v>0.22583638136208573</v>
      </c>
      <c r="S271" s="3">
        <v>8.6263456809430816E-2</v>
      </c>
      <c r="T271" s="3">
        <v>0.78426068372001612</v>
      </c>
      <c r="U271" s="3">
        <v>6.6400271415629875E-2</v>
      </c>
      <c r="V271" s="3">
        <v>0.98137208058999004</v>
      </c>
      <c r="W271" s="3">
        <v>0.65379720154452681</v>
      </c>
      <c r="X271" s="3">
        <v>0.29301571728011333</v>
      </c>
      <c r="Y271" s="3">
        <v>0.78577888809693353</v>
      </c>
      <c r="Z271" s="3">
        <v>0.70609111463869845</v>
      </c>
      <c r="AA271" s="3">
        <v>0.95266748412555713</v>
      </c>
      <c r="AB271" s="3">
        <v>0.71475459657815199</v>
      </c>
      <c r="AC271" s="3">
        <v>0.39563138801343911</v>
      </c>
      <c r="AD271" s="3">
        <v>0.53445274273852506</v>
      </c>
      <c r="AE271" s="3">
        <v>0.14203550567285805</v>
      </c>
      <c r="AF271" s="3">
        <v>0.54540883402602469</v>
      </c>
      <c r="AG271" s="3">
        <v>0.2878242373565959</v>
      </c>
      <c r="AH271" s="3">
        <v>0.94844917366518</v>
      </c>
      <c r="AI271" s="3">
        <v>0.50241651128177089</v>
      </c>
      <c r="AJ271" s="3">
        <v>9.0061584730379618E-2</v>
      </c>
      <c r="AK271" s="3">
        <v>0.29678551568224343</v>
      </c>
      <c r="AL271" s="3">
        <v>0.56644323161868826</v>
      </c>
      <c r="AM271" s="3">
        <v>0.13388541169243695</v>
      </c>
      <c r="AN271" s="3">
        <v>0.9523798980975211</v>
      </c>
      <c r="AO271" s="3">
        <v>0.98041336723493</v>
      </c>
      <c r="AP271" s="3">
        <v>0.30274809644160017</v>
      </c>
      <c r="AQ271" s="3">
        <v>0.60075962877049338</v>
      </c>
      <c r="AR271" s="3">
        <v>0.52163839830283321</v>
      </c>
      <c r="AS271" s="3">
        <v>0.13706623839199972</v>
      </c>
      <c r="AT271" s="3">
        <v>0.33027230834013566</v>
      </c>
      <c r="AU271" s="3">
        <v>0.10158691267019249</v>
      </c>
      <c r="AV271" s="3">
        <v>0.12698174862724343</v>
      </c>
      <c r="AW271" s="3">
        <v>5.2022206332217102E-2</v>
      </c>
      <c r="AX271" s="3">
        <v>0.52051997696655805</v>
      </c>
      <c r="AY271" s="3">
        <v>0.32738660750077064</v>
      </c>
      <c r="AZ271" s="3">
        <v>0.70073617210886086</v>
      </c>
      <c r="BA271" s="3">
        <v>0.97895530658109597</v>
      </c>
      <c r="BB271" s="3">
        <v>2.1067434483876268E-2</v>
      </c>
      <c r="BC271" s="3">
        <v>0.52226406170204176</v>
      </c>
      <c r="BD271" s="3">
        <v>0.18854176007216361</v>
      </c>
      <c r="BE271" s="3">
        <v>0.67356605659622115</v>
      </c>
      <c r="BF271" s="3">
        <v>0.96814820663526058</v>
      </c>
      <c r="BG271" s="3">
        <v>0.75260882134165807</v>
      </c>
      <c r="BH271" s="3">
        <v>8.688660098617873E-2</v>
      </c>
      <c r="BI271" s="3">
        <v>0.6405370270522126</v>
      </c>
      <c r="BJ271" s="3">
        <v>0.62255402869306953</v>
      </c>
      <c r="BK271" s="3">
        <v>0.17583586082979963</v>
      </c>
      <c r="BL271" s="3">
        <v>0.14315397819707021</v>
      </c>
      <c r="BM271" s="3">
        <v>0.36542511607335904</v>
      </c>
      <c r="BN271" s="3">
        <v>0.55053319090613895</v>
      </c>
      <c r="BO271" s="3">
        <v>0.4085783147561669</v>
      </c>
      <c r="BP271" s="3">
        <v>0.49726861212130502</v>
      </c>
      <c r="BQ271" s="3">
        <v>0.23111738400298665</v>
      </c>
      <c r="BR271" s="3">
        <v>0.67987747717844482</v>
      </c>
      <c r="BS271" s="3">
        <v>0.74542816363830866</v>
      </c>
      <c r="BT271" s="3">
        <v>0.65003726510928383</v>
      </c>
      <c r="BU271" s="3">
        <v>0.7446511792630055</v>
      </c>
      <c r="BV271" s="2"/>
      <c r="BW271" s="2"/>
      <c r="BX271" s="2"/>
      <c r="BY271" s="2"/>
      <c r="BZ271" s="2"/>
      <c r="CA271" s="2"/>
      <c r="CB271" s="2"/>
      <c r="CC271" s="2"/>
    </row>
    <row r="272" spans="3:81" x14ac:dyDescent="0.25">
      <c r="C272" s="2">
        <v>267</v>
      </c>
      <c r="D272" s="3">
        <v>0.40848688582664849</v>
      </c>
      <c r="E272" s="3">
        <v>0.54153702515674995</v>
      </c>
      <c r="F272" s="3">
        <v>3.7837031126957688E-2</v>
      </c>
      <c r="G272" s="3">
        <v>3.5973522928682833E-3</v>
      </c>
      <c r="H272" s="3">
        <v>0.19233024535744503</v>
      </c>
      <c r="I272" s="3">
        <v>0.65578707294714222</v>
      </c>
      <c r="J272" s="3">
        <v>0.15152798726691563</v>
      </c>
      <c r="K272" s="3">
        <v>0.59189103307228197</v>
      </c>
      <c r="L272" s="3">
        <v>0.4036408235593939</v>
      </c>
      <c r="M272" s="3">
        <v>0.25390483425681376</v>
      </c>
      <c r="N272" s="3">
        <v>0.47224869198021147</v>
      </c>
      <c r="O272" s="3">
        <v>0.85271330225719011</v>
      </c>
      <c r="P272" s="3">
        <v>0.21263711731390567</v>
      </c>
      <c r="Q272" s="3">
        <v>0.95174598638294039</v>
      </c>
      <c r="R272" s="3">
        <v>0.31266376666325635</v>
      </c>
      <c r="S272" s="3">
        <v>0.83626795804218002</v>
      </c>
      <c r="T272" s="3">
        <v>0.19663848190862532</v>
      </c>
      <c r="U272" s="3">
        <v>0.75327437914076689</v>
      </c>
      <c r="V272" s="3">
        <v>0.84339813389005303</v>
      </c>
      <c r="W272" s="3">
        <v>0.74193490682794361</v>
      </c>
      <c r="X272" s="3">
        <v>0.60678032322362396</v>
      </c>
      <c r="Y272" s="3">
        <v>0.92883693865309336</v>
      </c>
      <c r="Z272" s="3">
        <v>0.43627811258854388</v>
      </c>
      <c r="AA272" s="3">
        <v>0.75178645343692518</v>
      </c>
      <c r="AB272" s="3">
        <v>0.64430651956208818</v>
      </c>
      <c r="AC272" s="3">
        <v>0.94868016579157366</v>
      </c>
      <c r="AD272" s="3">
        <v>0.63219545565499424</v>
      </c>
      <c r="AE272" s="3">
        <v>0.75356563031530122</v>
      </c>
      <c r="AF272" s="3">
        <v>0.37696516846727446</v>
      </c>
      <c r="AG272" s="3">
        <v>0.94908874953777023</v>
      </c>
      <c r="AH272" s="3">
        <v>0.30488566013927476</v>
      </c>
      <c r="AI272" s="3">
        <v>0.25310802296453516</v>
      </c>
      <c r="AJ272" s="3">
        <v>0.32776960726223192</v>
      </c>
      <c r="AK272" s="3">
        <v>0.43641504921864893</v>
      </c>
      <c r="AL272" s="3">
        <v>0.76250124385685958</v>
      </c>
      <c r="AM272" s="3">
        <v>0.12604914020418656</v>
      </c>
      <c r="AN272" s="3">
        <v>0.84457800349272028</v>
      </c>
      <c r="AO272" s="3">
        <v>0.80653232398455144</v>
      </c>
      <c r="AP272" s="3">
        <v>0.22923324374918885</v>
      </c>
      <c r="AQ272" s="3">
        <v>0.5893792931907863</v>
      </c>
      <c r="AR272" s="3">
        <v>0.82497168647472441</v>
      </c>
      <c r="AS272" s="3">
        <v>0.7460956350867004</v>
      </c>
      <c r="AT272" s="3">
        <v>0.45722204142257605</v>
      </c>
      <c r="AU272" s="3">
        <v>0.24622040137460588</v>
      </c>
      <c r="AV272" s="3">
        <v>0.6907473752941754</v>
      </c>
      <c r="AW272" s="3">
        <v>0.62944123785941064</v>
      </c>
      <c r="AX272" s="3">
        <v>0.56359237998861089</v>
      </c>
      <c r="AY272" s="3">
        <v>0.58082511242399115</v>
      </c>
      <c r="AZ272" s="3">
        <v>0.83232026526457248</v>
      </c>
      <c r="BA272" s="3">
        <v>7.7779833676937749E-2</v>
      </c>
      <c r="BB272" s="3">
        <v>0.63658090579004778</v>
      </c>
      <c r="BC272" s="3">
        <v>0.65454842615320952</v>
      </c>
      <c r="BD272" s="3">
        <v>0.25848114025951008</v>
      </c>
      <c r="BE272" s="3">
        <v>0.55245396154151138</v>
      </c>
      <c r="BF272" s="3">
        <v>0.14443611274606483</v>
      </c>
      <c r="BG272" s="3">
        <v>0.61549707185205271</v>
      </c>
      <c r="BH272" s="3">
        <v>0.26193270858840068</v>
      </c>
      <c r="BI272" s="3">
        <v>1.3804654368911873E-3</v>
      </c>
      <c r="BJ272" s="3">
        <v>0.33489706158703358</v>
      </c>
      <c r="BK272" s="3">
        <v>0.22485756233779286</v>
      </c>
      <c r="BL272" s="3">
        <v>0.71027759547399949</v>
      </c>
      <c r="BM272" s="3">
        <v>0.12629720669468714</v>
      </c>
      <c r="BN272" s="3">
        <v>0.80042603765929943</v>
      </c>
      <c r="BO272" s="3">
        <v>0.95443876100504466</v>
      </c>
      <c r="BP272" s="3">
        <v>0.92135261103171295</v>
      </c>
      <c r="BQ272" s="3">
        <v>0.3153190273376465</v>
      </c>
      <c r="BR272" s="3">
        <v>0.42924387101212047</v>
      </c>
      <c r="BS272" s="3">
        <v>0.7248449136859787</v>
      </c>
      <c r="BT272" s="3">
        <v>0.17429047132246422</v>
      </c>
      <c r="BU272" s="3">
        <v>0.89231966698259935</v>
      </c>
      <c r="BV272" s="2"/>
      <c r="BW272" s="2"/>
      <c r="BX272" s="2"/>
      <c r="BY272" s="2"/>
      <c r="BZ272" s="2"/>
      <c r="CA272" s="2"/>
      <c r="CB272" s="2"/>
      <c r="CC272" s="2"/>
    </row>
    <row r="273" spans="3:81" x14ac:dyDescent="0.25">
      <c r="C273" s="2">
        <v>268</v>
      </c>
      <c r="D273" s="3">
        <v>0.95963153946966939</v>
      </c>
      <c r="E273" s="3">
        <v>0.56613537360556665</v>
      </c>
      <c r="F273" s="3">
        <v>0.16309222317090077</v>
      </c>
      <c r="G273" s="3">
        <v>0.30705485676745092</v>
      </c>
      <c r="H273" s="3">
        <v>0.27019563203839891</v>
      </c>
      <c r="I273" s="3">
        <v>0.62849401155354656</v>
      </c>
      <c r="J273" s="3">
        <v>0.10092456270851813</v>
      </c>
      <c r="K273" s="3">
        <v>0.63346155182330821</v>
      </c>
      <c r="L273" s="3">
        <v>0.77973890675579671</v>
      </c>
      <c r="M273" s="3">
        <v>0.27608136583403464</v>
      </c>
      <c r="N273" s="3">
        <v>0.77092266250157937</v>
      </c>
      <c r="O273" s="3">
        <v>0.82338419245203587</v>
      </c>
      <c r="P273" s="3">
        <v>0.71113620505101172</v>
      </c>
      <c r="Q273" s="3">
        <v>0.55033107933342806</v>
      </c>
      <c r="R273" s="3">
        <v>0.71719651808782503</v>
      </c>
      <c r="S273" s="3">
        <v>0.85289560888009042</v>
      </c>
      <c r="T273" s="3">
        <v>0.15048131333035575</v>
      </c>
      <c r="U273" s="3">
        <v>0.3085668583826463</v>
      </c>
      <c r="V273" s="3">
        <v>0.68551762159827934</v>
      </c>
      <c r="W273" s="3">
        <v>0.46644682995272035</v>
      </c>
      <c r="X273" s="3">
        <v>0.30822509321530789</v>
      </c>
      <c r="Y273" s="3">
        <v>0.16697772133937516</v>
      </c>
      <c r="Z273" s="3">
        <v>0.55360059229989778</v>
      </c>
      <c r="AA273" s="3">
        <v>0.1769117539244055</v>
      </c>
      <c r="AB273" s="3">
        <v>0.9235827685694038</v>
      </c>
      <c r="AC273" s="3">
        <v>0.17258562834628721</v>
      </c>
      <c r="AD273" s="3">
        <v>0.92326308332284446</v>
      </c>
      <c r="AE273" s="3">
        <v>0.92577618973181131</v>
      </c>
      <c r="AF273" s="3">
        <v>0.71860978978486811</v>
      </c>
      <c r="AG273" s="3">
        <v>6.7233182293050087E-2</v>
      </c>
      <c r="AH273" s="3">
        <v>0.87020227169189257</v>
      </c>
      <c r="AI273" s="3">
        <v>0.43452433171965155</v>
      </c>
      <c r="AJ273" s="3">
        <v>0.35697864014263958</v>
      </c>
      <c r="AK273" s="3">
        <v>0.86331024291408087</v>
      </c>
      <c r="AL273" s="3">
        <v>0.67784346861513989</v>
      </c>
      <c r="AM273" s="3">
        <v>0.37786001772307665</v>
      </c>
      <c r="AN273" s="3">
        <v>0.16692257674571409</v>
      </c>
      <c r="AO273" s="3">
        <v>0.27524638096947485</v>
      </c>
      <c r="AP273" s="3">
        <v>0.22074181750915611</v>
      </c>
      <c r="AQ273" s="3">
        <v>0.24873582469057376</v>
      </c>
      <c r="AR273" s="3">
        <v>9.0583277158381215E-2</v>
      </c>
      <c r="AS273" s="3">
        <v>0.99324295089218595</v>
      </c>
      <c r="AT273" s="3">
        <v>0.91779436859141705</v>
      </c>
      <c r="AU273" s="3">
        <v>0.23438910697765025</v>
      </c>
      <c r="AV273" s="3">
        <v>0.10485055394160447</v>
      </c>
      <c r="AW273" s="3">
        <v>0.95983681362641671</v>
      </c>
      <c r="AX273" s="3">
        <v>0.56361625459690889</v>
      </c>
      <c r="AY273" s="3">
        <v>0.86275658195340288</v>
      </c>
      <c r="AZ273" s="3">
        <v>0.62196000021412101</v>
      </c>
      <c r="BA273" s="3">
        <v>0.78761923653808441</v>
      </c>
      <c r="BB273" s="3">
        <v>0.91026025654587783</v>
      </c>
      <c r="BC273" s="3">
        <v>0.19483311296486572</v>
      </c>
      <c r="BD273" s="3">
        <v>0.79724813969133812</v>
      </c>
      <c r="BE273" s="3">
        <v>0.2537183162034925</v>
      </c>
      <c r="BF273" s="3">
        <v>0.45991503999344219</v>
      </c>
      <c r="BG273" s="3">
        <v>0.1049228815187675</v>
      </c>
      <c r="BH273" s="3">
        <v>0.69267184278348704</v>
      </c>
      <c r="BI273" s="3">
        <v>0.65692066242086744</v>
      </c>
      <c r="BJ273" s="3">
        <v>0.81351856027762492</v>
      </c>
      <c r="BK273" s="3">
        <v>0.18522160042944003</v>
      </c>
      <c r="BL273" s="3">
        <v>0.36072512118626554</v>
      </c>
      <c r="BM273" s="3">
        <v>0.4466303841870729</v>
      </c>
      <c r="BN273" s="3">
        <v>0.63080912668421651</v>
      </c>
      <c r="BO273" s="3">
        <v>0.77905923812295064</v>
      </c>
      <c r="BP273" s="3">
        <v>7.3398377872836207E-2</v>
      </c>
      <c r="BQ273" s="3">
        <v>0.17511368204493305</v>
      </c>
      <c r="BR273" s="3">
        <v>0.22831980652085038</v>
      </c>
      <c r="BS273" s="3">
        <v>3.3201801371987583E-2</v>
      </c>
      <c r="BT273" s="3">
        <v>0.20493870684299098</v>
      </c>
      <c r="BU273" s="3">
        <v>0.45709390764114777</v>
      </c>
      <c r="BV273" s="2"/>
      <c r="BW273" s="2"/>
      <c r="BX273" s="2"/>
      <c r="BY273" s="2"/>
      <c r="BZ273" s="2"/>
      <c r="CA273" s="2"/>
      <c r="CB273" s="2"/>
      <c r="CC273" s="2"/>
    </row>
    <row r="274" spans="3:81" x14ac:dyDescent="0.25">
      <c r="C274" s="2">
        <v>269</v>
      </c>
      <c r="D274" s="3">
        <v>0.53132586004495508</v>
      </c>
      <c r="E274" s="3">
        <v>0.80077909777058875</v>
      </c>
      <c r="F274" s="3">
        <v>0.48573594006088305</v>
      </c>
      <c r="G274" s="3">
        <v>0.27860869353825812</v>
      </c>
      <c r="H274" s="3">
        <v>0.34515582132494205</v>
      </c>
      <c r="I274" s="3">
        <v>0.6601226792746222</v>
      </c>
      <c r="J274" s="3">
        <v>0.88553832879473038</v>
      </c>
      <c r="K274" s="3">
        <v>0.84395784119726869</v>
      </c>
      <c r="L274" s="3">
        <v>0.70318659244835713</v>
      </c>
      <c r="M274" s="3">
        <v>0.37266328882836108</v>
      </c>
      <c r="N274" s="3">
        <v>0.56339315283393587</v>
      </c>
      <c r="O274" s="3">
        <v>0.62596842872394354</v>
      </c>
      <c r="P274" s="3">
        <v>0.4687257093990751</v>
      </c>
      <c r="Q274" s="3">
        <v>0.43895200321842709</v>
      </c>
      <c r="R274" s="3">
        <v>0.89577054690569724</v>
      </c>
      <c r="S274" s="3">
        <v>0.34739606675604029</v>
      </c>
      <c r="T274" s="3">
        <v>0.52381051526678868</v>
      </c>
      <c r="U274" s="3">
        <v>0.67577694506069941</v>
      </c>
      <c r="V274" s="3">
        <v>0.18084348510002524</v>
      </c>
      <c r="W274" s="3">
        <v>0.16870522210914707</v>
      </c>
      <c r="X274" s="3">
        <v>0.11061721611109521</v>
      </c>
      <c r="Y274" s="3">
        <v>0.55031115810279774</v>
      </c>
      <c r="Z274" s="3">
        <v>0.45972930222840291</v>
      </c>
      <c r="AA274" s="3">
        <v>0.6917164931805907</v>
      </c>
      <c r="AB274" s="3">
        <v>0.7803522758571162</v>
      </c>
      <c r="AC274" s="3">
        <v>0.20271936195643248</v>
      </c>
      <c r="AD274" s="3">
        <v>0.6883607202804658</v>
      </c>
      <c r="AE274" s="3">
        <v>0.61410996079823899</v>
      </c>
      <c r="AF274" s="3">
        <v>6.0986367362311333E-2</v>
      </c>
      <c r="AG274" s="3">
        <v>4.3354964304679777E-2</v>
      </c>
      <c r="AH274" s="3">
        <v>0.47864426553067074</v>
      </c>
      <c r="AI274" s="3">
        <v>0.61902209301618927</v>
      </c>
      <c r="AJ274" s="3">
        <v>0.81430013688899128</v>
      </c>
      <c r="AK274" s="3">
        <v>0.49094844325092224</v>
      </c>
      <c r="AL274" s="3">
        <v>0.30082858837888404</v>
      </c>
      <c r="AM274" s="3">
        <v>3.9291999171445768E-3</v>
      </c>
      <c r="AN274" s="3">
        <v>0.82202810698828255</v>
      </c>
      <c r="AO274" s="3">
        <v>0.34748765372427337</v>
      </c>
      <c r="AP274" s="3">
        <v>6.8996745807315851E-2</v>
      </c>
      <c r="AQ274" s="3">
        <v>0.49793634749716831</v>
      </c>
      <c r="AR274" s="3">
        <v>0.70303012444789537</v>
      </c>
      <c r="AS274" s="3">
        <v>0.34017570508928274</v>
      </c>
      <c r="AT274" s="3">
        <v>0.76585118149207398</v>
      </c>
      <c r="AU274" s="3">
        <v>0.32661721497538987</v>
      </c>
      <c r="AV274" s="3">
        <v>0.430206781355846</v>
      </c>
      <c r="AW274" s="3">
        <v>0.76243660398582713</v>
      </c>
      <c r="AX274" s="3">
        <v>0.28607675105972874</v>
      </c>
      <c r="AY274" s="3">
        <v>0.62807173781255099</v>
      </c>
      <c r="AZ274" s="3">
        <v>0.78221073168486943</v>
      </c>
      <c r="BA274" s="3">
        <v>0.25723922491463758</v>
      </c>
      <c r="BB274" s="3">
        <v>0.34487262209231984</v>
      </c>
      <c r="BC274" s="3">
        <v>0.46259250294577825</v>
      </c>
      <c r="BD274" s="3">
        <v>0.32628846139738066</v>
      </c>
      <c r="BE274" s="3">
        <v>5.2740276787583307E-2</v>
      </c>
      <c r="BF274" s="3">
        <v>0.87443215393111784</v>
      </c>
      <c r="BG274" s="3">
        <v>4.8084128044366459E-2</v>
      </c>
      <c r="BH274" s="3">
        <v>0.74317102581009598</v>
      </c>
      <c r="BI274" s="3">
        <v>0.85109493095048183</v>
      </c>
      <c r="BJ274" s="3">
        <v>0.85020530780160319</v>
      </c>
      <c r="BK274" s="3">
        <v>0.57066525436067517</v>
      </c>
      <c r="BL274" s="3">
        <v>0.18668251378097811</v>
      </c>
      <c r="BM274" s="3">
        <v>0.33779448602356055</v>
      </c>
      <c r="BN274" s="3">
        <v>0.55720475209126574</v>
      </c>
      <c r="BO274" s="3">
        <v>0.22271740128627981</v>
      </c>
      <c r="BP274" s="3">
        <v>0.24009638308836112</v>
      </c>
      <c r="BQ274" s="3">
        <v>0.49987403444161471</v>
      </c>
      <c r="BR274" s="3">
        <v>0.39275275018697553</v>
      </c>
      <c r="BS274" s="3">
        <v>0.61869535260485853</v>
      </c>
      <c r="BT274" s="3">
        <v>0.90186740058752324</v>
      </c>
      <c r="BU274" s="3">
        <v>0.26949044139255418</v>
      </c>
      <c r="BV274" s="2"/>
      <c r="BW274" s="2"/>
      <c r="BX274" s="2"/>
      <c r="BY274" s="2"/>
      <c r="BZ274" s="2"/>
      <c r="CA274" s="2"/>
      <c r="CB274" s="2"/>
      <c r="CC274" s="2"/>
    </row>
    <row r="275" spans="3:81" x14ac:dyDescent="0.25">
      <c r="C275" s="2">
        <v>270</v>
      </c>
      <c r="D275" s="3">
        <v>0.74771523908775372</v>
      </c>
      <c r="E275" s="3">
        <v>0.48693211697629757</v>
      </c>
      <c r="F275" s="3">
        <v>0.29990552670895532</v>
      </c>
      <c r="G275" s="3">
        <v>0.10043516636796979</v>
      </c>
      <c r="H275" s="3">
        <v>7.3754366635376045E-2</v>
      </c>
      <c r="I275" s="3">
        <v>0.48144553933830736</v>
      </c>
      <c r="J275" s="3">
        <v>5.6000907006867551E-2</v>
      </c>
      <c r="K275" s="3">
        <v>0.7539337894171102</v>
      </c>
      <c r="L275" s="3">
        <v>0.90561182390585926</v>
      </c>
      <c r="M275" s="3">
        <v>0.21976071100263139</v>
      </c>
      <c r="N275" s="3">
        <v>0.73331193353158763</v>
      </c>
      <c r="O275" s="3">
        <v>0.87517551782176051</v>
      </c>
      <c r="P275" s="3">
        <v>0.26699978936368429</v>
      </c>
      <c r="Q275" s="3">
        <v>0.53150452537045723</v>
      </c>
      <c r="R275" s="3">
        <v>0.5634247287806019</v>
      </c>
      <c r="S275" s="3">
        <v>0.60992799381142138</v>
      </c>
      <c r="T275" s="3">
        <v>0.76051187461718606</v>
      </c>
      <c r="U275" s="3">
        <v>0.38148107511321871</v>
      </c>
      <c r="V275" s="3">
        <v>0.29948050971786033</v>
      </c>
      <c r="W275" s="3">
        <v>0.8157463465326461</v>
      </c>
      <c r="X275" s="3">
        <v>0.41986331717687331</v>
      </c>
      <c r="Y275" s="3">
        <v>0.74474795444096942</v>
      </c>
      <c r="Z275" s="3">
        <v>0.42064543225935447</v>
      </c>
      <c r="AA275" s="3">
        <v>0.23814679108032899</v>
      </c>
      <c r="AB275" s="3">
        <v>4.5703607976219085E-2</v>
      </c>
      <c r="AC275" s="3">
        <v>0.68822646873789162</v>
      </c>
      <c r="AD275" s="3">
        <v>0.20424055788066442</v>
      </c>
      <c r="AE275" s="3">
        <v>0.18425838041198928</v>
      </c>
      <c r="AF275" s="3">
        <v>0.8408971887311073</v>
      </c>
      <c r="AG275" s="3">
        <v>0.44295687073452794</v>
      </c>
      <c r="AH275" s="3">
        <v>0.20573554445946107</v>
      </c>
      <c r="AI275" s="3">
        <v>0.21286393563530548</v>
      </c>
      <c r="AJ275" s="3">
        <v>1.8456748200710749E-2</v>
      </c>
      <c r="AK275" s="3">
        <v>3.118657661802049E-2</v>
      </c>
      <c r="AL275" s="3">
        <v>0.23038546539639226</v>
      </c>
      <c r="AM275" s="3">
        <v>0.26845867998353579</v>
      </c>
      <c r="AN275" s="3">
        <v>0.30538600116509707</v>
      </c>
      <c r="AO275" s="3">
        <v>0.75459518467879794</v>
      </c>
      <c r="AP275" s="3">
        <v>0.69192353056001921</v>
      </c>
      <c r="AQ275" s="3">
        <v>0.62058988093149425</v>
      </c>
      <c r="AR275" s="3">
        <v>0.10581437181720565</v>
      </c>
      <c r="AS275" s="3">
        <v>0.88606453252432005</v>
      </c>
      <c r="AT275" s="3">
        <v>3.4854269621916179E-2</v>
      </c>
      <c r="AU275" s="3">
        <v>0.11409316113684642</v>
      </c>
      <c r="AV275" s="3">
        <v>0.29449938612434445</v>
      </c>
      <c r="AW275" s="3">
        <v>0.91690145196694095</v>
      </c>
      <c r="AX275" s="3">
        <v>0.12097578698834233</v>
      </c>
      <c r="AY275" s="3">
        <v>0.72010125250808366</v>
      </c>
      <c r="AZ275" s="3">
        <v>0.9561497779463507</v>
      </c>
      <c r="BA275" s="3">
        <v>0.46539611330555386</v>
      </c>
      <c r="BB275" s="3">
        <v>0.37024435558046176</v>
      </c>
      <c r="BC275" s="3">
        <v>0.23586845862453354</v>
      </c>
      <c r="BD275" s="3">
        <v>0.96123787048662457</v>
      </c>
      <c r="BE275" s="3">
        <v>0.76020110223547532</v>
      </c>
      <c r="BF275" s="3">
        <v>0.50829434665924134</v>
      </c>
      <c r="BG275" s="3">
        <v>0.56715381233453321</v>
      </c>
      <c r="BH275" s="3">
        <v>7.1854380134957152E-2</v>
      </c>
      <c r="BI275" s="3">
        <v>0.42151576535989943</v>
      </c>
      <c r="BJ275" s="3">
        <v>0.54534373160832739</v>
      </c>
      <c r="BK275" s="3">
        <v>0.78614814266325239</v>
      </c>
      <c r="BL275" s="3">
        <v>0.20284750905300364</v>
      </c>
      <c r="BM275" s="3">
        <v>0.23549727570520929</v>
      </c>
      <c r="BN275" s="3">
        <v>0.74003301930531007</v>
      </c>
      <c r="BO275" s="3">
        <v>0.95607344078345902</v>
      </c>
      <c r="BP275" s="3">
        <v>0.37186448986239407</v>
      </c>
      <c r="BQ275" s="3">
        <v>0.55316226124310208</v>
      </c>
      <c r="BR275" s="3">
        <v>0.95881583237915768</v>
      </c>
      <c r="BS275" s="3">
        <v>0.72063622369114089</v>
      </c>
      <c r="BT275" s="3">
        <v>9.1279351261358221E-2</v>
      </c>
      <c r="BU275" s="3">
        <v>0.38698744016297471</v>
      </c>
      <c r="BV275" s="2"/>
      <c r="BW275" s="2"/>
      <c r="BX275" s="2"/>
      <c r="BY275" s="2"/>
      <c r="BZ275" s="2"/>
      <c r="CA275" s="2"/>
      <c r="CB275" s="2"/>
      <c r="CC275" s="2"/>
    </row>
    <row r="276" spans="3:81" x14ac:dyDescent="0.25">
      <c r="C276" s="2">
        <v>271</v>
      </c>
      <c r="D276" s="3">
        <v>0.46532782572135023</v>
      </c>
      <c r="E276" s="3">
        <v>0.16458109728742931</v>
      </c>
      <c r="F276" s="3">
        <v>0.71437661591751467</v>
      </c>
      <c r="G276" s="3">
        <v>0.44911226402704107</v>
      </c>
      <c r="H276" s="3">
        <v>0.72290154773586845</v>
      </c>
      <c r="I276" s="3">
        <v>0.37120680770181624</v>
      </c>
      <c r="J276" s="3">
        <v>0.69161808412027093</v>
      </c>
      <c r="K276" s="3">
        <v>0.97491155245585537</v>
      </c>
      <c r="L276" s="3">
        <v>0.53965342217307199</v>
      </c>
      <c r="M276" s="3">
        <v>0.11067343851775358</v>
      </c>
      <c r="N276" s="3">
        <v>0.9666010348137043</v>
      </c>
      <c r="O276" s="3">
        <v>0.49589789812155161</v>
      </c>
      <c r="P276" s="3">
        <v>0.44198299450044187</v>
      </c>
      <c r="Q276" s="3">
        <v>0.70377366641217887</v>
      </c>
      <c r="R276" s="3">
        <v>0.84816628099197378</v>
      </c>
      <c r="S276" s="3">
        <v>0.75998466150876354</v>
      </c>
      <c r="T276" s="3">
        <v>0.46648641148845749</v>
      </c>
      <c r="U276" s="3">
        <v>0.59211907435294842</v>
      </c>
      <c r="V276" s="3">
        <v>0.92343582093901022</v>
      </c>
      <c r="W276" s="3">
        <v>0.77051305082308352</v>
      </c>
      <c r="X276" s="3">
        <v>2.066041461385737E-2</v>
      </c>
      <c r="Y276" s="3">
        <v>0.26730039806620365</v>
      </c>
      <c r="Z276" s="3">
        <v>0.6432787153072359</v>
      </c>
      <c r="AA276" s="3">
        <v>0.70934081335498222</v>
      </c>
      <c r="AB276" s="3">
        <v>0.83733328501154192</v>
      </c>
      <c r="AC276" s="3">
        <v>0.74274956819840621</v>
      </c>
      <c r="AD276" s="3">
        <v>0.80696284716505196</v>
      </c>
      <c r="AE276" s="3">
        <v>8.2855076627505686E-2</v>
      </c>
      <c r="AF276" s="3">
        <v>0.80357735107540873</v>
      </c>
      <c r="AG276" s="3">
        <v>0.84939659937581746</v>
      </c>
      <c r="AH276" s="3">
        <v>0.67666779581845671</v>
      </c>
      <c r="AI276" s="3">
        <v>0.89590416752678614</v>
      </c>
      <c r="AJ276" s="3">
        <v>0.69596596087368467</v>
      </c>
      <c r="AK276" s="3">
        <v>0.71182841246371342</v>
      </c>
      <c r="AL276" s="3">
        <v>0.13429142784511106</v>
      </c>
      <c r="AM276" s="3">
        <v>5.8531087792811021E-2</v>
      </c>
      <c r="AN276" s="3">
        <v>0.58163819573449071</v>
      </c>
      <c r="AO276" s="3">
        <v>0.72159328128154387</v>
      </c>
      <c r="AP276" s="3">
        <v>0.91347796200304898</v>
      </c>
      <c r="AQ276" s="3">
        <v>0.57153568551509004</v>
      </c>
      <c r="AR276" s="3">
        <v>0.91960391739916381</v>
      </c>
      <c r="AS276" s="3">
        <v>0.96082730969591057</v>
      </c>
      <c r="AT276" s="3">
        <v>0.89467510533101369</v>
      </c>
      <c r="AU276" s="3">
        <v>0.86621136111819341</v>
      </c>
      <c r="AV276" s="3">
        <v>0.64750160063219198</v>
      </c>
      <c r="AW276" s="3">
        <v>3.101129267639724E-3</v>
      </c>
      <c r="AX276" s="3">
        <v>0.98623814822406553</v>
      </c>
      <c r="AY276" s="3">
        <v>0.15387218809176229</v>
      </c>
      <c r="AZ276" s="3">
        <v>7.919202123769109E-2</v>
      </c>
      <c r="BA276" s="3">
        <v>0.30075435062787337</v>
      </c>
      <c r="BB276" s="3">
        <v>1.0221092676785726E-2</v>
      </c>
      <c r="BC276" s="3">
        <v>0.24621992897949918</v>
      </c>
      <c r="BD276" s="3">
        <v>0.73711512832185866</v>
      </c>
      <c r="BE276" s="3">
        <v>0.95795824152991915</v>
      </c>
      <c r="BF276" s="3">
        <v>0.69142686927534736</v>
      </c>
      <c r="BG276" s="3">
        <v>0.83031287693842915</v>
      </c>
      <c r="BH276" s="3">
        <v>5.6832419831005732E-2</v>
      </c>
      <c r="BI276" s="3">
        <v>0.65865397698116035</v>
      </c>
      <c r="BJ276" s="3">
        <v>0.64251525870318138</v>
      </c>
      <c r="BK276" s="3">
        <v>0.20977607335934945</v>
      </c>
      <c r="BL276" s="3">
        <v>0.2880383883564166</v>
      </c>
      <c r="BM276" s="3">
        <v>0.88490375279455435</v>
      </c>
      <c r="BN276" s="3">
        <v>0.12950009161926423</v>
      </c>
      <c r="BO276" s="3">
        <v>0.89258189936164223</v>
      </c>
      <c r="BP276" s="3">
        <v>0.84975758508346688</v>
      </c>
      <c r="BQ276" s="3">
        <v>0.46189255969596876</v>
      </c>
      <c r="BR276" s="3">
        <v>0.94833503299650901</v>
      </c>
      <c r="BS276" s="3">
        <v>0.63873966108132063</v>
      </c>
      <c r="BT276" s="3">
        <v>0.2620512599162651</v>
      </c>
      <c r="BU276" s="3">
        <v>0.93459658439726645</v>
      </c>
      <c r="BV276" s="2"/>
      <c r="BW276" s="2"/>
      <c r="BX276" s="2"/>
      <c r="BY276" s="2"/>
      <c r="BZ276" s="2"/>
      <c r="CA276" s="2"/>
      <c r="CB276" s="2"/>
      <c r="CC276" s="2"/>
    </row>
    <row r="277" spans="3:81" x14ac:dyDescent="0.25">
      <c r="C277" s="2">
        <v>272</v>
      </c>
      <c r="D277" s="3">
        <v>0.95930222675807075</v>
      </c>
      <c r="E277" s="3">
        <v>0.10634721345459508</v>
      </c>
      <c r="F277" s="3">
        <v>0.76321895013311558</v>
      </c>
      <c r="G277" s="3">
        <v>3.9266527533238893E-2</v>
      </c>
      <c r="H277" s="3">
        <v>0.65579531678705194</v>
      </c>
      <c r="I277" s="3">
        <v>0.92691747883711229</v>
      </c>
      <c r="J277" s="3">
        <v>0.55751478463352677</v>
      </c>
      <c r="K277" s="3">
        <v>0.52846965570309512</v>
      </c>
      <c r="L277" s="3">
        <v>0.92267074957061657</v>
      </c>
      <c r="M277" s="3">
        <v>0.15621600218435849</v>
      </c>
      <c r="N277" s="3">
        <v>4.9330026860169296E-3</v>
      </c>
      <c r="O277" s="3">
        <v>0.30517063759811835</v>
      </c>
      <c r="P277" s="3">
        <v>0.20072191280502183</v>
      </c>
      <c r="Q277" s="3">
        <v>0.34161350512166155</v>
      </c>
      <c r="R277" s="3">
        <v>0.24794781168422719</v>
      </c>
      <c r="S277" s="3">
        <v>0.8534154883049081</v>
      </c>
      <c r="T277" s="3">
        <v>4.0901681559061931E-2</v>
      </c>
      <c r="U277" s="3">
        <v>0.47956062731049842</v>
      </c>
      <c r="V277" s="3">
        <v>0.82080620404951832</v>
      </c>
      <c r="W277" s="3">
        <v>0.72217437055983857</v>
      </c>
      <c r="X277" s="3">
        <v>0.96611387440386998</v>
      </c>
      <c r="Y277" s="3">
        <v>2.3513754410299903E-2</v>
      </c>
      <c r="Z277" s="3">
        <v>0.5730046153258832</v>
      </c>
      <c r="AA277" s="3">
        <v>0.86836494850351142</v>
      </c>
      <c r="AB277" s="3">
        <v>0.32238726208883894</v>
      </c>
      <c r="AC277" s="3">
        <v>0.4801735841973479</v>
      </c>
      <c r="AD277" s="3">
        <v>0.7395113666356431</v>
      </c>
      <c r="AE277" s="3">
        <v>0.17522309937581237</v>
      </c>
      <c r="AF277" s="3">
        <v>0.26447788590956145</v>
      </c>
      <c r="AG277" s="3">
        <v>0.94489736434388272</v>
      </c>
      <c r="AH277" s="3">
        <v>0.20651235684280123</v>
      </c>
      <c r="AI277" s="3">
        <v>0.70051327125395824</v>
      </c>
      <c r="AJ277" s="3">
        <v>0.88287029814023665</v>
      </c>
      <c r="AK277" s="3">
        <v>0.23623549873121852</v>
      </c>
      <c r="AL277" s="3">
        <v>0.24603707272796105</v>
      </c>
      <c r="AM277" s="3">
        <v>0.82707494449387253</v>
      </c>
      <c r="AN277" s="3">
        <v>0.43196557132782076</v>
      </c>
      <c r="AO277" s="3">
        <v>0.86872513846484367</v>
      </c>
      <c r="AP277" s="3">
        <v>0.24952923808865302</v>
      </c>
      <c r="AQ277" s="3">
        <v>0.30759749749684673</v>
      </c>
      <c r="AR277" s="3">
        <v>0.86409629258547638</v>
      </c>
      <c r="AS277" s="3">
        <v>0.45335851812808059</v>
      </c>
      <c r="AT277" s="3">
        <v>0.1464953912053818</v>
      </c>
      <c r="AU277" s="3">
        <v>0.38542848637726768</v>
      </c>
      <c r="AV277" s="3">
        <v>0.9182499961778382</v>
      </c>
      <c r="AW277" s="3">
        <v>0.63506916891224952</v>
      </c>
      <c r="AX277" s="3">
        <v>0.99740903436594552</v>
      </c>
      <c r="AY277" s="3">
        <v>0.17488837532453549</v>
      </c>
      <c r="AZ277" s="3">
        <v>0.31666119290405403</v>
      </c>
      <c r="BA277" s="3">
        <v>0.90977965359642676</v>
      </c>
      <c r="BB277" s="3">
        <v>0.10340928343982325</v>
      </c>
      <c r="BC277" s="3">
        <v>0.84955074950299814</v>
      </c>
      <c r="BD277" s="3">
        <v>0.24160990618590106</v>
      </c>
      <c r="BE277" s="3">
        <v>0.63579594014103158</v>
      </c>
      <c r="BF277" s="3">
        <v>0.58378066885702018</v>
      </c>
      <c r="BG277" s="3">
        <v>0.66059079115376229</v>
      </c>
      <c r="BH277" s="3">
        <v>0.73533214533548086</v>
      </c>
      <c r="BI277" s="3">
        <v>0.93903024980939886</v>
      </c>
      <c r="BJ277" s="3">
        <v>0.83690380432195655</v>
      </c>
      <c r="BK277" s="3">
        <v>0.87733305836708475</v>
      </c>
      <c r="BL277" s="3">
        <v>0.56181339404135633</v>
      </c>
      <c r="BM277" s="3">
        <v>0.15300023476254176</v>
      </c>
      <c r="BN277" s="3">
        <v>4.7383084952549948E-2</v>
      </c>
      <c r="BO277" s="3">
        <v>0.36592520042666765</v>
      </c>
      <c r="BP277" s="3">
        <v>0.22765097987193816</v>
      </c>
      <c r="BQ277" s="3">
        <v>0.6036779790416158</v>
      </c>
      <c r="BR277" s="3">
        <v>0.62519289613999607</v>
      </c>
      <c r="BS277" s="3">
        <v>0.89760298450034826</v>
      </c>
      <c r="BT277" s="3">
        <v>0.63832486834780489</v>
      </c>
      <c r="BU277" s="3">
        <v>0.94889716312822714</v>
      </c>
      <c r="BV277" s="2"/>
      <c r="BW277" s="2"/>
      <c r="BX277" s="2"/>
      <c r="BY277" s="2"/>
      <c r="BZ277" s="2"/>
      <c r="CA277" s="2"/>
      <c r="CB277" s="2"/>
      <c r="CC277" s="2"/>
    </row>
    <row r="278" spans="3:81" x14ac:dyDescent="0.25">
      <c r="C278" s="2">
        <v>273</v>
      </c>
      <c r="D278" s="3">
        <v>0.23477451297519025</v>
      </c>
      <c r="E278" s="3">
        <v>7.8800196861747329E-2</v>
      </c>
      <c r="F278" s="3">
        <v>0.90262176486805246</v>
      </c>
      <c r="G278" s="3">
        <v>0.12392407077970014</v>
      </c>
      <c r="H278" s="3">
        <v>0.3335107536612556</v>
      </c>
      <c r="I278" s="3">
        <v>0.50269516729731167</v>
      </c>
      <c r="J278" s="3">
        <v>0.98090118439115948</v>
      </c>
      <c r="K278" s="3">
        <v>0.12246956530188713</v>
      </c>
      <c r="L278" s="3">
        <v>0.45843665254499832</v>
      </c>
      <c r="M278" s="3">
        <v>0.29544373403781787</v>
      </c>
      <c r="N278" s="3">
        <v>0.86447891676897703</v>
      </c>
      <c r="O278" s="3">
        <v>0.40030086282230837</v>
      </c>
      <c r="P278" s="3">
        <v>0.52865819408639159</v>
      </c>
      <c r="Q278" s="3">
        <v>2.1620262913214727E-2</v>
      </c>
      <c r="R278" s="3">
        <v>0.9222206445583635</v>
      </c>
      <c r="S278" s="3">
        <v>0.69667315900424343</v>
      </c>
      <c r="T278" s="3">
        <v>0.17639065476706817</v>
      </c>
      <c r="U278" s="3">
        <v>0.13825434676938142</v>
      </c>
      <c r="V278" s="3">
        <v>0.3230896646145861</v>
      </c>
      <c r="W278" s="3">
        <v>0.18738285873807004</v>
      </c>
      <c r="X278" s="3">
        <v>0.91258218581605832</v>
      </c>
      <c r="Y278" s="3">
        <v>0.96305794677191536</v>
      </c>
      <c r="Z278" s="3">
        <v>0.86471865319166796</v>
      </c>
      <c r="AA278" s="3">
        <v>0.80178210325550014</v>
      </c>
      <c r="AB278" s="3">
        <v>0.66422303974914387</v>
      </c>
      <c r="AC278" s="3">
        <v>2.2266455533918483E-2</v>
      </c>
      <c r="AD278" s="3">
        <v>0.83140532786477805</v>
      </c>
      <c r="AE278" s="3">
        <v>0.31709419794471938</v>
      </c>
      <c r="AF278" s="3">
        <v>0.82280551637981525</v>
      </c>
      <c r="AG278" s="3">
        <v>0.11965921998225315</v>
      </c>
      <c r="AH278" s="3">
        <v>0.94632821449503446</v>
      </c>
      <c r="AI278" s="3">
        <v>6.3568055807073143E-2</v>
      </c>
      <c r="AJ278" s="3">
        <v>0.97312713147040775</v>
      </c>
      <c r="AK278" s="3">
        <v>0.89866440993068852</v>
      </c>
      <c r="AL278" s="3">
        <v>8.6802090694346079E-2</v>
      </c>
      <c r="AM278" s="3">
        <v>0.72946544470146968</v>
      </c>
      <c r="AN278" s="3">
        <v>0.84899636810397794</v>
      </c>
      <c r="AO278" s="3">
        <v>0.14032531707724949</v>
      </c>
      <c r="AP278" s="3">
        <v>0.8174364891478515</v>
      </c>
      <c r="AQ278" s="3">
        <v>0.25853964669342044</v>
      </c>
      <c r="AR278" s="3">
        <v>1.9291110501835629E-2</v>
      </c>
      <c r="AS278" s="3">
        <v>0.4877634222991386</v>
      </c>
      <c r="AT278" s="3">
        <v>0.19171531146126508</v>
      </c>
      <c r="AU278" s="3">
        <v>3.2809052993194254E-2</v>
      </c>
      <c r="AV278" s="3">
        <v>0.10589499156274618</v>
      </c>
      <c r="AW278" s="3">
        <v>0.60312167206628864</v>
      </c>
      <c r="AX278" s="3">
        <v>3.1133611591753318E-2</v>
      </c>
      <c r="AY278" s="3">
        <v>0.84024502457397154</v>
      </c>
      <c r="AZ278" s="3">
        <v>0.17696848461646719</v>
      </c>
      <c r="BA278" s="3">
        <v>0.89132975279838977</v>
      </c>
      <c r="BB278" s="3">
        <v>0.64027982328997757</v>
      </c>
      <c r="BC278" s="3">
        <v>0.59765571086499114</v>
      </c>
      <c r="BD278" s="3">
        <v>0.45555850574209245</v>
      </c>
      <c r="BE278" s="3">
        <v>0.92092407845684154</v>
      </c>
      <c r="BF278" s="3">
        <v>0.10941135711812944</v>
      </c>
      <c r="BG278" s="3">
        <v>0.79781385693018692</v>
      </c>
      <c r="BH278" s="3">
        <v>0.45228571375664894</v>
      </c>
      <c r="BI278" s="3">
        <v>0.88404175676748353</v>
      </c>
      <c r="BJ278" s="3">
        <v>0.85473564977082594</v>
      </c>
      <c r="BK278" s="3">
        <v>0.37430933725698012</v>
      </c>
      <c r="BL278" s="3">
        <v>0.48395690533697255</v>
      </c>
      <c r="BM278" s="3">
        <v>0.34256001961443827</v>
      </c>
      <c r="BN278" s="3">
        <v>2.5450388212081676E-2</v>
      </c>
      <c r="BO278" s="3">
        <v>0.61655080277371566</v>
      </c>
      <c r="BP278" s="3">
        <v>0.49834536983370825</v>
      </c>
      <c r="BQ278" s="3">
        <v>0.9331008100081345</v>
      </c>
      <c r="BR278" s="3">
        <v>0.73956881027480081</v>
      </c>
      <c r="BS278" s="3">
        <v>0.62300588961337799</v>
      </c>
      <c r="BT278" s="3">
        <v>0.63476437631565441</v>
      </c>
      <c r="BU278" s="3">
        <v>0.9510655368694293</v>
      </c>
      <c r="BV278" s="2"/>
      <c r="BW278" s="2"/>
      <c r="BX278" s="2"/>
      <c r="BY278" s="2"/>
      <c r="BZ278" s="2"/>
      <c r="CA278" s="2"/>
      <c r="CB278" s="2"/>
      <c r="CC278" s="2"/>
    </row>
    <row r="279" spans="3:81" x14ac:dyDescent="0.25">
      <c r="C279" s="2">
        <v>274</v>
      </c>
      <c r="D279" s="3">
        <v>0.91617247873253971</v>
      </c>
      <c r="E279" s="3">
        <v>0.97652483849605554</v>
      </c>
      <c r="F279" s="3">
        <v>0.48962422545330719</v>
      </c>
      <c r="G279" s="3">
        <v>0.53096129619280774</v>
      </c>
      <c r="H279" s="3">
        <v>0.69843526247383936</v>
      </c>
      <c r="I279" s="3">
        <v>0.23698091163072266</v>
      </c>
      <c r="J279" s="3">
        <v>0.1767897663322987</v>
      </c>
      <c r="K279" s="3">
        <v>0.52531894918357702</v>
      </c>
      <c r="L279" s="3">
        <v>0.29189614938153785</v>
      </c>
      <c r="M279" s="3">
        <v>0.61312503974509913</v>
      </c>
      <c r="N279" s="3">
        <v>0.62535386047066877</v>
      </c>
      <c r="O279" s="3">
        <v>0.10317654387447339</v>
      </c>
      <c r="P279" s="3">
        <v>0.98001989229715536</v>
      </c>
      <c r="Q279" s="3">
        <v>0.71234759776091838</v>
      </c>
      <c r="R279" s="3">
        <v>0.60042609554395077</v>
      </c>
      <c r="S279" s="3">
        <v>0.53623435204570857</v>
      </c>
      <c r="T279" s="3">
        <v>0.38912874265135966</v>
      </c>
      <c r="U279" s="3">
        <v>0.21945695053960024</v>
      </c>
      <c r="V279" s="3">
        <v>0.45098936540612711</v>
      </c>
      <c r="W279" s="3">
        <v>0.4194958865429036</v>
      </c>
      <c r="X279" s="3">
        <v>0.71400009173297596</v>
      </c>
      <c r="Y279" s="3">
        <v>0.83674751826845672</v>
      </c>
      <c r="Z279" s="3">
        <v>0.71156968575782542</v>
      </c>
      <c r="AA279" s="3">
        <v>0.74479606827231237</v>
      </c>
      <c r="AB279" s="3">
        <v>0.45252010044215496</v>
      </c>
      <c r="AC279" s="3">
        <v>7.8042324022282061E-2</v>
      </c>
      <c r="AD279" s="3">
        <v>0.74829597416076488</v>
      </c>
      <c r="AE279" s="3">
        <v>0.57692537508292208</v>
      </c>
      <c r="AF279" s="3">
        <v>0.32495404408440787</v>
      </c>
      <c r="AG279" s="3">
        <v>0.16204920263553491</v>
      </c>
      <c r="AH279" s="3">
        <v>0.24266774595706209</v>
      </c>
      <c r="AI279" s="3">
        <v>0.7050053500639466</v>
      </c>
      <c r="AJ279" s="3">
        <v>0.92291064113775623</v>
      </c>
      <c r="AK279" s="3">
        <v>0.88817462559130544</v>
      </c>
      <c r="AL279" s="3">
        <v>0.97985734189773144</v>
      </c>
      <c r="AM279" s="3">
        <v>0.58656207640937286</v>
      </c>
      <c r="AN279" s="3">
        <v>0.32854654902211944</v>
      </c>
      <c r="AO279" s="3">
        <v>3.8805271207414171E-2</v>
      </c>
      <c r="AP279" s="3">
        <v>0.21524592654471653</v>
      </c>
      <c r="AQ279" s="3">
        <v>0.18836263512421203</v>
      </c>
      <c r="AR279" s="3">
        <v>0.29726305946553899</v>
      </c>
      <c r="AS279" s="3">
        <v>0.62448495956503891</v>
      </c>
      <c r="AT279" s="3">
        <v>0.64765525863112994</v>
      </c>
      <c r="AU279" s="3">
        <v>6.2706827140945887E-3</v>
      </c>
      <c r="AV279" s="3">
        <v>0.72707817392893659</v>
      </c>
      <c r="AW279" s="3">
        <v>0.91374776707907268</v>
      </c>
      <c r="AX279" s="3">
        <v>0.71899669873948047</v>
      </c>
      <c r="AY279" s="3">
        <v>0.37371959416142153</v>
      </c>
      <c r="AZ279" s="3">
        <v>1.3936433203516341E-3</v>
      </c>
      <c r="BA279" s="3">
        <v>0.27746161856904561</v>
      </c>
      <c r="BB279" s="3">
        <v>0.61338838975008003</v>
      </c>
      <c r="BC279" s="3">
        <v>5.1128401557301251E-2</v>
      </c>
      <c r="BD279" s="3">
        <v>0.50605393761405137</v>
      </c>
      <c r="BE279" s="3">
        <v>0.80967301125753666</v>
      </c>
      <c r="BF279" s="3">
        <v>0.93441807486375783</v>
      </c>
      <c r="BG279" s="3">
        <v>0.93926213286957505</v>
      </c>
      <c r="BH279" s="3">
        <v>0.24835445199746742</v>
      </c>
      <c r="BI279" s="3">
        <v>0.46607083452470921</v>
      </c>
      <c r="BJ279" s="3">
        <v>0.35712485023119533</v>
      </c>
      <c r="BK279" s="3">
        <v>0.58546905894617163</v>
      </c>
      <c r="BL279" s="3">
        <v>0.19865569317745868</v>
      </c>
      <c r="BM279" s="3">
        <v>0.98936143909931196</v>
      </c>
      <c r="BN279" s="3">
        <v>0.12360268611035674</v>
      </c>
      <c r="BO279" s="3">
        <v>0.2600082917063361</v>
      </c>
      <c r="BP279" s="3">
        <v>0.53891289597941328</v>
      </c>
      <c r="BQ279" s="3">
        <v>0.95778418088475414</v>
      </c>
      <c r="BR279" s="3">
        <v>0.68578692672448982</v>
      </c>
      <c r="BS279" s="3">
        <v>0.28494396893633944</v>
      </c>
      <c r="BT279" s="3">
        <v>0.11625303845295332</v>
      </c>
      <c r="BU279" s="3">
        <v>0.51113635056568496</v>
      </c>
      <c r="BV279" s="2"/>
      <c r="BW279" s="2"/>
      <c r="BX279" s="2"/>
      <c r="BY279" s="2"/>
      <c r="BZ279" s="2"/>
      <c r="CA279" s="2"/>
      <c r="CB279" s="2"/>
      <c r="CC279" s="2"/>
    </row>
    <row r="280" spans="3:81" x14ac:dyDescent="0.25">
      <c r="C280" s="2">
        <v>275</v>
      </c>
      <c r="D280" s="3">
        <v>0.36533431804363781</v>
      </c>
      <c r="E280" s="3">
        <v>0.53946524735248746</v>
      </c>
      <c r="F280" s="3">
        <v>0.97427884974339884</v>
      </c>
      <c r="G280" s="3">
        <v>0.7447929122921354</v>
      </c>
      <c r="H280" s="3">
        <v>0.45649477382357762</v>
      </c>
      <c r="I280" s="3">
        <v>0.3025795864808456</v>
      </c>
      <c r="J280" s="3">
        <v>0.48738790353926098</v>
      </c>
      <c r="K280" s="3">
        <v>0.76167045536685096</v>
      </c>
      <c r="L280" s="3">
        <v>3.9482793155853901E-4</v>
      </c>
      <c r="M280" s="3">
        <v>0.35400573001614344</v>
      </c>
      <c r="N280" s="3">
        <v>0.97468970420754653</v>
      </c>
      <c r="O280" s="3">
        <v>0.76546381683426168</v>
      </c>
      <c r="P280" s="3">
        <v>0.92901490446275192</v>
      </c>
      <c r="Q280" s="3">
        <v>0.94081822712006591</v>
      </c>
      <c r="R280" s="3">
        <v>0.67265706232655942</v>
      </c>
      <c r="S280" s="3">
        <v>0.30529920742105587</v>
      </c>
      <c r="T280" s="3">
        <v>0.68796578916173867</v>
      </c>
      <c r="U280" s="3">
        <v>2.655997506008545E-2</v>
      </c>
      <c r="V280" s="3">
        <v>0.25510318461563919</v>
      </c>
      <c r="W280" s="3">
        <v>0.54558902966499134</v>
      </c>
      <c r="X280" s="3">
        <v>0.1412932968123064</v>
      </c>
      <c r="Y280" s="3">
        <v>0.87481458019461733</v>
      </c>
      <c r="Z280" s="3">
        <v>0.26196127558421811</v>
      </c>
      <c r="AA280" s="3">
        <v>0.36104173005213014</v>
      </c>
      <c r="AB280" s="3">
        <v>0.87005705735769856</v>
      </c>
      <c r="AC280" s="3">
        <v>0.74138787727546507</v>
      </c>
      <c r="AD280" s="3">
        <v>6.1502211301970311E-2</v>
      </c>
      <c r="AE280" s="3">
        <v>0.3793697132437045</v>
      </c>
      <c r="AF280" s="3">
        <v>0.32509856725335118</v>
      </c>
      <c r="AG280" s="3">
        <v>0.3570682557234518</v>
      </c>
      <c r="AH280" s="3">
        <v>0.54508973427839036</v>
      </c>
      <c r="AI280" s="3">
        <v>0.14575793928134895</v>
      </c>
      <c r="AJ280" s="3">
        <v>0.56836603726049006</v>
      </c>
      <c r="AK280" s="3">
        <v>0.53353276131576244</v>
      </c>
      <c r="AL280" s="3">
        <v>9.4075065045171935E-2</v>
      </c>
      <c r="AM280" s="3">
        <v>0.27256507417910469</v>
      </c>
      <c r="AN280" s="3">
        <v>0.67315017642664021</v>
      </c>
      <c r="AO280" s="3">
        <v>0.64794682841041795</v>
      </c>
      <c r="AP280" s="3">
        <v>0.35695931517315826</v>
      </c>
      <c r="AQ280" s="3">
        <v>0.5938530423470697</v>
      </c>
      <c r="AR280" s="3">
        <v>0.88779873424631428</v>
      </c>
      <c r="AS280" s="3">
        <v>0.306650438345482</v>
      </c>
      <c r="AT280" s="3">
        <v>3.4803308631230934E-2</v>
      </c>
      <c r="AU280" s="3">
        <v>0.65150068954390261</v>
      </c>
      <c r="AV280" s="3">
        <v>0.30471137784229962</v>
      </c>
      <c r="AW280" s="3">
        <v>0.14197433183951313</v>
      </c>
      <c r="AX280" s="3">
        <v>0.82917739681750458</v>
      </c>
      <c r="AY280" s="3">
        <v>0.62505811261673705</v>
      </c>
      <c r="AZ280" s="3">
        <v>0.3680298120704586</v>
      </c>
      <c r="BA280" s="3">
        <v>0.59741667825338096</v>
      </c>
      <c r="BB280" s="3">
        <v>0.69021361436207573</v>
      </c>
      <c r="BC280" s="3">
        <v>0.12597246620482139</v>
      </c>
      <c r="BD280" s="3">
        <v>0.1107416679797919</v>
      </c>
      <c r="BE280" s="3">
        <v>0.58899551073850243</v>
      </c>
      <c r="BF280" s="3">
        <v>0.62160696048119335</v>
      </c>
      <c r="BG280" s="3">
        <v>0.87470212757279431</v>
      </c>
      <c r="BH280" s="3">
        <v>0.6500795968588291</v>
      </c>
      <c r="BI280" s="3">
        <v>0.20721677316692</v>
      </c>
      <c r="BJ280" s="3">
        <v>8.3424638623394443E-2</v>
      </c>
      <c r="BK280" s="3">
        <v>0.19538083574810072</v>
      </c>
      <c r="BL280" s="3">
        <v>0.24914838573452269</v>
      </c>
      <c r="BM280" s="3">
        <v>0.66263160150820288</v>
      </c>
      <c r="BN280" s="3">
        <v>9.0893509937003403E-3</v>
      </c>
      <c r="BO280" s="3">
        <v>0.89141979607388133</v>
      </c>
      <c r="BP280" s="3">
        <v>0.34705996571033182</v>
      </c>
      <c r="BQ280" s="3">
        <v>0.86611947743372297</v>
      </c>
      <c r="BR280" s="3">
        <v>0.75769519311800182</v>
      </c>
      <c r="BS280" s="3">
        <v>0.39344047284813954</v>
      </c>
      <c r="BT280" s="3">
        <v>0.56312506226556414</v>
      </c>
      <c r="BU280" s="3">
        <v>0.11274264418648927</v>
      </c>
      <c r="BV280" s="2"/>
      <c r="BW280" s="2"/>
      <c r="BX280" s="2"/>
      <c r="BY280" s="2"/>
      <c r="BZ280" s="2"/>
      <c r="CA280" s="2"/>
      <c r="CB280" s="2"/>
      <c r="CC280" s="2"/>
    </row>
    <row r="281" spans="3:81" x14ac:dyDescent="0.25">
      <c r="C281" s="2">
        <v>276</v>
      </c>
      <c r="D281" s="3">
        <v>0.44191966483207901</v>
      </c>
      <c r="E281" s="3">
        <v>0.13743433675378314</v>
      </c>
      <c r="F281" s="3">
        <v>0.89023246681989077</v>
      </c>
      <c r="G281" s="3">
        <v>0.96722742044411203</v>
      </c>
      <c r="H281" s="3">
        <v>0.69264859269630341</v>
      </c>
      <c r="I281" s="3">
        <v>0.53495357462821702</v>
      </c>
      <c r="J281" s="3">
        <v>0.58136414250453972</v>
      </c>
      <c r="K281" s="3">
        <v>0.76994972079054635</v>
      </c>
      <c r="L281" s="3">
        <v>0.39363123066648975</v>
      </c>
      <c r="M281" s="3">
        <v>0.95869371504376688</v>
      </c>
      <c r="N281" s="3">
        <v>0.61626467726741996</v>
      </c>
      <c r="O281" s="3">
        <v>0.78845074597059783</v>
      </c>
      <c r="P281" s="3">
        <v>0.2142149245308167</v>
      </c>
      <c r="Q281" s="3">
        <v>0.50961092960054311</v>
      </c>
      <c r="R281" s="3">
        <v>0.12332674526402942</v>
      </c>
      <c r="S281" s="3">
        <v>0.69017325684051711</v>
      </c>
      <c r="T281" s="3">
        <v>0.27353469951297626</v>
      </c>
      <c r="U281" s="3">
        <v>0.31931116855700936</v>
      </c>
      <c r="V281" s="3">
        <v>0.60648332527875626</v>
      </c>
      <c r="W281" s="3">
        <v>0.52390145094356066</v>
      </c>
      <c r="X281" s="3">
        <v>0.66953945945920712</v>
      </c>
      <c r="Y281" s="3">
        <v>4.6231750116129788E-2</v>
      </c>
      <c r="Z281" s="3">
        <v>0.21295855014513976</v>
      </c>
      <c r="AA281" s="3">
        <v>0.78241898319872205</v>
      </c>
      <c r="AB281" s="3">
        <v>0.28700408294634616</v>
      </c>
      <c r="AC281" s="3">
        <v>0.36964275111777423</v>
      </c>
      <c r="AD281" s="3">
        <v>0.94119870462877198</v>
      </c>
      <c r="AE281" s="3">
        <v>0.58027810679285452</v>
      </c>
      <c r="AF281" s="3">
        <v>0.97276599904946537</v>
      </c>
      <c r="AG281" s="3">
        <v>0.95877020922342759</v>
      </c>
      <c r="AH281" s="3">
        <v>0.31532683210044588</v>
      </c>
      <c r="AI281" s="3">
        <v>0.88510968180448524</v>
      </c>
      <c r="AJ281" s="3">
        <v>8.7389338116486637E-2</v>
      </c>
      <c r="AK281" s="3">
        <v>0.2151169159818348</v>
      </c>
      <c r="AL281" s="3">
        <v>0.97763431409577162</v>
      </c>
      <c r="AM281" s="3">
        <v>0.48386786587109409</v>
      </c>
      <c r="AN281" s="3">
        <v>0.3258261517171267</v>
      </c>
      <c r="AO281" s="3">
        <v>0.14791071229003627</v>
      </c>
      <c r="AP281" s="3">
        <v>0.35407790660018856</v>
      </c>
      <c r="AQ281" s="3">
        <v>0.71562486009083826</v>
      </c>
      <c r="AR281" s="3">
        <v>6.7640423860403143E-2</v>
      </c>
      <c r="AS281" s="3">
        <v>0.16058784671304771</v>
      </c>
      <c r="AT281" s="3">
        <v>0.33397777889278313</v>
      </c>
      <c r="AU281" s="3">
        <v>0.56009072492897338</v>
      </c>
      <c r="AV281" s="3">
        <v>0.67381367488719746</v>
      </c>
      <c r="AW281" s="3">
        <v>0.82145496375545235</v>
      </c>
      <c r="AX281" s="3">
        <v>0.38196880108492104</v>
      </c>
      <c r="AY281" s="3">
        <v>0.57140595571528818</v>
      </c>
      <c r="AZ281" s="3">
        <v>0.93603834457918411</v>
      </c>
      <c r="BA281" s="3">
        <v>0.4487512245851496</v>
      </c>
      <c r="BB281" s="3">
        <v>0.75009056365477322</v>
      </c>
      <c r="BC281" s="3">
        <v>0.26812625480693175</v>
      </c>
      <c r="BD281" s="3">
        <v>0.1438470070896789</v>
      </c>
      <c r="BE281" s="3">
        <v>0.20889561898152464</v>
      </c>
      <c r="BF281" s="3">
        <v>0.80469394524401283</v>
      </c>
      <c r="BG281" s="3">
        <v>0.50454681593911921</v>
      </c>
      <c r="BH281" s="3">
        <v>1.4788038428051209E-2</v>
      </c>
      <c r="BI281" s="3">
        <v>0.94006829212470122</v>
      </c>
      <c r="BJ281" s="3">
        <v>0.14983336420142723</v>
      </c>
      <c r="BK281" s="3">
        <v>0.5323693734538637</v>
      </c>
      <c r="BL281" s="3">
        <v>0.89849729119842214</v>
      </c>
      <c r="BM281" s="3">
        <v>1.2867240683994363E-2</v>
      </c>
      <c r="BN281" s="3">
        <v>0.71946695340140687</v>
      </c>
      <c r="BO281" s="3">
        <v>0.22423525362969532</v>
      </c>
      <c r="BP281" s="3">
        <v>7.3290647406162313E-2</v>
      </c>
      <c r="BQ281" s="3">
        <v>0.69136254326574142</v>
      </c>
      <c r="BR281" s="3">
        <v>0.33964642723778016</v>
      </c>
      <c r="BS281" s="3">
        <v>0.14818042929375197</v>
      </c>
      <c r="BT281" s="3">
        <v>0.1774169503733839</v>
      </c>
      <c r="BU281" s="3">
        <v>0.56827906138398498</v>
      </c>
      <c r="BV281" s="2"/>
      <c r="BW281" s="2"/>
      <c r="BX281" s="2"/>
      <c r="BY281" s="2"/>
      <c r="BZ281" s="2"/>
      <c r="CA281" s="2"/>
      <c r="CB281" s="2"/>
      <c r="CC281" s="2"/>
    </row>
    <row r="282" spans="3:81" x14ac:dyDescent="0.25">
      <c r="C282" s="2">
        <v>277</v>
      </c>
      <c r="D282" s="3">
        <v>0.9611943752081139</v>
      </c>
      <c r="E282" s="3">
        <v>0.67941508055919431</v>
      </c>
      <c r="F282" s="3">
        <v>0.45438593774078773</v>
      </c>
      <c r="G282" s="3">
        <v>0.31515238623780728</v>
      </c>
      <c r="H282" s="3">
        <v>0.65471575600034593</v>
      </c>
      <c r="I282" s="3">
        <v>0.37524045304553055</v>
      </c>
      <c r="J282" s="3">
        <v>0.28895598005635381</v>
      </c>
      <c r="K282" s="3">
        <v>0.83314031870607042</v>
      </c>
      <c r="L282" s="3">
        <v>0.14094463861816464</v>
      </c>
      <c r="M282" s="3">
        <v>3.087020043087696E-2</v>
      </c>
      <c r="N282" s="3">
        <v>0.2515620742738417</v>
      </c>
      <c r="O282" s="3">
        <v>1.8140720859013859E-2</v>
      </c>
      <c r="P282" s="3">
        <v>0.45747607850600747</v>
      </c>
      <c r="Q282" s="3">
        <v>0.69198096408895704</v>
      </c>
      <c r="R282" s="3">
        <v>0.68735845696371711</v>
      </c>
      <c r="S282" s="3">
        <v>0.29638319288577097</v>
      </c>
      <c r="T282" s="3">
        <v>0.38977325863133083</v>
      </c>
      <c r="U282" s="3">
        <v>0.16587853184136592</v>
      </c>
      <c r="V282" s="3">
        <v>0.93355164736088037</v>
      </c>
      <c r="W282" s="3">
        <v>0.94080472321931619</v>
      </c>
      <c r="X282" s="3">
        <v>0.39183476660722272</v>
      </c>
      <c r="Y282" s="3">
        <v>0.41203559997118799</v>
      </c>
      <c r="Z282" s="3">
        <v>0.58842977799137564</v>
      </c>
      <c r="AA282" s="3">
        <v>0.94490000339750446</v>
      </c>
      <c r="AB282" s="3">
        <v>0.69169498858489009</v>
      </c>
      <c r="AC282" s="3">
        <v>0.69058488545052621</v>
      </c>
      <c r="AD282" s="3">
        <v>0.49000491038618299</v>
      </c>
      <c r="AE282" s="3">
        <v>0.61587819008883993</v>
      </c>
      <c r="AF282" s="3">
        <v>0.25007111480697808</v>
      </c>
      <c r="AG282" s="3">
        <v>0.43677450463380518</v>
      </c>
      <c r="AH282" s="3">
        <v>0.40129730184169488</v>
      </c>
      <c r="AI282" s="3">
        <v>0.85102782744204819</v>
      </c>
      <c r="AJ282" s="3">
        <v>0.52949793444100601</v>
      </c>
      <c r="AK282" s="3">
        <v>0.32231498497515998</v>
      </c>
      <c r="AL282" s="3">
        <v>0.64590123310080061</v>
      </c>
      <c r="AM282" s="3">
        <v>0.77213730760677557</v>
      </c>
      <c r="AN282" s="3">
        <v>0.15364158073056922</v>
      </c>
      <c r="AO282" s="3">
        <v>0.4893898311548931</v>
      </c>
      <c r="AP282" s="3">
        <v>0.14661680750830453</v>
      </c>
      <c r="AQ282" s="3">
        <v>0.85924836241041802</v>
      </c>
      <c r="AR282" s="3">
        <v>0.42965519293866461</v>
      </c>
      <c r="AS282" s="3">
        <v>0.85726494506815676</v>
      </c>
      <c r="AT282" s="3">
        <v>0.78918107514340974</v>
      </c>
      <c r="AU282" s="3">
        <v>0.49747392655503242</v>
      </c>
      <c r="AV282" s="3">
        <v>0.81101849170402829</v>
      </c>
      <c r="AW282" s="3">
        <v>0.38392809855935217</v>
      </c>
      <c r="AX282" s="3">
        <v>0.31639371464287713</v>
      </c>
      <c r="AY282" s="3">
        <v>0.94943162338864873</v>
      </c>
      <c r="AZ282" s="3">
        <v>0.13806875643463579</v>
      </c>
      <c r="BA282" s="3">
        <v>0.65180452661584509</v>
      </c>
      <c r="BB282" s="3">
        <v>0.6143538039440597</v>
      </c>
      <c r="BC282" s="3">
        <v>0.40013261588128901</v>
      </c>
      <c r="BD282" s="3">
        <v>1.0229644258964221E-2</v>
      </c>
      <c r="BE282" s="3">
        <v>0.35467998472367501</v>
      </c>
      <c r="BF282" s="3">
        <v>0.87241713158814771</v>
      </c>
      <c r="BG282" s="3">
        <v>0.17854079695194658</v>
      </c>
      <c r="BH282" s="3">
        <v>0.14796342871817847</v>
      </c>
      <c r="BI282" s="3">
        <v>0.23363618353624505</v>
      </c>
      <c r="BJ282" s="3">
        <v>0.54705778275434747</v>
      </c>
      <c r="BK282" s="3">
        <v>0.8652320665264347</v>
      </c>
      <c r="BL282" s="3">
        <v>0.56787161457392776</v>
      </c>
      <c r="BM282" s="3">
        <v>0.69739810897900645</v>
      </c>
      <c r="BN282" s="3">
        <v>0.39371164598430319</v>
      </c>
      <c r="BO282" s="3">
        <v>0.73401198079019625</v>
      </c>
      <c r="BP282" s="3">
        <v>0.84686942240110563</v>
      </c>
      <c r="BQ282" s="3">
        <v>0.52235631839392882</v>
      </c>
      <c r="BR282" s="3">
        <v>0.41863658138131976</v>
      </c>
      <c r="BS282" s="3">
        <v>0.55766236414016812</v>
      </c>
      <c r="BT282" s="3">
        <v>0.56686983974131788</v>
      </c>
      <c r="BU282" s="3">
        <v>0.42120551668641337</v>
      </c>
      <c r="BV282" s="2"/>
      <c r="BW282" s="2"/>
      <c r="BX282" s="2"/>
      <c r="BY282" s="2"/>
      <c r="BZ282" s="2"/>
      <c r="CA282" s="2"/>
      <c r="CB282" s="2"/>
      <c r="CC282" s="2"/>
    </row>
    <row r="283" spans="3:81" x14ac:dyDescent="0.25">
      <c r="C283" s="2">
        <v>278</v>
      </c>
      <c r="D283" s="3">
        <v>3.5414515297709004E-2</v>
      </c>
      <c r="E283" s="3">
        <v>0.91527005055150856</v>
      </c>
      <c r="F283" s="3">
        <v>0.41646809177801269</v>
      </c>
      <c r="G283" s="3">
        <v>0.35610025272558132</v>
      </c>
      <c r="H283" s="3">
        <v>0.27461814767939463</v>
      </c>
      <c r="I283" s="3">
        <v>0.39654906544885682</v>
      </c>
      <c r="J283" s="3">
        <v>0.12624814358416092</v>
      </c>
      <c r="K283" s="3">
        <v>0.26903718441739055</v>
      </c>
      <c r="L283" s="3">
        <v>8.3529937337865845E-2</v>
      </c>
      <c r="M283" s="3">
        <v>0.48840982502304275</v>
      </c>
      <c r="N283" s="3">
        <v>0.73935754011317079</v>
      </c>
      <c r="O283" s="3">
        <v>0.26070507648880825</v>
      </c>
      <c r="P283" s="3">
        <v>0.89526083613437479</v>
      </c>
      <c r="Q283" s="3">
        <v>0.76353935448244159</v>
      </c>
      <c r="R283" s="3">
        <v>0.98518180290925872</v>
      </c>
      <c r="S283" s="3">
        <v>0.3622336068147064</v>
      </c>
      <c r="T283" s="3">
        <v>0.83647917121006277</v>
      </c>
      <c r="U283" s="3">
        <v>0.29973573654672669</v>
      </c>
      <c r="V283" s="3">
        <v>0.51758159590599528</v>
      </c>
      <c r="W283" s="3">
        <v>0.76166893193825891</v>
      </c>
      <c r="X283" s="3">
        <v>0.25071624460555075</v>
      </c>
      <c r="Y283" s="3">
        <v>5.1415426506173811E-2</v>
      </c>
      <c r="Z283" s="3">
        <v>0.38122336865282513</v>
      </c>
      <c r="AA283" s="3">
        <v>0.70186528740993626</v>
      </c>
      <c r="AB283" s="3">
        <v>0.23564560290197256</v>
      </c>
      <c r="AC283" s="3">
        <v>0.73938099243253386</v>
      </c>
      <c r="AD283" s="3">
        <v>0.63772199331873758</v>
      </c>
      <c r="AE283" s="3">
        <v>0.78820251900979332</v>
      </c>
      <c r="AF283" s="3">
        <v>4.1924198832919757E-2</v>
      </c>
      <c r="AG283" s="3">
        <v>0.38168254723933914</v>
      </c>
      <c r="AH283" s="3">
        <v>0.23383557810233579</v>
      </c>
      <c r="AI283" s="3">
        <v>0.78161702226496932</v>
      </c>
      <c r="AJ283" s="3">
        <v>0.50561651849764111</v>
      </c>
      <c r="AK283" s="3">
        <v>0.84162825585733247</v>
      </c>
      <c r="AL283" s="3">
        <v>0.98683344762313352</v>
      </c>
      <c r="AM283" s="3">
        <v>0.45687153101213152</v>
      </c>
      <c r="AN283" s="3">
        <v>0.14687564363151018</v>
      </c>
      <c r="AO283" s="3">
        <v>0.35069681168694822</v>
      </c>
      <c r="AP283" s="3">
        <v>0.34504969706458932</v>
      </c>
      <c r="AQ283" s="3">
        <v>0.29287569132710634</v>
      </c>
      <c r="AR283" s="3">
        <v>0.9498794697447801</v>
      </c>
      <c r="AS283" s="3">
        <v>1.6987949664216795E-2</v>
      </c>
      <c r="AT283" s="3">
        <v>0.87634423514650284</v>
      </c>
      <c r="AU283" s="3">
        <v>0.36996411884468616</v>
      </c>
      <c r="AV283" s="3">
        <v>0.16072529413416259</v>
      </c>
      <c r="AW283" s="3">
        <v>0.96625747338151469</v>
      </c>
      <c r="AX283" s="3">
        <v>3.7815969161126173E-2</v>
      </c>
      <c r="AY283" s="3">
        <v>5.4872751859613711E-2</v>
      </c>
      <c r="AZ283" s="3">
        <v>0.9050265750025871</v>
      </c>
      <c r="BA283" s="3">
        <v>0.66064661995732343</v>
      </c>
      <c r="BB283" s="3">
        <v>0.37861891483406829</v>
      </c>
      <c r="BC283" s="3">
        <v>0.66671547267275633</v>
      </c>
      <c r="BD283" s="3">
        <v>0.32209037214284519</v>
      </c>
      <c r="BE283" s="3">
        <v>0.84872581917065781</v>
      </c>
      <c r="BF283" s="3">
        <v>0.37056478156012007</v>
      </c>
      <c r="BG283" s="3">
        <v>0.94564717326808401</v>
      </c>
      <c r="BH283" s="3">
        <v>0.46557908740023601</v>
      </c>
      <c r="BI283" s="3">
        <v>0.45997502143246438</v>
      </c>
      <c r="BJ283" s="3">
        <v>0.68283758572872388</v>
      </c>
      <c r="BK283" s="3">
        <v>0.43187354859667204</v>
      </c>
      <c r="BL283" s="3">
        <v>0.27339890258541499</v>
      </c>
      <c r="BM283" s="3">
        <v>0.1170936616251792</v>
      </c>
      <c r="BN283" s="3">
        <v>0.93321068751408964</v>
      </c>
      <c r="BO283" s="3">
        <v>0.87701474324336448</v>
      </c>
      <c r="BP283" s="3">
        <v>0.27892163373000856</v>
      </c>
      <c r="BQ283" s="3">
        <v>7.0947025861570534E-2</v>
      </c>
      <c r="BR283" s="3">
        <v>0.47240690521262163</v>
      </c>
      <c r="BS283" s="3">
        <v>0.81000301198236224</v>
      </c>
      <c r="BT283" s="3">
        <v>0.98356826530392538</v>
      </c>
      <c r="BU283" s="3">
        <v>0.59253562973044061</v>
      </c>
      <c r="BV283" s="2"/>
      <c r="BW283" s="2"/>
      <c r="BX283" s="2"/>
      <c r="BY283" s="2"/>
      <c r="BZ283" s="2"/>
      <c r="CA283" s="2"/>
      <c r="CB283" s="2"/>
      <c r="CC283" s="2"/>
    </row>
    <row r="284" spans="3:81" x14ac:dyDescent="0.25">
      <c r="C284" s="2">
        <v>279</v>
      </c>
      <c r="D284" s="3">
        <v>0.61219294894302578</v>
      </c>
      <c r="E284" s="3">
        <v>0.84919196952186671</v>
      </c>
      <c r="F284" s="3">
        <v>0.70165628789169576</v>
      </c>
      <c r="G284" s="3">
        <v>0.11125730597443351</v>
      </c>
      <c r="H284" s="3">
        <v>0.97057031684031358</v>
      </c>
      <c r="I284" s="3">
        <v>0.57026242797609439</v>
      </c>
      <c r="J284" s="3">
        <v>0.23206667613691812</v>
      </c>
      <c r="K284" s="3">
        <v>0.75355204182505275</v>
      </c>
      <c r="L284" s="3">
        <v>0.31765330818216275</v>
      </c>
      <c r="M284" s="3">
        <v>0.2297429815187072</v>
      </c>
      <c r="N284" s="3">
        <v>0.76119235653610806</v>
      </c>
      <c r="O284" s="3">
        <v>0.79264576429680067</v>
      </c>
      <c r="P284" s="3">
        <v>0.61310727374737894</v>
      </c>
      <c r="Q284" s="3">
        <v>7.2308455998364551E-2</v>
      </c>
      <c r="R284" s="3">
        <v>0.4396376720266123</v>
      </c>
      <c r="S284" s="3">
        <v>3.5271571362433085E-2</v>
      </c>
      <c r="T284" s="3">
        <v>0.66265630537526066</v>
      </c>
      <c r="U284" s="3">
        <v>0.41517815765772159</v>
      </c>
      <c r="V284" s="3">
        <v>0.64132020519220556</v>
      </c>
      <c r="W284" s="3">
        <v>0.83162116481558224</v>
      </c>
      <c r="X284" s="3">
        <v>0.61930415440135234</v>
      </c>
      <c r="Y284" s="3">
        <v>0.28326490737728871</v>
      </c>
      <c r="Z284" s="3">
        <v>0.74866190276580524</v>
      </c>
      <c r="AA284" s="3">
        <v>0.3737096573229447</v>
      </c>
      <c r="AB284" s="3">
        <v>0.31888458075972492</v>
      </c>
      <c r="AC284" s="3">
        <v>7.7552780541270683E-2</v>
      </c>
      <c r="AD284" s="3">
        <v>0.38059564716986372</v>
      </c>
      <c r="AE284" s="3">
        <v>0.26370339892156769</v>
      </c>
      <c r="AF284" s="3">
        <v>0.10974031482783919</v>
      </c>
      <c r="AG284" s="3">
        <v>0.97837251295291272</v>
      </c>
      <c r="AH284" s="3">
        <v>0.12746746592979175</v>
      </c>
      <c r="AI284" s="3">
        <v>0.74142911860362537</v>
      </c>
      <c r="AJ284" s="3">
        <v>0.11845417084608012</v>
      </c>
      <c r="AK284" s="3">
        <v>0.81530791459289909</v>
      </c>
      <c r="AL284" s="3">
        <v>0.27563126418133255</v>
      </c>
      <c r="AM284" s="3">
        <v>0.14063866459146701</v>
      </c>
      <c r="AN284" s="3">
        <v>0.5635410888394129</v>
      </c>
      <c r="AO284" s="3">
        <v>0.95590756804789112</v>
      </c>
      <c r="AP284" s="3">
        <v>0.82632383561555345</v>
      </c>
      <c r="AQ284" s="3">
        <v>0.74471259593038008</v>
      </c>
      <c r="AR284" s="3">
        <v>0.59761419426202655</v>
      </c>
      <c r="AS284" s="3">
        <v>0.52412347492237288</v>
      </c>
      <c r="AT284" s="3">
        <v>0.59711995307816346</v>
      </c>
      <c r="AU284" s="3">
        <v>0.29064105926325234</v>
      </c>
      <c r="AV284" s="3">
        <v>0.88339793886062645</v>
      </c>
      <c r="AW284" s="3">
        <v>0.95559844605247901</v>
      </c>
      <c r="AX284" s="3">
        <v>0.60425492307133677</v>
      </c>
      <c r="AY284" s="3">
        <v>0.51581076318107988</v>
      </c>
      <c r="AZ284" s="3">
        <v>0.66097432295744862</v>
      </c>
      <c r="BA284" s="3">
        <v>0.2853160175832643</v>
      </c>
      <c r="BB284" s="3">
        <v>0.91653154700112793</v>
      </c>
      <c r="BC284" s="3">
        <v>0.8194455885112093</v>
      </c>
      <c r="BD284" s="3">
        <v>0.69040367376950673</v>
      </c>
      <c r="BE284" s="3">
        <v>0.475206855028529</v>
      </c>
      <c r="BF284" s="3">
        <v>0.95859817168467443</v>
      </c>
      <c r="BG284" s="3">
        <v>0.99111166542022355</v>
      </c>
      <c r="BH284" s="3">
        <v>0.96171051973458666</v>
      </c>
      <c r="BI284" s="3">
        <v>0.57098130257695101</v>
      </c>
      <c r="BJ284" s="3">
        <v>0.90204358126931605</v>
      </c>
      <c r="BK284" s="3">
        <v>0.2613393645357156</v>
      </c>
      <c r="BL284" s="3">
        <v>0.94855507274048856</v>
      </c>
      <c r="BM284" s="3">
        <v>0.69286064028600325</v>
      </c>
      <c r="BN284" s="3">
        <v>0.11777934946634983</v>
      </c>
      <c r="BO284" s="3">
        <v>0.8867566379485492</v>
      </c>
      <c r="BP284" s="3">
        <v>0.18486765499671276</v>
      </c>
      <c r="BQ284" s="3">
        <v>0.87950546432086196</v>
      </c>
      <c r="BR284" s="3">
        <v>0.56609965226393499</v>
      </c>
      <c r="BS284" s="3">
        <v>0.31022319225684647</v>
      </c>
      <c r="BT284" s="3">
        <v>0.77913419340202816</v>
      </c>
      <c r="BU284" s="3">
        <v>0.43181525561110989</v>
      </c>
      <c r="BV284" s="2"/>
      <c r="BW284" s="2"/>
      <c r="BX284" s="2"/>
      <c r="BY284" s="2"/>
      <c r="BZ284" s="2"/>
      <c r="CA284" s="2"/>
      <c r="CB284" s="2"/>
      <c r="CC284" s="2"/>
    </row>
    <row r="285" spans="3:81" x14ac:dyDescent="0.25">
      <c r="C285" s="2">
        <v>280</v>
      </c>
      <c r="D285" s="3">
        <v>0.18628398890621833</v>
      </c>
      <c r="E285" s="3">
        <v>0.7575537489114228</v>
      </c>
      <c r="F285" s="3">
        <v>0.10084562246460949</v>
      </c>
      <c r="G285" s="3">
        <v>0.8523599474312844</v>
      </c>
      <c r="H285" s="3">
        <v>8.773816985953331E-2</v>
      </c>
      <c r="I285" s="3">
        <v>0.40627673911695272</v>
      </c>
      <c r="J285" s="3">
        <v>0.8345522259496222</v>
      </c>
      <c r="K285" s="3">
        <v>0.25102343384984827</v>
      </c>
      <c r="L285" s="3">
        <v>7.2459922878041039E-2</v>
      </c>
      <c r="M285" s="3">
        <v>2.7843627941682159E-2</v>
      </c>
      <c r="N285" s="3">
        <v>0.41277903229265966</v>
      </c>
      <c r="O285" s="3">
        <v>0.2221962369298065</v>
      </c>
      <c r="P285" s="3">
        <v>0.52911057322125887</v>
      </c>
      <c r="Q285" s="3">
        <v>0.24977968847988108</v>
      </c>
      <c r="R285" s="3">
        <v>8.9267049239376006E-2</v>
      </c>
      <c r="S285" s="3">
        <v>0.53250774361548425</v>
      </c>
      <c r="T285" s="3">
        <v>0.92603342358470431</v>
      </c>
      <c r="U285" s="3">
        <v>7.6178795327876969E-3</v>
      </c>
      <c r="V285" s="3">
        <v>0.42641895544177921</v>
      </c>
      <c r="W285" s="3">
        <v>0.57432080127158525</v>
      </c>
      <c r="X285" s="3">
        <v>0.97868917869696359</v>
      </c>
      <c r="Y285" s="3">
        <v>0.13624081394774756</v>
      </c>
      <c r="Z285" s="3">
        <v>0.15235868752005266</v>
      </c>
      <c r="AA285" s="3">
        <v>0.53632071496168909</v>
      </c>
      <c r="AB285" s="3">
        <v>0.27568442164354512</v>
      </c>
      <c r="AC285" s="3">
        <v>0.77666313909914297</v>
      </c>
      <c r="AD285" s="3">
        <v>0.85559416192994131</v>
      </c>
      <c r="AE285" s="3">
        <v>0.97581201429822206</v>
      </c>
      <c r="AF285" s="3">
        <v>0.86969891067095961</v>
      </c>
      <c r="AG285" s="3">
        <v>0.39203184241895017</v>
      </c>
      <c r="AH285" s="3">
        <v>4.5421519672563804E-3</v>
      </c>
      <c r="AI285" s="3">
        <v>0.50081303351632156</v>
      </c>
      <c r="AJ285" s="3">
        <v>0.35990065397520621</v>
      </c>
      <c r="AK285" s="3">
        <v>0.83803197376526972</v>
      </c>
      <c r="AL285" s="3">
        <v>0.83838147653293671</v>
      </c>
      <c r="AM285" s="3">
        <v>0.76832769146556579</v>
      </c>
      <c r="AN285" s="3">
        <v>0.79748127530841839</v>
      </c>
      <c r="AO285" s="3">
        <v>9.8766755690452568E-3</v>
      </c>
      <c r="AP285" s="3">
        <v>0.2679952830373048</v>
      </c>
      <c r="AQ285" s="3">
        <v>0.70564843844018454</v>
      </c>
      <c r="AR285" s="3">
        <v>0.653870065451431</v>
      </c>
      <c r="AS285" s="3">
        <v>0.90018010966785678</v>
      </c>
      <c r="AT285" s="3">
        <v>0.68456434191400384</v>
      </c>
      <c r="AU285" s="3">
        <v>0.3307904708709879</v>
      </c>
      <c r="AV285" s="3">
        <v>0.68937595540634422</v>
      </c>
      <c r="AW285" s="3">
        <v>0.87893459070017488</v>
      </c>
      <c r="AX285" s="3">
        <v>0.87363845336486101</v>
      </c>
      <c r="AY285" s="3">
        <v>0.5012785039845139</v>
      </c>
      <c r="AZ285" s="3">
        <v>0.44148949729425846</v>
      </c>
      <c r="BA285" s="3">
        <v>0.14828668725654426</v>
      </c>
      <c r="BB285" s="3">
        <v>3.8711221831932319E-2</v>
      </c>
      <c r="BC285" s="3">
        <v>0.60843118003539753</v>
      </c>
      <c r="BD285" s="3">
        <v>0.33423506707250916</v>
      </c>
      <c r="BE285" s="3">
        <v>0.49152434745798645</v>
      </c>
      <c r="BF285" s="3">
        <v>0.93132569425724199</v>
      </c>
      <c r="BG285" s="3">
        <v>0.61656650907139787</v>
      </c>
      <c r="BH285" s="3">
        <v>0.46689848800339029</v>
      </c>
      <c r="BI285" s="3">
        <v>0.38178042319494443</v>
      </c>
      <c r="BJ285" s="3">
        <v>0.11032540481855491</v>
      </c>
      <c r="BK285" s="3">
        <v>0.70006511634880053</v>
      </c>
      <c r="BL285" s="3">
        <v>0.44407505653292467</v>
      </c>
      <c r="BM285" s="3">
        <v>0.84495945822549723</v>
      </c>
      <c r="BN285" s="3">
        <v>0.72792047913655666</v>
      </c>
      <c r="BO285" s="3">
        <v>0.7858951755443655</v>
      </c>
      <c r="BP285" s="3">
        <v>0.4192295465499789</v>
      </c>
      <c r="BQ285" s="3">
        <v>0.20453397468850043</v>
      </c>
      <c r="BR285" s="3">
        <v>0.14798405810631798</v>
      </c>
      <c r="BS285" s="3">
        <v>0.35095759930023596</v>
      </c>
      <c r="BT285" s="3">
        <v>0.46485175812078861</v>
      </c>
      <c r="BU285" s="3">
        <v>0.64017537367630961</v>
      </c>
      <c r="BV285" s="2"/>
      <c r="BW285" s="2"/>
      <c r="BX285" s="2"/>
      <c r="BY285" s="2"/>
      <c r="BZ285" s="2"/>
      <c r="CA285" s="2"/>
      <c r="CB285" s="2"/>
      <c r="CC285" s="2"/>
    </row>
    <row r="286" spans="3:81" x14ac:dyDescent="0.25">
      <c r="C286" s="2">
        <v>281</v>
      </c>
      <c r="D286" s="3">
        <v>0.12918640526828606</v>
      </c>
      <c r="E286" s="3">
        <v>0.21157960827515565</v>
      </c>
      <c r="F286" s="3">
        <v>0.30643914106413095</v>
      </c>
      <c r="G286" s="3">
        <v>0.77581194200962467</v>
      </c>
      <c r="H286" s="3">
        <v>0.70694996015142975</v>
      </c>
      <c r="I286" s="3">
        <v>0.25785655824496079</v>
      </c>
      <c r="J286" s="3">
        <v>1.8911703135324864E-2</v>
      </c>
      <c r="K286" s="3">
        <v>0.14696153543336998</v>
      </c>
      <c r="L286" s="3">
        <v>0.4155553187885469</v>
      </c>
      <c r="M286" s="3">
        <v>0.65987035089263724</v>
      </c>
      <c r="N286" s="3">
        <v>0.9178489279481723</v>
      </c>
      <c r="O286" s="3">
        <v>0.63444086270117805</v>
      </c>
      <c r="P286" s="3">
        <v>0.63629557952000537</v>
      </c>
      <c r="Q286" s="3">
        <v>0.38233751146282036</v>
      </c>
      <c r="R286" s="3">
        <v>0.8776491920700451</v>
      </c>
      <c r="S286" s="3">
        <v>0.46936611576060006</v>
      </c>
      <c r="T286" s="3">
        <v>0.98192095809309687</v>
      </c>
      <c r="U286" s="3">
        <v>0.56291314046152974</v>
      </c>
      <c r="V286" s="3">
        <v>0.22304058131766047</v>
      </c>
      <c r="W286" s="3">
        <v>0.5185992880771424</v>
      </c>
      <c r="X286" s="3">
        <v>0.89540780427583866</v>
      </c>
      <c r="Y286" s="3">
        <v>0.84327939332249946</v>
      </c>
      <c r="Z286" s="3">
        <v>0.56488288302794032</v>
      </c>
      <c r="AA286" s="3">
        <v>0.82557692377631187</v>
      </c>
      <c r="AB286" s="3">
        <v>0.19546936929213177</v>
      </c>
      <c r="AC286" s="3">
        <v>0.9170676015641932</v>
      </c>
      <c r="AD286" s="3">
        <v>0.49614851130657622</v>
      </c>
      <c r="AE286" s="3">
        <v>0.8422453711116098</v>
      </c>
      <c r="AF286" s="3">
        <v>0.39919973633153616</v>
      </c>
      <c r="AG286" s="3">
        <v>0.39569684713367836</v>
      </c>
      <c r="AH286" s="3">
        <v>0.12468269316613279</v>
      </c>
      <c r="AI286" s="3">
        <v>1.6821687929783113E-2</v>
      </c>
      <c r="AJ286" s="3">
        <v>0.64667780574572231</v>
      </c>
      <c r="AK286" s="3">
        <v>6.3601576411075778E-2</v>
      </c>
      <c r="AL286" s="3">
        <v>0.12055181659927638</v>
      </c>
      <c r="AM286" s="3">
        <v>0.46261832382668289</v>
      </c>
      <c r="AN286" s="3">
        <v>0.15649202149096075</v>
      </c>
      <c r="AO286" s="3">
        <v>0.86871803767989741</v>
      </c>
      <c r="AP286" s="3">
        <v>0.23149927528191838</v>
      </c>
      <c r="AQ286" s="3">
        <v>0.95144934977945472</v>
      </c>
      <c r="AR286" s="3">
        <v>0.89094364696617168</v>
      </c>
      <c r="AS286" s="3">
        <v>0.76324995804736451</v>
      </c>
      <c r="AT286" s="3">
        <v>0.60144378140685395</v>
      </c>
      <c r="AU286" s="3">
        <v>0.23778031147226886</v>
      </c>
      <c r="AV286" s="3">
        <v>6.0878111073363161E-2</v>
      </c>
      <c r="AW286" s="3">
        <v>0.10690686223306578</v>
      </c>
      <c r="AX286" s="3">
        <v>0.71938127055027945</v>
      </c>
      <c r="AY286" s="3">
        <v>0.61252457816858452</v>
      </c>
      <c r="AZ286" s="3">
        <v>1.2457701042581371E-2</v>
      </c>
      <c r="BA286" s="3">
        <v>8.5973859156048271E-2</v>
      </c>
      <c r="BB286" s="3">
        <v>0.6702545988136156</v>
      </c>
      <c r="BC286" s="3">
        <v>0.34236045745488519</v>
      </c>
      <c r="BD286" s="3">
        <v>0.36088176149631679</v>
      </c>
      <c r="BE286" s="3">
        <v>5.3221068945195071E-3</v>
      </c>
      <c r="BF286" s="3">
        <v>0.74193151198934648</v>
      </c>
      <c r="BG286" s="3">
        <v>1.5668633210277338E-2</v>
      </c>
      <c r="BH286" s="3">
        <v>0.99954671293562147</v>
      </c>
      <c r="BI286" s="3">
        <v>0.99099145594582383</v>
      </c>
      <c r="BJ286" s="3">
        <v>0.27009719251071895</v>
      </c>
      <c r="BK286" s="3">
        <v>0.70618739734995761</v>
      </c>
      <c r="BL286" s="3">
        <v>0.53752131011266679</v>
      </c>
      <c r="BM286" s="3">
        <v>0.92421345629205809</v>
      </c>
      <c r="BN286" s="3">
        <v>0.40657040341584294</v>
      </c>
      <c r="BO286" s="3">
        <v>0.69804082212627683</v>
      </c>
      <c r="BP286" s="3">
        <v>0.50288541503959472</v>
      </c>
      <c r="BQ286" s="3">
        <v>0.26606543736598109</v>
      </c>
      <c r="BR286" s="3">
        <v>0.43372378963256386</v>
      </c>
      <c r="BS286" s="3">
        <v>0.94069033107384525</v>
      </c>
      <c r="BT286" s="3">
        <v>0.24018845979681236</v>
      </c>
      <c r="BU286" s="3">
        <v>0.66857328365373037</v>
      </c>
      <c r="BV286" s="2"/>
      <c r="BW286" s="2"/>
      <c r="BX286" s="2"/>
      <c r="BY286" s="2"/>
      <c r="BZ286" s="2"/>
      <c r="CA286" s="2"/>
      <c r="CB286" s="2"/>
      <c r="CC286" s="2"/>
    </row>
    <row r="287" spans="3:81" x14ac:dyDescent="0.25">
      <c r="C287" s="2">
        <v>282</v>
      </c>
      <c r="D287" s="3">
        <v>8.707022361186012E-2</v>
      </c>
      <c r="E287" s="3">
        <v>0.65336793538282756</v>
      </c>
      <c r="F287" s="3">
        <v>0.4588437628689449</v>
      </c>
      <c r="G287" s="3">
        <v>0.21982417684142319</v>
      </c>
      <c r="H287" s="3">
        <v>0.48283641346390738</v>
      </c>
      <c r="I287" s="3">
        <v>0.11879710479650163</v>
      </c>
      <c r="J287" s="3">
        <v>0.2117250881098669</v>
      </c>
      <c r="K287" s="3">
        <v>0.45838280767446982</v>
      </c>
      <c r="L287" s="3">
        <v>0.40048089682578025</v>
      </c>
      <c r="M287" s="3">
        <v>0.27040393282118613</v>
      </c>
      <c r="N287" s="3">
        <v>1.2560744694033232E-2</v>
      </c>
      <c r="O287" s="3">
        <v>0.71243381270473982</v>
      </c>
      <c r="P287" s="3">
        <v>0.9272201868282709</v>
      </c>
      <c r="Q287" s="3">
        <v>0.81075240796773362</v>
      </c>
      <c r="R287" s="3">
        <v>0.46750259335124655</v>
      </c>
      <c r="S287" s="3">
        <v>0.99638494934490007</v>
      </c>
      <c r="T287" s="3">
        <v>0.53728242953804239</v>
      </c>
      <c r="U287" s="3">
        <v>0.65903901185238056</v>
      </c>
      <c r="V287" s="3">
        <v>0.64652863490737456</v>
      </c>
      <c r="W287" s="3">
        <v>0.78918318930103215</v>
      </c>
      <c r="X287" s="3">
        <v>0.6717795920448445</v>
      </c>
      <c r="Y287" s="3">
        <v>0.39873829798084481</v>
      </c>
      <c r="Z287" s="3">
        <v>0.96513734116544647</v>
      </c>
      <c r="AA287" s="3">
        <v>0.79090758131248451</v>
      </c>
      <c r="AB287" s="3">
        <v>0.3647282852530771</v>
      </c>
      <c r="AC287" s="3">
        <v>0.41703932663216126</v>
      </c>
      <c r="AD287" s="3">
        <v>0.96135397355429331</v>
      </c>
      <c r="AE287" s="3">
        <v>0.87296127465225082</v>
      </c>
      <c r="AF287" s="3">
        <v>0.46942158130097245</v>
      </c>
      <c r="AG287" s="3">
        <v>0.64073977478979793</v>
      </c>
      <c r="AH287" s="3">
        <v>0.51943377504853638</v>
      </c>
      <c r="AI287" s="3">
        <v>0.2889556790248321</v>
      </c>
      <c r="AJ287" s="3">
        <v>0.62529238779705898</v>
      </c>
      <c r="AK287" s="3">
        <v>0.50142412326831254</v>
      </c>
      <c r="AL287" s="3">
        <v>0.24825223446155642</v>
      </c>
      <c r="AM287" s="3">
        <v>7.1994933000312789E-2</v>
      </c>
      <c r="AN287" s="3">
        <v>0.40653479653702862</v>
      </c>
      <c r="AO287" s="3">
        <v>0.16431973203475436</v>
      </c>
      <c r="AP287" s="3">
        <v>0.24341582053642119</v>
      </c>
      <c r="AQ287" s="3">
        <v>0.75447944642309295</v>
      </c>
      <c r="AR287" s="3">
        <v>0.47193298311829024</v>
      </c>
      <c r="AS287" s="3">
        <v>0.87127814417960425</v>
      </c>
      <c r="AT287" s="3">
        <v>8.459605951552851E-2</v>
      </c>
      <c r="AU287" s="3">
        <v>0.17532691790184496</v>
      </c>
      <c r="AV287" s="3">
        <v>0.15001529297136551</v>
      </c>
      <c r="AW287" s="3">
        <v>1.8860729732744219E-2</v>
      </c>
      <c r="AX287" s="3">
        <v>0.77689990782171026</v>
      </c>
      <c r="AY287" s="3">
        <v>0.81997368318918995</v>
      </c>
      <c r="AZ287" s="3">
        <v>0.51889447253362408</v>
      </c>
      <c r="BA287" s="3">
        <v>0.42333540031838024</v>
      </c>
      <c r="BB287" s="3">
        <v>0.28852279223912913</v>
      </c>
      <c r="BC287" s="3">
        <v>6.5285425624535987E-2</v>
      </c>
      <c r="BD287" s="3">
        <v>0.20606900600412703</v>
      </c>
      <c r="BE287" s="3">
        <v>0.84844346492547507</v>
      </c>
      <c r="BF287" s="3">
        <v>0.97676574146626405</v>
      </c>
      <c r="BG287" s="3">
        <v>0.7646367865430701</v>
      </c>
      <c r="BH287" s="3">
        <v>0.92843664382437885</v>
      </c>
      <c r="BI287" s="3">
        <v>0.89951518864766145</v>
      </c>
      <c r="BJ287" s="3">
        <v>0.87912180935738049</v>
      </c>
      <c r="BK287" s="3">
        <v>0.70884452600407921</v>
      </c>
      <c r="BL287" s="3">
        <v>0.9822187253779433</v>
      </c>
      <c r="BM287" s="3">
        <v>0.24600072710057752</v>
      </c>
      <c r="BN287" s="3">
        <v>0.41198354121154523</v>
      </c>
      <c r="BO287" s="3">
        <v>0.93958935461659998</v>
      </c>
      <c r="BP287" s="3">
        <v>0.56470493898485996</v>
      </c>
      <c r="BQ287" s="3">
        <v>0.60673422295254809</v>
      </c>
      <c r="BR287" s="3">
        <v>1.9059702954144941E-2</v>
      </c>
      <c r="BS287" s="3">
        <v>0.58535764702978421</v>
      </c>
      <c r="BT287" s="3">
        <v>0.64402023478646686</v>
      </c>
      <c r="BU287" s="3">
        <v>5.5215259917618109E-4</v>
      </c>
      <c r="BV287" s="2"/>
      <c r="BW287" s="2"/>
      <c r="BX287" s="2"/>
      <c r="BY287" s="2"/>
      <c r="BZ287" s="2"/>
      <c r="CA287" s="2"/>
      <c r="CB287" s="2"/>
      <c r="CC287" s="2"/>
    </row>
    <row r="288" spans="3:81" x14ac:dyDescent="0.25">
      <c r="C288" s="2">
        <v>283</v>
      </c>
      <c r="D288" s="3">
        <v>0.80481036636824854</v>
      </c>
      <c r="E288" s="3">
        <v>0.39362702469399979</v>
      </c>
      <c r="F288" s="3">
        <v>0.51032399638377868</v>
      </c>
      <c r="G288" s="3">
        <v>0.97464992816620222</v>
      </c>
      <c r="H288" s="3">
        <v>1.8529322006138438E-2</v>
      </c>
      <c r="I288" s="3">
        <v>0.98147369757876235</v>
      </c>
      <c r="J288" s="3">
        <v>0.65610623320642525</v>
      </c>
      <c r="K288" s="3">
        <v>0.84444522568190394</v>
      </c>
      <c r="L288" s="3">
        <v>0.36970351922680222</v>
      </c>
      <c r="M288" s="3">
        <v>0.5341410767566438</v>
      </c>
      <c r="N288" s="3">
        <v>0.57990961360099946</v>
      </c>
      <c r="O288" s="3">
        <v>0.45849996888500399</v>
      </c>
      <c r="P288" s="3">
        <v>0.42701391108452968</v>
      </c>
      <c r="Q288" s="3">
        <v>0.69300711301532225</v>
      </c>
      <c r="R288" s="3">
        <v>0.63372687407389006</v>
      </c>
      <c r="S288" s="3">
        <v>0.52303379851010245</v>
      </c>
      <c r="T288" s="3">
        <v>0.61302664702716436</v>
      </c>
      <c r="U288" s="3">
        <v>0.37397629581992353</v>
      </c>
      <c r="V288" s="3">
        <v>0.10938165775471798</v>
      </c>
      <c r="W288" s="3">
        <v>0.27425407366003407</v>
      </c>
      <c r="X288" s="3">
        <v>0.35420405485636131</v>
      </c>
      <c r="Y288" s="3">
        <v>0.77788118785870186</v>
      </c>
      <c r="Z288" s="3">
        <v>0.17751305450276367</v>
      </c>
      <c r="AA288" s="3">
        <v>0.96975527958629715</v>
      </c>
      <c r="AB288" s="3">
        <v>0.8994998578105996</v>
      </c>
      <c r="AC288" s="3">
        <v>0.31894541124856557</v>
      </c>
      <c r="AD288" s="3">
        <v>0.99699949643326646</v>
      </c>
      <c r="AE288" s="3">
        <v>0.69650860742634668</v>
      </c>
      <c r="AF288" s="3">
        <v>2.6572072203606689E-3</v>
      </c>
      <c r="AG288" s="3">
        <v>0.87178719608905264</v>
      </c>
      <c r="AH288" s="3">
        <v>0.96013565387798738</v>
      </c>
      <c r="AI288" s="3">
        <v>0.11624839330581094</v>
      </c>
      <c r="AJ288" s="3">
        <v>0.60323748263290167</v>
      </c>
      <c r="AK288" s="3">
        <v>0.93486341371118487</v>
      </c>
      <c r="AL288" s="3">
        <v>0.95237573442490309</v>
      </c>
      <c r="AM288" s="3">
        <v>0.72561765483015928</v>
      </c>
      <c r="AN288" s="3">
        <v>0.17928903844769306</v>
      </c>
      <c r="AO288" s="3">
        <v>8.6392839812885258E-2</v>
      </c>
      <c r="AP288" s="3">
        <v>0.5077120655335452</v>
      </c>
      <c r="AQ288" s="3">
        <v>0.24916268860796698</v>
      </c>
      <c r="AR288" s="3">
        <v>4.1496633403371064E-2</v>
      </c>
      <c r="AS288" s="3">
        <v>0.89492367348666979</v>
      </c>
      <c r="AT288" s="3">
        <v>0.77175342900436095</v>
      </c>
      <c r="AU288" s="3">
        <v>0.96820347736336698</v>
      </c>
      <c r="AV288" s="3">
        <v>1.2266302528586626E-2</v>
      </c>
      <c r="AW288" s="3">
        <v>0.82686109616405767</v>
      </c>
      <c r="AX288" s="3">
        <v>0.65253489951978594</v>
      </c>
      <c r="AY288" s="3">
        <v>5.4128304490379198E-2</v>
      </c>
      <c r="AZ288" s="3">
        <v>0.47416106659253499</v>
      </c>
      <c r="BA288" s="3">
        <v>0.81356470991867647</v>
      </c>
      <c r="BB288" s="3">
        <v>0.3709624512268872</v>
      </c>
      <c r="BC288" s="3">
        <v>0.71826907520063421</v>
      </c>
      <c r="BD288" s="3">
        <v>0.82523444530774059</v>
      </c>
      <c r="BE288" s="3">
        <v>0.5022312859265482</v>
      </c>
      <c r="BF288" s="3">
        <v>0.48366773122878626</v>
      </c>
      <c r="BG288" s="3">
        <v>0.9393879087760687</v>
      </c>
      <c r="BH288" s="3">
        <v>0.90388568054412688</v>
      </c>
      <c r="BI288" s="3">
        <v>0.32560515699296555</v>
      </c>
      <c r="BJ288" s="3">
        <v>0.46132342127660675</v>
      </c>
      <c r="BK288" s="3">
        <v>0.18500762976874385</v>
      </c>
      <c r="BL288" s="3">
        <v>2.2236179565906289E-2</v>
      </c>
      <c r="BM288" s="3">
        <v>0.7370815783892708</v>
      </c>
      <c r="BN288" s="3">
        <v>0.52595256973559013</v>
      </c>
      <c r="BO288" s="3">
        <v>0.20396532396668499</v>
      </c>
      <c r="BP288" s="3">
        <v>0.10625003929644905</v>
      </c>
      <c r="BQ288" s="3">
        <v>0.52101649291859553</v>
      </c>
      <c r="BR288" s="3">
        <v>0.31988998984483863</v>
      </c>
      <c r="BS288" s="3">
        <v>0.35590337999686839</v>
      </c>
      <c r="BT288" s="3">
        <v>0.71809729142877077</v>
      </c>
      <c r="BU288" s="3">
        <v>0.47897924998053232</v>
      </c>
      <c r="BV288" s="2"/>
      <c r="BW288" s="2"/>
      <c r="BX288" s="2"/>
      <c r="BY288" s="2"/>
      <c r="BZ288" s="2"/>
      <c r="CA288" s="2"/>
      <c r="CB288" s="2"/>
      <c r="CC288" s="2"/>
    </row>
    <row r="289" spans="3:81" x14ac:dyDescent="0.25">
      <c r="C289" s="2">
        <v>284</v>
      </c>
      <c r="D289" s="3">
        <v>0.56085809559700595</v>
      </c>
      <c r="E289" s="3">
        <v>0.34075999242962318</v>
      </c>
      <c r="F289" s="3">
        <v>0.88528435146502937</v>
      </c>
      <c r="G289" s="3">
        <v>9.6525741504844942E-2</v>
      </c>
      <c r="H289" s="3">
        <v>0.69618383370378001</v>
      </c>
      <c r="I289" s="3">
        <v>0.64984041567877993</v>
      </c>
      <c r="J289" s="3">
        <v>0.68335347942296298</v>
      </c>
      <c r="K289" s="3">
        <v>0.64488481857767888</v>
      </c>
      <c r="L289" s="3">
        <v>0.91348580146490999</v>
      </c>
      <c r="M289" s="3">
        <v>0.71138555164149109</v>
      </c>
      <c r="N289" s="3">
        <v>4.8068818980980366E-2</v>
      </c>
      <c r="O289" s="3">
        <v>0.41415532225152252</v>
      </c>
      <c r="P289" s="3">
        <v>0.19281365366820424</v>
      </c>
      <c r="Q289" s="3">
        <v>0.48975606041715924</v>
      </c>
      <c r="R289" s="3">
        <v>0.11535015212935829</v>
      </c>
      <c r="S289" s="3">
        <v>0.12721287460062936</v>
      </c>
      <c r="T289" s="3">
        <v>0.83425331469296415</v>
      </c>
      <c r="U289" s="3">
        <v>0.95384826525331134</v>
      </c>
      <c r="V289" s="3">
        <v>0.89993917188815209</v>
      </c>
      <c r="W289" s="3">
        <v>0.2577872882996054</v>
      </c>
      <c r="X289" s="3">
        <v>0.95782880051484365</v>
      </c>
      <c r="Y289" s="3">
        <v>9.1441877020669304E-3</v>
      </c>
      <c r="Z289" s="3">
        <v>0.4313654034667902</v>
      </c>
      <c r="AA289" s="3">
        <v>0.9046317448624237</v>
      </c>
      <c r="AB289" s="3">
        <v>0.7648817730525147</v>
      </c>
      <c r="AC289" s="3">
        <v>0.50484984162939683</v>
      </c>
      <c r="AD289" s="3">
        <v>0.62590898209525581</v>
      </c>
      <c r="AE289" s="3">
        <v>0.25894440077198966</v>
      </c>
      <c r="AF289" s="3">
        <v>0.51414871961142017</v>
      </c>
      <c r="AG289" s="3">
        <v>0.81292728895412991</v>
      </c>
      <c r="AH289" s="3">
        <v>0.45017326872216812</v>
      </c>
      <c r="AI289" s="3">
        <v>0.4775202480264007</v>
      </c>
      <c r="AJ289" s="3">
        <v>0.58064943733308616</v>
      </c>
      <c r="AK289" s="3">
        <v>0.21266525967389394</v>
      </c>
      <c r="AL289" s="3">
        <v>0.54062294828607116</v>
      </c>
      <c r="AM289" s="3">
        <v>0.18033123036626297</v>
      </c>
      <c r="AN289" s="3">
        <v>1.7742123014053979E-2</v>
      </c>
      <c r="AO289" s="3">
        <v>0.97215918495282849</v>
      </c>
      <c r="AP289" s="3">
        <v>0.59972330060580037</v>
      </c>
      <c r="AQ289" s="3">
        <v>0.87493508670817455</v>
      </c>
      <c r="AR289" s="3">
        <v>0.47798029051633584</v>
      </c>
      <c r="AS289" s="3">
        <v>0.74050162032605626</v>
      </c>
      <c r="AT289" s="3">
        <v>0.32700782172367093</v>
      </c>
      <c r="AU289" s="3">
        <v>0.55255792361952838</v>
      </c>
      <c r="AV289" s="3">
        <v>0.93558093045951163</v>
      </c>
      <c r="AW289" s="3">
        <v>0.55985747382009832</v>
      </c>
      <c r="AX289" s="3">
        <v>0.36166632326141779</v>
      </c>
      <c r="AY289" s="3">
        <v>0.98476271576422802</v>
      </c>
      <c r="AZ289" s="3">
        <v>0.50728281349138216</v>
      </c>
      <c r="BA289" s="3">
        <v>0.26963848156796311</v>
      </c>
      <c r="BB289" s="3">
        <v>0.78677330136413159</v>
      </c>
      <c r="BC289" s="3">
        <v>7.6411407763558814E-2</v>
      </c>
      <c r="BD289" s="3">
        <v>0.35758502540757253</v>
      </c>
      <c r="BE289" s="3">
        <v>0.42459137347573628</v>
      </c>
      <c r="BF289" s="3">
        <v>0.37988310251922774</v>
      </c>
      <c r="BG289" s="3">
        <v>0.18772878552214722</v>
      </c>
      <c r="BH289" s="3">
        <v>0.75492782256888036</v>
      </c>
      <c r="BI289" s="3">
        <v>0.6068643492600907</v>
      </c>
      <c r="BJ289" s="3">
        <v>0.21759802681285023</v>
      </c>
      <c r="BK289" s="3">
        <v>0.77694422990416179</v>
      </c>
      <c r="BL289" s="3">
        <v>0.64827327445598804</v>
      </c>
      <c r="BM289" s="3">
        <v>7.6019262929996723E-2</v>
      </c>
      <c r="BN289" s="3">
        <v>0.82500762584434073</v>
      </c>
      <c r="BO289" s="3">
        <v>0.7863554696105941</v>
      </c>
      <c r="BP289" s="3">
        <v>0.80199474464311293</v>
      </c>
      <c r="BQ289" s="3">
        <v>0.16641443011505985</v>
      </c>
      <c r="BR289" s="3">
        <v>0.46121611599391754</v>
      </c>
      <c r="BS289" s="3">
        <v>0.34344485070521913</v>
      </c>
      <c r="BT289" s="3">
        <v>0.3961665341966859</v>
      </c>
      <c r="BU289" s="3">
        <v>0.3546534002199011</v>
      </c>
      <c r="BV289" s="2"/>
      <c r="BW289" s="2"/>
      <c r="BX289" s="2"/>
      <c r="BY289" s="2"/>
      <c r="BZ289" s="2"/>
      <c r="CA289" s="2"/>
      <c r="CB289" s="2"/>
      <c r="CC289" s="2"/>
    </row>
    <row r="290" spans="3:81" x14ac:dyDescent="0.25">
      <c r="C290" s="2">
        <v>285</v>
      </c>
      <c r="D290" s="3">
        <v>0.94750209726183776</v>
      </c>
      <c r="E290" s="3">
        <v>0.96671624691802194</v>
      </c>
      <c r="F290" s="3">
        <v>0.90856968595359688</v>
      </c>
      <c r="G290" s="3">
        <v>7.0509702052369283E-2</v>
      </c>
      <c r="H290" s="3">
        <v>0.92851948779248406</v>
      </c>
      <c r="I290" s="3">
        <v>0.26070451627694302</v>
      </c>
      <c r="J290" s="3">
        <v>0.48924135280723247</v>
      </c>
      <c r="K290" s="3">
        <v>0.39321593541861288</v>
      </c>
      <c r="L290" s="3">
        <v>0.83553725482312224</v>
      </c>
      <c r="M290" s="3">
        <v>0.97406926302907704</v>
      </c>
      <c r="N290" s="3">
        <v>0.8472099499355904</v>
      </c>
      <c r="O290" s="3">
        <v>0.27572592339541568</v>
      </c>
      <c r="P290" s="3">
        <v>0.23408056421060164</v>
      </c>
      <c r="Q290" s="3">
        <v>0.32554530851247288</v>
      </c>
      <c r="R290" s="3">
        <v>0.32218264235727512</v>
      </c>
      <c r="S290" s="3">
        <v>0.32452186724988452</v>
      </c>
      <c r="T290" s="3">
        <v>0.90865502353034111</v>
      </c>
      <c r="U290" s="3">
        <v>7.3143066717331728E-2</v>
      </c>
      <c r="V290" s="3">
        <v>3.4828262522824449E-2</v>
      </c>
      <c r="W290" s="3">
        <v>0.13230585326366162</v>
      </c>
      <c r="X290" s="3">
        <v>0.89372350419599633</v>
      </c>
      <c r="Y290" s="3">
        <v>0.67060839654420379</v>
      </c>
      <c r="Z290" s="3">
        <v>0.27040622459641939</v>
      </c>
      <c r="AA290" s="3">
        <v>0.93775460424543311</v>
      </c>
      <c r="AB290" s="3">
        <v>0.38630271999163679</v>
      </c>
      <c r="AC290" s="3">
        <v>0.83896565845397764</v>
      </c>
      <c r="AD290" s="3">
        <v>0.27131372087789785</v>
      </c>
      <c r="AE290" s="3">
        <v>0.57560802580930903</v>
      </c>
      <c r="AF290" s="3">
        <v>0.18985563267327099</v>
      </c>
      <c r="AG290" s="3">
        <v>0.79833692943172607</v>
      </c>
      <c r="AH290" s="3">
        <v>0.7081990884023317</v>
      </c>
      <c r="AI290" s="3">
        <v>0.87668057180951686</v>
      </c>
      <c r="AJ290" s="3">
        <v>0.19251494872083608</v>
      </c>
      <c r="AK290" s="3">
        <v>0.38840825986491867</v>
      </c>
      <c r="AL290" s="3">
        <v>0.43880286997890505</v>
      </c>
      <c r="AM290" s="3">
        <v>0.77334029499299983</v>
      </c>
      <c r="AN290" s="3">
        <v>0.60441177109603694</v>
      </c>
      <c r="AO290" s="3">
        <v>0.10100153549077606</v>
      </c>
      <c r="AP290" s="3">
        <v>5.8160122274082404E-3</v>
      </c>
      <c r="AQ290" s="3">
        <v>0.30595290968302513</v>
      </c>
      <c r="AR290" s="3">
        <v>0.35721389203745257</v>
      </c>
      <c r="AS290" s="3">
        <v>0.63802341646772431</v>
      </c>
      <c r="AT290" s="3">
        <v>0.76987879358127786</v>
      </c>
      <c r="AU290" s="3">
        <v>0.63180905517416808</v>
      </c>
      <c r="AV290" s="3">
        <v>0.74648969123967368</v>
      </c>
      <c r="AW290" s="3">
        <v>0.68772030509127557</v>
      </c>
      <c r="AX290" s="3">
        <v>0.29021637316214688</v>
      </c>
      <c r="AY290" s="3">
        <v>0.45530345168015141</v>
      </c>
      <c r="AZ290" s="3">
        <v>0.19537300784843747</v>
      </c>
      <c r="BA290" s="3">
        <v>0.11169800420821352</v>
      </c>
      <c r="BB290" s="3">
        <v>0.51340543273218875</v>
      </c>
      <c r="BC290" s="3">
        <v>9.9705438636700228E-3</v>
      </c>
      <c r="BD290" s="3">
        <v>0.76598162860307406</v>
      </c>
      <c r="BE290" s="3">
        <v>0.27797326942513301</v>
      </c>
      <c r="BF290" s="3">
        <v>0.52122008482989857</v>
      </c>
      <c r="BG290" s="3">
        <v>0.49050015220140775</v>
      </c>
      <c r="BH290" s="3">
        <v>0.88535777587518871</v>
      </c>
      <c r="BI290" s="3">
        <v>0.93034037586206775</v>
      </c>
      <c r="BJ290" s="3">
        <v>0.30159798211118638</v>
      </c>
      <c r="BK290" s="3">
        <v>0.3679236426644612</v>
      </c>
      <c r="BL290" s="3">
        <v>0.37540955866369152</v>
      </c>
      <c r="BM290" s="3">
        <v>0.84038386459300463</v>
      </c>
      <c r="BN290" s="3">
        <v>0.65293106500102149</v>
      </c>
      <c r="BO290" s="3">
        <v>0.23587859201916894</v>
      </c>
      <c r="BP290" s="3">
        <v>0.17084614150724797</v>
      </c>
      <c r="BQ290" s="3">
        <v>0.67995757414614821</v>
      </c>
      <c r="BR290" s="3">
        <v>0.18021965468029177</v>
      </c>
      <c r="BS290" s="3">
        <v>0.87684062162618026</v>
      </c>
      <c r="BT290" s="3">
        <v>0.64763845122288055</v>
      </c>
      <c r="BU290" s="3">
        <v>6.6768434890905892E-3</v>
      </c>
      <c r="BV290" s="2"/>
      <c r="BW290" s="2"/>
      <c r="BX290" s="2"/>
      <c r="BY290" s="2"/>
      <c r="BZ290" s="2"/>
      <c r="CA290" s="2"/>
      <c r="CB290" s="2"/>
      <c r="CC290" s="2"/>
    </row>
    <row r="291" spans="3:81" x14ac:dyDescent="0.25">
      <c r="C291" s="2">
        <v>286</v>
      </c>
      <c r="D291" s="3">
        <v>0.36763605065580474</v>
      </c>
      <c r="E291" s="3">
        <v>0.62475475428624616</v>
      </c>
      <c r="F291" s="3">
        <v>0.49849544257915124</v>
      </c>
      <c r="G291" s="3">
        <v>0.69867920845994425</v>
      </c>
      <c r="H291" s="3">
        <v>0.57858536361697632</v>
      </c>
      <c r="I291" s="3">
        <v>0.94595694942639719</v>
      </c>
      <c r="J291" s="3">
        <v>0.32859314314545318</v>
      </c>
      <c r="K291" s="3">
        <v>0.94329574790480064</v>
      </c>
      <c r="L291" s="3">
        <v>0.12266933716003103</v>
      </c>
      <c r="M291" s="3">
        <v>0.49499158263864496</v>
      </c>
      <c r="N291" s="3">
        <v>0.69441563656248539</v>
      </c>
      <c r="O291" s="3">
        <v>0.91517901148407721</v>
      </c>
      <c r="P291" s="3">
        <v>0.42041470887971244</v>
      </c>
      <c r="Q291" s="3">
        <v>0.38886222068826548</v>
      </c>
      <c r="R291" s="3">
        <v>0.71013915399540373</v>
      </c>
      <c r="S291" s="3">
        <v>0.89656654650283718</v>
      </c>
      <c r="T291" s="3">
        <v>0.8873869056579925</v>
      </c>
      <c r="U291" s="3">
        <v>0.93523881451310997</v>
      </c>
      <c r="V291" s="3">
        <v>0.79119420916124517</v>
      </c>
      <c r="W291" s="3">
        <v>0.98057063378141218</v>
      </c>
      <c r="X291" s="3">
        <v>0.58629239642616837</v>
      </c>
      <c r="Y291" s="3">
        <v>9.0437797724297386E-2</v>
      </c>
      <c r="Z291" s="3">
        <v>0.65556105726211056</v>
      </c>
      <c r="AA291" s="3">
        <v>0.33181204478998094</v>
      </c>
      <c r="AB291" s="3">
        <v>0.69647432805020604</v>
      </c>
      <c r="AC291" s="3">
        <v>0.93678297490773788</v>
      </c>
      <c r="AD291" s="3">
        <v>0.49488837376827266</v>
      </c>
      <c r="AE291" s="3">
        <v>0.73912190736951999</v>
      </c>
      <c r="AF291" s="3">
        <v>0.48062035619105081</v>
      </c>
      <c r="AG291" s="3">
        <v>0.48007255360100198</v>
      </c>
      <c r="AH291" s="3">
        <v>0.93751763945295297</v>
      </c>
      <c r="AI291" s="3">
        <v>0.97769949610270201</v>
      </c>
      <c r="AJ291" s="3">
        <v>0.15936154438091643</v>
      </c>
      <c r="AK291" s="3">
        <v>0.29906122669403623</v>
      </c>
      <c r="AL291" s="3">
        <v>0.32311213245111636</v>
      </c>
      <c r="AM291" s="3">
        <v>0.71924429179880611</v>
      </c>
      <c r="AN291" s="3">
        <v>0.19951128617170988</v>
      </c>
      <c r="AO291" s="3">
        <v>0.98880945070328363</v>
      </c>
      <c r="AP291" s="3">
        <v>0.41404668749122842</v>
      </c>
      <c r="AQ291" s="3">
        <v>0.98748104354195232</v>
      </c>
      <c r="AR291" s="3">
        <v>0.2729088650296313</v>
      </c>
      <c r="AS291" s="3">
        <v>0.5278117712226319</v>
      </c>
      <c r="AT291" s="3">
        <v>0.67875897405787766</v>
      </c>
      <c r="AU291" s="3">
        <v>0.22383566876221594</v>
      </c>
      <c r="AV291" s="3">
        <v>0.10086347938449036</v>
      </c>
      <c r="AW291" s="3">
        <v>0.64035868908177729</v>
      </c>
      <c r="AX291" s="3">
        <v>0.62251341276866512</v>
      </c>
      <c r="AY291" s="3">
        <v>0.17960089172272231</v>
      </c>
      <c r="AZ291" s="3">
        <v>0.44054262671622457</v>
      </c>
      <c r="BA291" s="3">
        <v>0.25570583280456427</v>
      </c>
      <c r="BB291" s="3">
        <v>0.62622489216831545</v>
      </c>
      <c r="BC291" s="3">
        <v>0.1226166912528065</v>
      </c>
      <c r="BD291" s="3">
        <v>0.20477563685814149</v>
      </c>
      <c r="BE291" s="3">
        <v>0.64982753823825146</v>
      </c>
      <c r="BF291" s="3">
        <v>0.79314018792819552</v>
      </c>
      <c r="BG291" s="3">
        <v>0.66380524102946348</v>
      </c>
      <c r="BH291" s="3">
        <v>0.49100514585413157</v>
      </c>
      <c r="BI291" s="3">
        <v>0.70663394431748283</v>
      </c>
      <c r="BJ291" s="3">
        <v>0.29264982687548735</v>
      </c>
      <c r="BK291" s="3">
        <v>0.84365785215969902</v>
      </c>
      <c r="BL291" s="3">
        <v>0.2506723557113143</v>
      </c>
      <c r="BM291" s="3">
        <v>0.98427383649747424</v>
      </c>
      <c r="BN291" s="3">
        <v>0.77778096368547833</v>
      </c>
      <c r="BO291" s="3">
        <v>0.31399089097274302</v>
      </c>
      <c r="BP291" s="3">
        <v>0.44197425467005658</v>
      </c>
      <c r="BQ291" s="3">
        <v>0.21969982224474272</v>
      </c>
      <c r="BR291" s="3">
        <v>0.68524321250151909</v>
      </c>
      <c r="BS291" s="3">
        <v>0.47021903364244266</v>
      </c>
      <c r="BT291" s="3">
        <v>0.42499774558461711</v>
      </c>
      <c r="BU291" s="3">
        <v>0.27795601576855455</v>
      </c>
      <c r="BV291" s="2"/>
      <c r="BW291" s="2"/>
      <c r="BX291" s="2"/>
      <c r="BY291" s="2"/>
      <c r="BZ291" s="2"/>
      <c r="CA291" s="2"/>
      <c r="CB291" s="2"/>
      <c r="CC291" s="2"/>
    </row>
    <row r="292" spans="3:81" x14ac:dyDescent="0.25">
      <c r="C292" s="2">
        <v>287</v>
      </c>
      <c r="D292" s="3">
        <v>0.55698977802849881</v>
      </c>
      <c r="E292" s="3">
        <v>0.43503398798361803</v>
      </c>
      <c r="F292" s="3">
        <v>0.14605296316026795</v>
      </c>
      <c r="G292" s="3">
        <v>0.78339419496853424</v>
      </c>
      <c r="H292" s="3">
        <v>0.18099622844677943</v>
      </c>
      <c r="I292" s="3">
        <v>0.83524920960323057</v>
      </c>
      <c r="J292" s="3">
        <v>0.8409269347871241</v>
      </c>
      <c r="K292" s="3">
        <v>0.76671250681214609</v>
      </c>
      <c r="L292" s="3">
        <v>0.26616900100496743</v>
      </c>
      <c r="M292" s="3">
        <v>0.84005013217003488</v>
      </c>
      <c r="N292" s="3">
        <v>0.33270521010413157</v>
      </c>
      <c r="O292" s="3">
        <v>0.44283229878717056</v>
      </c>
      <c r="P292" s="3">
        <v>0.33925901287982119</v>
      </c>
      <c r="Q292" s="3">
        <v>0.31371497876952226</v>
      </c>
      <c r="R292" s="3">
        <v>0.50158730311921551</v>
      </c>
      <c r="S292" s="3">
        <v>0.42107134541722835</v>
      </c>
      <c r="T292" s="3">
        <v>0.5327125551775389</v>
      </c>
      <c r="U292" s="3">
        <v>0.34773631474530009</v>
      </c>
      <c r="V292" s="3">
        <v>0.53255853202216907</v>
      </c>
      <c r="W292" s="3">
        <v>0.10057045876794513</v>
      </c>
      <c r="X292" s="3">
        <v>0.16429184603581171</v>
      </c>
      <c r="Y292" s="3">
        <v>0.30551255179481984</v>
      </c>
      <c r="Z292" s="3">
        <v>0.55336505650134526</v>
      </c>
      <c r="AA292" s="3">
        <v>0.79304638119075244</v>
      </c>
      <c r="AB292" s="3">
        <v>0.22645179667215509</v>
      </c>
      <c r="AC292" s="3">
        <v>0.28973909812103305</v>
      </c>
      <c r="AD292" s="3">
        <v>0.32328978039481604</v>
      </c>
      <c r="AE292" s="3">
        <v>0.28240628617810126</v>
      </c>
      <c r="AF292" s="3">
        <v>0.68661019282945135</v>
      </c>
      <c r="AG292" s="3">
        <v>0.83675721993483931</v>
      </c>
      <c r="AH292" s="3">
        <v>0.77387698772389124</v>
      </c>
      <c r="AI292" s="3">
        <v>0.27522176990413005</v>
      </c>
      <c r="AJ292" s="3">
        <v>0.65207757428563362</v>
      </c>
      <c r="AK292" s="3">
        <v>9.5697148574515056E-2</v>
      </c>
      <c r="AL292" s="3">
        <v>0.20465425826628081</v>
      </c>
      <c r="AM292" s="3">
        <v>0.29158381794538857</v>
      </c>
      <c r="AN292" s="3">
        <v>0.54672678192135793</v>
      </c>
      <c r="AO292" s="3">
        <v>0.38820967916563931</v>
      </c>
      <c r="AP292" s="3">
        <v>0.11061301262432244</v>
      </c>
      <c r="AQ292" s="3">
        <v>9.372454639171135E-2</v>
      </c>
      <c r="AR292" s="3">
        <v>0.24024761236372683</v>
      </c>
      <c r="AS292" s="3">
        <v>0.82540429846016139</v>
      </c>
      <c r="AT292" s="3">
        <v>0.74693493449016812</v>
      </c>
      <c r="AU292" s="3">
        <v>0.11025633647609268</v>
      </c>
      <c r="AV292" s="3">
        <v>0.52614749763184809</v>
      </c>
      <c r="AW292" s="3">
        <v>0.74355242932819521</v>
      </c>
      <c r="AX292" s="3">
        <v>0.29137030315405343</v>
      </c>
      <c r="AY292" s="3">
        <v>0.19683834196160854</v>
      </c>
      <c r="AZ292" s="3">
        <v>0.9773411848984902</v>
      </c>
      <c r="BA292" s="3">
        <v>0.96757017352439201</v>
      </c>
      <c r="BB292" s="3">
        <v>0.86581638217637147</v>
      </c>
      <c r="BC292" s="3">
        <v>0.53035518917100211</v>
      </c>
      <c r="BD292" s="3">
        <v>0.54061495123845249</v>
      </c>
      <c r="BE292" s="3">
        <v>0.47818216535794966</v>
      </c>
      <c r="BF292" s="3">
        <v>0.56955969390200756</v>
      </c>
      <c r="BG292" s="3">
        <v>0.34657753154991255</v>
      </c>
      <c r="BH292" s="3">
        <v>0.3776655579431214</v>
      </c>
      <c r="BI292" s="3">
        <v>0.43275813465090929</v>
      </c>
      <c r="BJ292" s="3">
        <v>0.17259794712856313</v>
      </c>
      <c r="BK292" s="3">
        <v>4.0115671716120738E-2</v>
      </c>
      <c r="BL292" s="3">
        <v>0.98276857486228852</v>
      </c>
      <c r="BM292" s="3">
        <v>0.52040045947716529</v>
      </c>
      <c r="BN292" s="3">
        <v>0.38513452778482848</v>
      </c>
      <c r="BO292" s="3">
        <v>0.63762582895997821</v>
      </c>
      <c r="BP292" s="3">
        <v>0.19438982831744478</v>
      </c>
      <c r="BQ292" s="3">
        <v>0.35224327541496558</v>
      </c>
      <c r="BR292" s="3">
        <v>0.20332224789381592</v>
      </c>
      <c r="BS292" s="3">
        <v>0.36043088576381632</v>
      </c>
      <c r="BT292" s="3">
        <v>0.3158804503607473</v>
      </c>
      <c r="BU292" s="3">
        <v>0.84002101147433705</v>
      </c>
      <c r="BV292" s="2"/>
      <c r="BW292" s="2"/>
      <c r="BX292" s="2"/>
      <c r="BY292" s="2"/>
      <c r="BZ292" s="2"/>
      <c r="CA292" s="2"/>
      <c r="CB292" s="2"/>
      <c r="CC292" s="2"/>
    </row>
    <row r="293" spans="3:81" x14ac:dyDescent="0.25">
      <c r="C293" s="2">
        <v>288</v>
      </c>
      <c r="D293" s="3">
        <v>0.60190301689401804</v>
      </c>
      <c r="E293" s="3">
        <v>7.067546201044983E-2</v>
      </c>
      <c r="F293" s="3">
        <v>0.28814961549130846</v>
      </c>
      <c r="G293" s="3">
        <v>0.90904370702444903</v>
      </c>
      <c r="H293" s="3">
        <v>0.30750456557228989</v>
      </c>
      <c r="I293" s="3">
        <v>0.86726061214713424</v>
      </c>
      <c r="J293" s="3">
        <v>0.24256199214542351</v>
      </c>
      <c r="K293" s="3">
        <v>0.77831801231410513</v>
      </c>
      <c r="L293" s="3">
        <v>0.10895476252421954</v>
      </c>
      <c r="M293" s="3">
        <v>0.30780004792930959</v>
      </c>
      <c r="N293" s="3">
        <v>0.15975752158429501</v>
      </c>
      <c r="O293" s="3">
        <v>0.30046560214952578</v>
      </c>
      <c r="P293" s="3">
        <v>0.71341658122637019</v>
      </c>
      <c r="Q293" s="3">
        <v>0.35879930745785116</v>
      </c>
      <c r="R293" s="3">
        <v>0.79975587563914974</v>
      </c>
      <c r="S293" s="3">
        <v>0.87828286283724399</v>
      </c>
      <c r="T293" s="3">
        <v>0.50146538526558659</v>
      </c>
      <c r="U293" s="3">
        <v>4.8255912236472964E-2</v>
      </c>
      <c r="V293" s="3">
        <v>0.20321120330068121</v>
      </c>
      <c r="W293" s="3">
        <v>0.9957907738385039</v>
      </c>
      <c r="X293" s="3">
        <v>0.70606710499711101</v>
      </c>
      <c r="Y293" s="3">
        <v>0.13114429108519043</v>
      </c>
      <c r="Z293" s="3">
        <v>0.98042071019434718</v>
      </c>
      <c r="AA293" s="3">
        <v>0.81765788884629664</v>
      </c>
      <c r="AB293" s="3">
        <v>0.20432361712528291</v>
      </c>
      <c r="AC293" s="3">
        <v>0.62609376552524498</v>
      </c>
      <c r="AD293" s="3">
        <v>0.72174451282713781</v>
      </c>
      <c r="AE293" s="3">
        <v>0.21806788632501928</v>
      </c>
      <c r="AF293" s="3">
        <v>0.51006425228457519</v>
      </c>
      <c r="AG293" s="3">
        <v>0.99770988332817512</v>
      </c>
      <c r="AH293" s="3">
        <v>0.56157941346411022</v>
      </c>
      <c r="AI293" s="3">
        <v>0.4816231686910859</v>
      </c>
      <c r="AJ293" s="3">
        <v>0.89303121083376313</v>
      </c>
      <c r="AK293" s="3">
        <v>9.6754042377137583E-2</v>
      </c>
      <c r="AL293" s="3">
        <v>0.28683360536005142</v>
      </c>
      <c r="AM293" s="3">
        <v>0.89120827507065348</v>
      </c>
      <c r="AN293" s="3">
        <v>0.76073879475095596</v>
      </c>
      <c r="AO293" s="3">
        <v>0.72707600338297795</v>
      </c>
      <c r="AP293" s="3">
        <v>0.58966139206768786</v>
      </c>
      <c r="AQ293" s="3">
        <v>0.53205100535563821</v>
      </c>
      <c r="AR293" s="3">
        <v>0.34261215615142582</v>
      </c>
      <c r="AS293" s="3">
        <v>0.44714002783585161</v>
      </c>
      <c r="AT293" s="3">
        <v>0.65634479031620374</v>
      </c>
      <c r="AU293" s="3">
        <v>0.604794224021166</v>
      </c>
      <c r="AV293" s="3">
        <v>0.8441183945950903</v>
      </c>
      <c r="AW293" s="3">
        <v>0.9970121690792132</v>
      </c>
      <c r="AX293" s="3">
        <v>0.56758610502076234</v>
      </c>
      <c r="AY293" s="3">
        <v>9.8929075696596369E-2</v>
      </c>
      <c r="AZ293" s="3">
        <v>0.69166105838264758</v>
      </c>
      <c r="BA293" s="3">
        <v>0.82147640766191721</v>
      </c>
      <c r="BB293" s="3">
        <v>0.20102794660082335</v>
      </c>
      <c r="BC293" s="3">
        <v>0.51076235665208636</v>
      </c>
      <c r="BD293" s="3">
        <v>5.14235364340353E-2</v>
      </c>
      <c r="BE293" s="3">
        <v>0.56113180374082783</v>
      </c>
      <c r="BF293" s="3">
        <v>7.038724613469427E-2</v>
      </c>
      <c r="BG293" s="3">
        <v>0.46227277030584468</v>
      </c>
      <c r="BH293" s="3">
        <v>0.5796982444397164</v>
      </c>
      <c r="BI293" s="3">
        <v>0.38868413938674584</v>
      </c>
      <c r="BJ293" s="3">
        <v>0.42690448034279094</v>
      </c>
      <c r="BK293" s="3">
        <v>2.3844804786262941E-2</v>
      </c>
      <c r="BL293" s="3">
        <v>0.7542092721827276</v>
      </c>
      <c r="BM293" s="3">
        <v>0.37788203352470451</v>
      </c>
      <c r="BN293" s="3">
        <v>0.74827686150764317</v>
      </c>
      <c r="BO293" s="3">
        <v>9.8723069433951705E-2</v>
      </c>
      <c r="BP293" s="3">
        <v>0.891639479715298</v>
      </c>
      <c r="BQ293" s="3">
        <v>0.80059309856343908</v>
      </c>
      <c r="BR293" s="3">
        <v>0.84625506759852853</v>
      </c>
      <c r="BS293" s="3">
        <v>1.8989908025976554E-2</v>
      </c>
      <c r="BT293" s="3">
        <v>0.26719881324958306</v>
      </c>
      <c r="BU293" s="3">
        <v>0.16325577808343528</v>
      </c>
      <c r="BV293" s="2"/>
      <c r="BW293" s="2"/>
      <c r="BX293" s="2"/>
      <c r="BY293" s="2"/>
      <c r="BZ293" s="2"/>
      <c r="CA293" s="2"/>
      <c r="CB293" s="2"/>
      <c r="CC293" s="2"/>
    </row>
    <row r="294" spans="3:81" x14ac:dyDescent="0.25">
      <c r="C294" s="2">
        <v>289</v>
      </c>
      <c r="D294" s="3">
        <v>0.6284660820465523</v>
      </c>
      <c r="E294" s="3">
        <v>2.3597727793646106E-2</v>
      </c>
      <c r="F294" s="3">
        <v>0.6832005294989576</v>
      </c>
      <c r="G294" s="3">
        <v>0.18863318352513503</v>
      </c>
      <c r="H294" s="3">
        <v>5.5954673071548555E-2</v>
      </c>
      <c r="I294" s="3">
        <v>9.2602266752847995E-2</v>
      </c>
      <c r="J294" s="3">
        <v>0.55043321791702338</v>
      </c>
      <c r="K294" s="3">
        <v>0.73852047316949565</v>
      </c>
      <c r="L294" s="3">
        <v>0.64068562272329321</v>
      </c>
      <c r="M294" s="3">
        <v>0.30439596918033285</v>
      </c>
      <c r="N294" s="3">
        <v>0.6350748040234242</v>
      </c>
      <c r="O294" s="3">
        <v>0.67909063329135422</v>
      </c>
      <c r="P294" s="3">
        <v>0.91745054409131932</v>
      </c>
      <c r="Q294" s="3">
        <v>0.57763432407316628</v>
      </c>
      <c r="R294" s="3">
        <v>0.6249021124690024</v>
      </c>
      <c r="S294" s="3">
        <v>0.78893818171462715</v>
      </c>
      <c r="T294" s="3">
        <v>0.68853401651424639</v>
      </c>
      <c r="U294" s="3">
        <v>0.18249125653151987</v>
      </c>
      <c r="V294" s="3">
        <v>0.32860930729532156</v>
      </c>
      <c r="W294" s="3">
        <v>0.93377735149990793</v>
      </c>
      <c r="X294" s="3">
        <v>0.52145846025412423</v>
      </c>
      <c r="Y294" s="3">
        <v>0.7825574328862126</v>
      </c>
      <c r="Z294" s="3">
        <v>0.42185798086794746</v>
      </c>
      <c r="AA294" s="3">
        <v>0.89735278258265105</v>
      </c>
      <c r="AB294" s="3">
        <v>0.9475994339255005</v>
      </c>
      <c r="AC294" s="3">
        <v>6.0260267700704473E-2</v>
      </c>
      <c r="AD294" s="3">
        <v>0.40953638395079706</v>
      </c>
      <c r="AE294" s="3">
        <v>0.89087361515804231</v>
      </c>
      <c r="AF294" s="3">
        <v>0.91574457919528551</v>
      </c>
      <c r="AG294" s="3">
        <v>0.49878919917394515</v>
      </c>
      <c r="AH294" s="3">
        <v>0.54612195345767156</v>
      </c>
      <c r="AI294" s="3">
        <v>0.99802807973584295</v>
      </c>
      <c r="AJ294" s="3">
        <v>0.47494565686220702</v>
      </c>
      <c r="AK294" s="3">
        <v>0.12033123047130767</v>
      </c>
      <c r="AL294" s="3">
        <v>0.10189686449900459</v>
      </c>
      <c r="AM294" s="3">
        <v>0.9087491448121322</v>
      </c>
      <c r="AN294" s="3">
        <v>0.53270098331374094</v>
      </c>
      <c r="AO294" s="3">
        <v>0.64883507529694995</v>
      </c>
      <c r="AP294" s="3">
        <v>0.81199678371775252</v>
      </c>
      <c r="AQ294" s="3">
        <v>0.94897468336041213</v>
      </c>
      <c r="AR294" s="3">
        <v>0.32866398762861526</v>
      </c>
      <c r="AS294" s="3">
        <v>0.5807387097296639</v>
      </c>
      <c r="AT294" s="3">
        <v>0.78610807337995858</v>
      </c>
      <c r="AU294" s="3">
        <v>0.28749361562095033</v>
      </c>
      <c r="AV294" s="3">
        <v>0.17767521010344212</v>
      </c>
      <c r="AW294" s="3">
        <v>0.80239654125165427</v>
      </c>
      <c r="AX294" s="3">
        <v>0.61025767345093851</v>
      </c>
      <c r="AY294" s="3">
        <v>0.93241306658966239</v>
      </c>
      <c r="AZ294" s="3">
        <v>0.47541521937491549</v>
      </c>
      <c r="BA294" s="3">
        <v>0.19614696403463117</v>
      </c>
      <c r="BB294" s="3">
        <v>0.54669991583020083</v>
      </c>
      <c r="BC294" s="3">
        <v>0.71973828995778288</v>
      </c>
      <c r="BD294" s="3">
        <v>0.45330987735899853</v>
      </c>
      <c r="BE294" s="3">
        <v>0.17786421194465918</v>
      </c>
      <c r="BF294" s="3">
        <v>8.2141330440879678E-2</v>
      </c>
      <c r="BG294" s="3">
        <v>0.61744717187512599</v>
      </c>
      <c r="BH294" s="3">
        <v>0.42011908677201804</v>
      </c>
      <c r="BI294" s="3">
        <v>0.84510312400671139</v>
      </c>
      <c r="BJ294" s="3">
        <v>0.92053655764347841</v>
      </c>
      <c r="BK294" s="3">
        <v>7.8987411309988542E-2</v>
      </c>
      <c r="BL294" s="3">
        <v>0.31523917929140399</v>
      </c>
      <c r="BM294" s="3">
        <v>0.74515429020472745</v>
      </c>
      <c r="BN294" s="3">
        <v>0.20001073045965534</v>
      </c>
      <c r="BO294" s="3">
        <v>0.90503904111060374</v>
      </c>
      <c r="BP294" s="3">
        <v>0.56663678480579449</v>
      </c>
      <c r="BQ294" s="3">
        <v>0.78096321429553339</v>
      </c>
      <c r="BR294" s="3">
        <v>0.84010605160885043</v>
      </c>
      <c r="BS294" s="3">
        <v>0.12715701435696802</v>
      </c>
      <c r="BT294" s="3">
        <v>0.9079329326507295</v>
      </c>
      <c r="BU294" s="3">
        <v>0.8744194643767943</v>
      </c>
      <c r="BV294" s="2"/>
      <c r="BW294" s="2"/>
      <c r="BX294" s="2"/>
      <c r="BY294" s="2"/>
      <c r="BZ294" s="2"/>
      <c r="CA294" s="2"/>
      <c r="CB294" s="2"/>
      <c r="CC294" s="2"/>
    </row>
    <row r="295" spans="3:81" x14ac:dyDescent="0.25">
      <c r="C295" s="2">
        <v>290</v>
      </c>
      <c r="D295" s="3">
        <v>0.76961211663865992</v>
      </c>
      <c r="E295" s="3">
        <v>0.36655452842890057</v>
      </c>
      <c r="F295" s="3">
        <v>0.86651089861101782</v>
      </c>
      <c r="G295" s="3">
        <v>0.98515248060000105</v>
      </c>
      <c r="H295" s="3">
        <v>0.1557426021266004</v>
      </c>
      <c r="I295" s="3">
        <v>0.98529031680983703</v>
      </c>
      <c r="J295" s="3">
        <v>0.38089030385794787</v>
      </c>
      <c r="K295" s="3">
        <v>0.75535470207622124</v>
      </c>
      <c r="L295" s="3">
        <v>0.84732115471725222</v>
      </c>
      <c r="M295" s="3">
        <v>0.25490677534307737</v>
      </c>
      <c r="N295" s="3">
        <v>0.13308524087247875</v>
      </c>
      <c r="O295" s="3">
        <v>0.97442713183857643</v>
      </c>
      <c r="P295" s="3">
        <v>0.35118304856667282</v>
      </c>
      <c r="Q295" s="3">
        <v>7.5855494429491577E-2</v>
      </c>
      <c r="R295" s="3">
        <v>0.23904300851846449</v>
      </c>
      <c r="S295" s="3">
        <v>0.66872362110475836</v>
      </c>
      <c r="T295" s="3">
        <v>0.75903539660703923</v>
      </c>
      <c r="U295" s="3">
        <v>0.35625316939280816</v>
      </c>
      <c r="V295" s="3">
        <v>0.60346643545108525</v>
      </c>
      <c r="W295" s="3">
        <v>0.48406064872576904</v>
      </c>
      <c r="X295" s="3">
        <v>0.7637433960031389</v>
      </c>
      <c r="Y295" s="3">
        <v>0.39130008874776245</v>
      </c>
      <c r="Z295" s="3">
        <v>0.1965636247088981</v>
      </c>
      <c r="AA295" s="3">
        <v>0.41373456256690255</v>
      </c>
      <c r="AB295" s="3">
        <v>6.0600328694441541E-2</v>
      </c>
      <c r="AC295" s="3">
        <v>0.30437331795684552</v>
      </c>
      <c r="AD295" s="3">
        <v>0.89647538670084248</v>
      </c>
      <c r="AE295" s="3">
        <v>0.12980147374892181</v>
      </c>
      <c r="AF295" s="3">
        <v>0.67172397550134844</v>
      </c>
      <c r="AG295" s="3">
        <v>0.10072980855889513</v>
      </c>
      <c r="AH295" s="3">
        <v>0.33663757262313132</v>
      </c>
      <c r="AI295" s="3">
        <v>0.38373333087542072</v>
      </c>
      <c r="AJ295" s="3">
        <v>0.60503827679367994</v>
      </c>
      <c r="AK295" s="3">
        <v>0.11767525264811862</v>
      </c>
      <c r="AL295" s="3">
        <v>0.42527786006985757</v>
      </c>
      <c r="AM295" s="3">
        <v>0.28855611651432844</v>
      </c>
      <c r="AN295" s="3">
        <v>5.7994656175721859E-2</v>
      </c>
      <c r="AO295" s="3">
        <v>6.1746764963186429E-3</v>
      </c>
      <c r="AP295" s="3">
        <v>0.6615035881581196</v>
      </c>
      <c r="AQ295" s="3">
        <v>0.34266070068296439</v>
      </c>
      <c r="AR295" s="3">
        <v>0.89087346510391685</v>
      </c>
      <c r="AS295" s="3">
        <v>0.57402677204552188</v>
      </c>
      <c r="AT295" s="3">
        <v>0.66725599702752458</v>
      </c>
      <c r="AU295" s="3">
        <v>0.74659015286584229</v>
      </c>
      <c r="AV295" s="3">
        <v>0.4115371954916045</v>
      </c>
      <c r="AW295" s="3">
        <v>0.17386634316017913</v>
      </c>
      <c r="AX295" s="3">
        <v>0.56067808235822514</v>
      </c>
      <c r="AY295" s="3">
        <v>0.14656656815912616</v>
      </c>
      <c r="AZ295" s="3">
        <v>0.95107371789751116</v>
      </c>
      <c r="BA295" s="3">
        <v>0.71104482008944792</v>
      </c>
      <c r="BB295" s="3">
        <v>0.67143714994817938</v>
      </c>
      <c r="BC295" s="3">
        <v>0.83114275857387176</v>
      </c>
      <c r="BD295" s="3">
        <v>0.23480996982459801</v>
      </c>
      <c r="BE295" s="3">
        <v>0.60099004534044154</v>
      </c>
      <c r="BF295" s="3">
        <v>4.5333051490992093E-2</v>
      </c>
      <c r="BG295" s="3">
        <v>0.82025124395093663</v>
      </c>
      <c r="BH295" s="3">
        <v>0.37237680745841728</v>
      </c>
      <c r="BI295" s="3">
        <v>0.7226898458659573</v>
      </c>
      <c r="BJ295" s="3">
        <v>0.33763774252537426</v>
      </c>
      <c r="BK295" s="3">
        <v>0.27327688130441052</v>
      </c>
      <c r="BL295" s="3">
        <v>0.86629684295990317</v>
      </c>
      <c r="BM295" s="3">
        <v>0.34346633042842212</v>
      </c>
      <c r="BN295" s="3">
        <v>0.33478247553995788</v>
      </c>
      <c r="BO295" s="3">
        <v>8.3026156538165918E-2</v>
      </c>
      <c r="BP295" s="3">
        <v>0.69009732226286946</v>
      </c>
      <c r="BQ295" s="3">
        <v>3.0615872392523169E-2</v>
      </c>
      <c r="BR295" s="3">
        <v>0.83380224521335666</v>
      </c>
      <c r="BS295" s="3">
        <v>0.20200556354060339</v>
      </c>
      <c r="BT295" s="3">
        <v>0.39461676623179054</v>
      </c>
      <c r="BU295" s="3">
        <v>0.21631429105220201</v>
      </c>
      <c r="BV295" s="2"/>
      <c r="BW295" s="2"/>
      <c r="BX295" s="2"/>
      <c r="BY295" s="2"/>
      <c r="BZ295" s="2"/>
      <c r="CA295" s="2"/>
      <c r="CB295" s="2"/>
      <c r="CC295" s="2"/>
    </row>
    <row r="296" spans="3:81" x14ac:dyDescent="0.25">
      <c r="C296" s="2">
        <v>291</v>
      </c>
      <c r="D296" s="3">
        <v>0.66857027161294202</v>
      </c>
      <c r="E296" s="3">
        <v>0.91376037809754607</v>
      </c>
      <c r="F296" s="3">
        <v>0.230409046441303</v>
      </c>
      <c r="G296" s="3">
        <v>0.78667653679358474</v>
      </c>
      <c r="H296" s="3">
        <v>0.96905432851333251</v>
      </c>
      <c r="I296" s="3">
        <v>0.20560188277086133</v>
      </c>
      <c r="J296" s="3">
        <v>0.48471415919160421</v>
      </c>
      <c r="K296" s="3">
        <v>0.68982303463229167</v>
      </c>
      <c r="L296" s="3">
        <v>0.84582583815496293</v>
      </c>
      <c r="M296" s="3">
        <v>0.16528216189656031</v>
      </c>
      <c r="N296" s="3">
        <v>0.69032273811259492</v>
      </c>
      <c r="O296" s="3">
        <v>7.3586160762707964E-2</v>
      </c>
      <c r="P296" s="3">
        <v>0.24943278445776007</v>
      </c>
      <c r="Q296" s="3">
        <v>0.52715134330552904</v>
      </c>
      <c r="R296" s="3">
        <v>0.62224070591610825</v>
      </c>
      <c r="S296" s="3">
        <v>0.74885165417477306</v>
      </c>
      <c r="T296" s="3">
        <v>0.79292591913473598</v>
      </c>
      <c r="U296" s="3">
        <v>8.3516705224389032E-3</v>
      </c>
      <c r="V296" s="3">
        <v>0.41899536774561152</v>
      </c>
      <c r="W296" s="3">
        <v>0.10386993719395576</v>
      </c>
      <c r="X296" s="3">
        <v>6.7139566182729538E-2</v>
      </c>
      <c r="Y296" s="3">
        <v>0.48463049332625674</v>
      </c>
      <c r="Z296" s="3">
        <v>0.83587550001283561</v>
      </c>
      <c r="AA296" s="3">
        <v>0.65042246316670993</v>
      </c>
      <c r="AB296" s="3">
        <v>0.16564263750955466</v>
      </c>
      <c r="AC296" s="3">
        <v>0.69258243313327705</v>
      </c>
      <c r="AD296" s="3">
        <v>0.40899217005208011</v>
      </c>
      <c r="AE296" s="3">
        <v>0.97242513425446675</v>
      </c>
      <c r="AF296" s="3">
        <v>8.0859007275007833E-2</v>
      </c>
      <c r="AG296" s="3">
        <v>0.33061224761948516</v>
      </c>
      <c r="AH296" s="3">
        <v>0.71780161893279393</v>
      </c>
      <c r="AI296" s="3">
        <v>0.91154538299457577</v>
      </c>
      <c r="AJ296" s="3">
        <v>0.29717397896835795</v>
      </c>
      <c r="AK296" s="3">
        <v>0.94829344623501977</v>
      </c>
      <c r="AL296" s="3">
        <v>5.896203014240553E-2</v>
      </c>
      <c r="AM296" s="3">
        <v>0.40331068696735917</v>
      </c>
      <c r="AN296" s="3">
        <v>0.24224367673766622</v>
      </c>
      <c r="AO296" s="3">
        <v>0.8538408923295473</v>
      </c>
      <c r="AP296" s="3">
        <v>0.24604700658214307</v>
      </c>
      <c r="AQ296" s="3">
        <v>0.1725913376287096</v>
      </c>
      <c r="AR296" s="3">
        <v>0.72228160828211185</v>
      </c>
      <c r="AS296" s="3">
        <v>0.28059713124231556</v>
      </c>
      <c r="AT296" s="3">
        <v>0.46347073465075994</v>
      </c>
      <c r="AU296" s="3">
        <v>0.48004919858927086</v>
      </c>
      <c r="AV296" s="3">
        <v>0.41628705549604816</v>
      </c>
      <c r="AW296" s="3">
        <v>4.9118191201722561E-2</v>
      </c>
      <c r="AX296" s="3">
        <v>0.52817357680042543</v>
      </c>
      <c r="AY296" s="3">
        <v>0.47973260725300415</v>
      </c>
      <c r="AZ296" s="3">
        <v>0.11282741593066425</v>
      </c>
      <c r="BA296" s="3">
        <v>0.37327086851376479</v>
      </c>
      <c r="BB296" s="3">
        <v>4.7820034980229353E-2</v>
      </c>
      <c r="BC296" s="3">
        <v>0.19706218037816026</v>
      </c>
      <c r="BD296" s="3">
        <v>0.1351980013842734</v>
      </c>
      <c r="BE296" s="3">
        <v>0.37205382630565698</v>
      </c>
      <c r="BF296" s="3">
        <v>0.4827788641374221</v>
      </c>
      <c r="BG296" s="3">
        <v>0.75832263831454128</v>
      </c>
      <c r="BH296" s="3">
        <v>0.33634620887297784</v>
      </c>
      <c r="BI296" s="3">
        <v>3.228557167777879E-2</v>
      </c>
      <c r="BJ296" s="3">
        <v>0.80794751716470437</v>
      </c>
      <c r="BK296" s="3">
        <v>0.19401188763603516</v>
      </c>
      <c r="BL296" s="3">
        <v>0.26639094347256531</v>
      </c>
      <c r="BM296" s="3">
        <v>0.3881234446234535</v>
      </c>
      <c r="BN296" s="3">
        <v>0.46483774012572532</v>
      </c>
      <c r="BO296" s="3">
        <v>0.81024397590223618</v>
      </c>
      <c r="BP296" s="3">
        <v>0.87781925774873815</v>
      </c>
      <c r="BQ296" s="3">
        <v>0.98277780294611772</v>
      </c>
      <c r="BR296" s="3">
        <v>0.88986300065327129</v>
      </c>
      <c r="BS296" s="3">
        <v>0.78175447911653428</v>
      </c>
      <c r="BT296" s="3">
        <v>1.4748079728916563E-2</v>
      </c>
      <c r="BU296" s="3">
        <v>0.44631686407164006</v>
      </c>
      <c r="BV296" s="2"/>
      <c r="BW296" s="2"/>
      <c r="BX296" s="2"/>
      <c r="BY296" s="2"/>
      <c r="BZ296" s="2"/>
      <c r="CA296" s="2"/>
      <c r="CB296" s="2"/>
      <c r="CC296" s="2"/>
    </row>
    <row r="297" spans="3:81" x14ac:dyDescent="0.25">
      <c r="C297" s="2">
        <v>292</v>
      </c>
      <c r="D297" s="3">
        <v>0.84316943613069362</v>
      </c>
      <c r="E297" s="3">
        <v>0.99558997845117858</v>
      </c>
      <c r="F297" s="3">
        <v>0.4747315381715117</v>
      </c>
      <c r="G297" s="3">
        <v>7.2792488227321317E-2</v>
      </c>
      <c r="H297" s="3">
        <v>2.9037117711054772E-2</v>
      </c>
      <c r="I297" s="3">
        <v>0.47497648693543126</v>
      </c>
      <c r="J297" s="3">
        <v>0.29817704266352996</v>
      </c>
      <c r="K297" s="3">
        <v>5.8731282125043638E-2</v>
      </c>
      <c r="L297" s="3">
        <v>0.8200537082754592</v>
      </c>
      <c r="M297" s="3">
        <v>0.65338912356251522</v>
      </c>
      <c r="N297" s="3">
        <v>0.9223487987912945</v>
      </c>
      <c r="O297" s="3">
        <v>0.97982460494083212</v>
      </c>
      <c r="P297" s="3">
        <v>0.34941510114202512</v>
      </c>
      <c r="Q297" s="3">
        <v>0.81592730987559425</v>
      </c>
      <c r="R297" s="3">
        <v>0.4819912352307375</v>
      </c>
      <c r="S297" s="3">
        <v>0.65366749271910374</v>
      </c>
      <c r="T297" s="3">
        <v>0.46689237424879726</v>
      </c>
      <c r="U297" s="3">
        <v>0.61690798278373893</v>
      </c>
      <c r="V297" s="3">
        <v>0.62909193252995188</v>
      </c>
      <c r="W297" s="3">
        <v>0.48394082107306202</v>
      </c>
      <c r="X297" s="3">
        <v>0.75042480999051808</v>
      </c>
      <c r="Y297" s="3">
        <v>0.9886839185070283</v>
      </c>
      <c r="Z297" s="3">
        <v>0.14479735708893038</v>
      </c>
      <c r="AA297" s="3">
        <v>5.6762532384109887E-2</v>
      </c>
      <c r="AB297" s="3">
        <v>0.91974713507517392</v>
      </c>
      <c r="AC297" s="3">
        <v>0.22911816137242502</v>
      </c>
      <c r="AD297" s="3">
        <v>0.37401368729492512</v>
      </c>
      <c r="AE297" s="3">
        <v>0.92229455661078086</v>
      </c>
      <c r="AF297" s="3">
        <v>0.76497990742698385</v>
      </c>
      <c r="AG297" s="3">
        <v>0.28606505249324676</v>
      </c>
      <c r="AH297" s="3">
        <v>0.6161719606668794</v>
      </c>
      <c r="AI297" s="3">
        <v>7.840352086459057E-2</v>
      </c>
      <c r="AJ297" s="3">
        <v>3.3213882554927188E-2</v>
      </c>
      <c r="AK297" s="3">
        <v>0.4325334765517751</v>
      </c>
      <c r="AL297" s="3">
        <v>0.16374340521011277</v>
      </c>
      <c r="AM297" s="3">
        <v>0.21554865112738442</v>
      </c>
      <c r="AN297" s="3">
        <v>0.26327323479374753</v>
      </c>
      <c r="AO297" s="3">
        <v>0.85417512841139476</v>
      </c>
      <c r="AP297" s="3">
        <v>6.5214694602631629E-2</v>
      </c>
      <c r="AQ297" s="3">
        <v>0.8544687805113611</v>
      </c>
      <c r="AR297" s="3">
        <v>0.94522589215699038</v>
      </c>
      <c r="AS297" s="3">
        <v>0.27650395943308004</v>
      </c>
      <c r="AT297" s="3">
        <v>0.62076548332637171</v>
      </c>
      <c r="AU297" s="3">
        <v>0.39295768593848046</v>
      </c>
      <c r="AV297" s="3">
        <v>0.34969436530459019</v>
      </c>
      <c r="AW297" s="3">
        <v>0.67896646292801111</v>
      </c>
      <c r="AX297" s="3">
        <v>0.9390980621317585</v>
      </c>
      <c r="AY297" s="3">
        <v>0.7006562337671155</v>
      </c>
      <c r="AZ297" s="3">
        <v>0.56465438595652118</v>
      </c>
      <c r="BA297" s="3">
        <v>0.22548553167281415</v>
      </c>
      <c r="BB297" s="3">
        <v>0.11843740435384609</v>
      </c>
      <c r="BC297" s="3">
        <v>7.7856915992630338E-2</v>
      </c>
      <c r="BD297" s="3">
        <v>0.93054895264994197</v>
      </c>
      <c r="BE297" s="3">
        <v>0.17919092790391333</v>
      </c>
      <c r="BF297" s="3">
        <v>0.7497980494573161</v>
      </c>
      <c r="BG297" s="3">
        <v>0.57531376708118398</v>
      </c>
      <c r="BH297" s="3">
        <v>0.76874750687567883</v>
      </c>
      <c r="BI297" s="3">
        <v>0.42273990029385378</v>
      </c>
      <c r="BJ297" s="3">
        <v>0.40580863398185463</v>
      </c>
      <c r="BK297" s="3">
        <v>0.66703458145893302</v>
      </c>
      <c r="BL297" s="3">
        <v>0.13698607811189289</v>
      </c>
      <c r="BM297" s="3">
        <v>9.6393887165739933E-2</v>
      </c>
      <c r="BN297" s="3">
        <v>0.59802361156211314</v>
      </c>
      <c r="BO297" s="3">
        <v>0.49812586022154948</v>
      </c>
      <c r="BP297" s="3">
        <v>0.58680454702695661</v>
      </c>
      <c r="BQ297" s="3">
        <v>0.86206190443642361</v>
      </c>
      <c r="BR297" s="3">
        <v>0.26509730574229373</v>
      </c>
      <c r="BS297" s="3">
        <v>0.17224805846358793</v>
      </c>
      <c r="BT297" s="3">
        <v>0.80273559296952057</v>
      </c>
      <c r="BU297" s="3">
        <v>7.0041728462576058E-2</v>
      </c>
      <c r="BV297" s="2"/>
      <c r="BW297" s="2"/>
      <c r="BX297" s="2"/>
      <c r="BY297" s="2"/>
      <c r="BZ297" s="2"/>
      <c r="CA297" s="2"/>
      <c r="CB297" s="2"/>
      <c r="CC297" s="2"/>
    </row>
    <row r="298" spans="3:81" x14ac:dyDescent="0.25">
      <c r="C298" s="2">
        <v>293</v>
      </c>
      <c r="D298" s="3">
        <v>0.70251861049187314</v>
      </c>
      <c r="E298" s="3">
        <v>0.53916776781472542</v>
      </c>
      <c r="F298" s="3">
        <v>0.34258503763678094</v>
      </c>
      <c r="G298" s="3">
        <v>0.19228300765531137</v>
      </c>
      <c r="H298" s="3">
        <v>0.64861300416680423</v>
      </c>
      <c r="I298" s="3">
        <v>0.21493369403774465</v>
      </c>
      <c r="J298" s="3">
        <v>8.2561386575424334E-2</v>
      </c>
      <c r="K298" s="3">
        <v>0.6746077682194731</v>
      </c>
      <c r="L298" s="3">
        <v>0.82307454183491779</v>
      </c>
      <c r="M298" s="3">
        <v>0.45920904311138855</v>
      </c>
      <c r="N298" s="3">
        <v>0.10299353904303732</v>
      </c>
      <c r="O298" s="3">
        <v>0.76373895332375186</v>
      </c>
      <c r="P298" s="3">
        <v>0.31407171315517368</v>
      </c>
      <c r="Q298" s="3">
        <v>0.77590228743688605</v>
      </c>
      <c r="R298" s="3">
        <v>0.20327212176022458</v>
      </c>
      <c r="S298" s="3">
        <v>0.57854644343769324</v>
      </c>
      <c r="T298" s="3">
        <v>7.0165514943378859E-3</v>
      </c>
      <c r="U298" s="3">
        <v>7.7171306001541651E-2</v>
      </c>
      <c r="V298" s="3">
        <v>0.72522005535895884</v>
      </c>
      <c r="W298" s="3">
        <v>0.83343708464333344</v>
      </c>
      <c r="X298" s="3">
        <v>0.60135565346221342</v>
      </c>
      <c r="Y298" s="3">
        <v>0.8903292768508444</v>
      </c>
      <c r="Z298" s="3">
        <v>0.39888868506141661</v>
      </c>
      <c r="AA298" s="3">
        <v>0.91308707308939407</v>
      </c>
      <c r="AB298" s="3">
        <v>0.77980487481499083</v>
      </c>
      <c r="AC298" s="3">
        <v>0.38449729528500221</v>
      </c>
      <c r="AD298" s="3">
        <v>0.54667674879016503</v>
      </c>
      <c r="AE298" s="3">
        <v>0.67431482085846639</v>
      </c>
      <c r="AF298" s="3">
        <v>0.87381391358689231</v>
      </c>
      <c r="AG298" s="3">
        <v>0.63668979430070893</v>
      </c>
      <c r="AH298" s="3">
        <v>2.5249644435010765E-2</v>
      </c>
      <c r="AI298" s="3">
        <v>0.19416521729994862</v>
      </c>
      <c r="AJ298" s="3">
        <v>0.92786755816553057</v>
      </c>
      <c r="AK298" s="3">
        <v>0.71735360311781482</v>
      </c>
      <c r="AL298" s="3">
        <v>0.50943173388289953</v>
      </c>
      <c r="AM298" s="3">
        <v>6.7923151238032498E-2</v>
      </c>
      <c r="AN298" s="3">
        <v>0.40865210027723908</v>
      </c>
      <c r="AO298" s="3">
        <v>0.84152121116411838</v>
      </c>
      <c r="AP298" s="3">
        <v>0.82906709175161153</v>
      </c>
      <c r="AQ298" s="3">
        <v>0.94440525821187271</v>
      </c>
      <c r="AR298" s="3">
        <v>0.19640033321296657</v>
      </c>
      <c r="AS298" s="3">
        <v>0.72896193368269158</v>
      </c>
      <c r="AT298" s="3">
        <v>0.30921451719765525</v>
      </c>
      <c r="AU298" s="3">
        <v>0.40823620566838725</v>
      </c>
      <c r="AV298" s="3">
        <v>0.99264800193475766</v>
      </c>
      <c r="AW298" s="3">
        <v>0.97264286561557456</v>
      </c>
      <c r="AX298" s="3">
        <v>0.39722732562023433</v>
      </c>
      <c r="AY298" s="3">
        <v>0.95817299608719453</v>
      </c>
      <c r="AZ298" s="3">
        <v>0.10107662719368993</v>
      </c>
      <c r="BA298" s="3">
        <v>0.20837526790399441</v>
      </c>
      <c r="BB298" s="3">
        <v>0.2177230075986023</v>
      </c>
      <c r="BC298" s="3">
        <v>0.78593491543400507</v>
      </c>
      <c r="BD298" s="3">
        <v>5.7372312517139812E-2</v>
      </c>
      <c r="BE298" s="3">
        <v>0.75007899970556047</v>
      </c>
      <c r="BF298" s="3">
        <v>0.22324333541805874</v>
      </c>
      <c r="BG298" s="3">
        <v>0.92597892488380129</v>
      </c>
      <c r="BH298" s="3">
        <v>0.9954938753617788</v>
      </c>
      <c r="BI298" s="3">
        <v>0.9678888935469866</v>
      </c>
      <c r="BJ298" s="3">
        <v>0.4218851019375166</v>
      </c>
      <c r="BK298" s="3">
        <v>0.67088966570177822</v>
      </c>
      <c r="BL298" s="3">
        <v>0.73464805327875082</v>
      </c>
      <c r="BM298" s="3">
        <v>0.92952393637311215</v>
      </c>
      <c r="BN298" s="3">
        <v>4.5768485999336694E-2</v>
      </c>
      <c r="BO298" s="3">
        <v>7.9490002378346247E-2</v>
      </c>
      <c r="BP298" s="3">
        <v>0.2840545762368365</v>
      </c>
      <c r="BQ298" s="3">
        <v>0.68807538656386114</v>
      </c>
      <c r="BR298" s="3">
        <v>0.26370569705679836</v>
      </c>
      <c r="BS298" s="3">
        <v>0.45512886123824048</v>
      </c>
      <c r="BT298" s="3">
        <v>0.58820344984075601</v>
      </c>
      <c r="BU298" s="3">
        <v>0.89670995422896349</v>
      </c>
      <c r="BV298" s="2"/>
      <c r="BW298" s="2"/>
      <c r="BX298" s="2"/>
      <c r="BY298" s="2"/>
      <c r="BZ298" s="2"/>
      <c r="CA298" s="2"/>
      <c r="CB298" s="2"/>
      <c r="CC298" s="2"/>
    </row>
    <row r="299" spans="3:81" x14ac:dyDescent="0.25">
      <c r="C299" s="2">
        <v>294</v>
      </c>
      <c r="D299" s="3">
        <v>0.20483904393231434</v>
      </c>
      <c r="E299" s="3">
        <v>3.0001130678912968E-2</v>
      </c>
      <c r="F299" s="3">
        <v>0.23610309494843362</v>
      </c>
      <c r="G299" s="3">
        <v>0.1635836426139603</v>
      </c>
      <c r="H299" s="3">
        <v>0.48352440310212474</v>
      </c>
      <c r="I299" s="3">
        <v>0.54888084031367312</v>
      </c>
      <c r="J299" s="3">
        <v>0.33201458119807536</v>
      </c>
      <c r="K299" s="3">
        <v>0.79205076760330051</v>
      </c>
      <c r="L299" s="3">
        <v>0.28735264649213321</v>
      </c>
      <c r="M299" s="3">
        <v>0.47198953370623198</v>
      </c>
      <c r="N299" s="3">
        <v>0.26622932147109712</v>
      </c>
      <c r="O299" s="3">
        <v>0.7270920080236889</v>
      </c>
      <c r="P299" s="3">
        <v>0.25457155282845279</v>
      </c>
      <c r="Q299" s="3">
        <v>5.538779899692825E-2</v>
      </c>
      <c r="R299" s="3">
        <v>0.58984496868634662</v>
      </c>
      <c r="S299" s="3">
        <v>0.7827003875372277</v>
      </c>
      <c r="T299" s="3">
        <v>0.32064635070734793</v>
      </c>
      <c r="U299" s="3">
        <v>7.3614292987667085E-2</v>
      </c>
      <c r="V299" s="3">
        <v>0.62279317880544682</v>
      </c>
      <c r="W299" s="3">
        <v>4.8013850946856618E-2</v>
      </c>
      <c r="X299" s="3">
        <v>0.71031061821412911</v>
      </c>
      <c r="Y299" s="3">
        <v>0.24268175864360564</v>
      </c>
      <c r="Z299" s="3">
        <v>0.32476866373287983</v>
      </c>
      <c r="AA299" s="3">
        <v>0.20298671820347469</v>
      </c>
      <c r="AB299" s="3">
        <v>0.31537645798202352</v>
      </c>
      <c r="AC299" s="3">
        <v>0.43074555976528583</v>
      </c>
      <c r="AD299" s="3">
        <v>0.49075719825093411</v>
      </c>
      <c r="AE299" s="3">
        <v>0.15808015471568226</v>
      </c>
      <c r="AF299" s="3">
        <v>0.23621088115094657</v>
      </c>
      <c r="AG299" s="3">
        <v>0.96896458601044311</v>
      </c>
      <c r="AH299" s="3">
        <v>0.93842883219633366</v>
      </c>
      <c r="AI299" s="3">
        <v>0.7942713321809296</v>
      </c>
      <c r="AJ299" s="3">
        <v>0.27500255112380789</v>
      </c>
      <c r="AK299" s="3">
        <v>0.30736394931106858</v>
      </c>
      <c r="AL299" s="3">
        <v>0.14295368352918647</v>
      </c>
      <c r="AM299" s="3">
        <v>0.44429720527571637</v>
      </c>
      <c r="AN299" s="3">
        <v>0.37306976732519503</v>
      </c>
      <c r="AO299" s="3">
        <v>0.81731548192647219</v>
      </c>
      <c r="AP299" s="3">
        <v>0.88272439446268558</v>
      </c>
      <c r="AQ299" s="3">
        <v>9.4029516835021143E-2</v>
      </c>
      <c r="AR299" s="3">
        <v>0.76298828347139602</v>
      </c>
      <c r="AS299" s="3">
        <v>7.0542792792003484E-2</v>
      </c>
      <c r="AT299" s="3">
        <v>0.58509758390782074</v>
      </c>
      <c r="AU299" s="3">
        <v>0.7018965461196166</v>
      </c>
      <c r="AV299" s="3">
        <v>0.47241362233521833</v>
      </c>
      <c r="AW299" s="3">
        <v>0.92867961048844938</v>
      </c>
      <c r="AX299" s="3">
        <v>0.42717781157738099</v>
      </c>
      <c r="AY299" s="3">
        <v>0.51047404358673343</v>
      </c>
      <c r="AZ299" s="3">
        <v>9.3135353239451879E-3</v>
      </c>
      <c r="BA299" s="3">
        <v>5.8343259268214931E-2</v>
      </c>
      <c r="BB299" s="3">
        <v>0.70170919808159904</v>
      </c>
      <c r="BC299" s="3">
        <v>0.51124464194427122</v>
      </c>
      <c r="BD299" s="3">
        <v>0.56488149115303365</v>
      </c>
      <c r="BE299" s="3">
        <v>0.18564820537089255</v>
      </c>
      <c r="BF299" s="3">
        <v>0.2692172785395881</v>
      </c>
      <c r="BG299" s="3">
        <v>0.56098433896744504</v>
      </c>
      <c r="BH299" s="3">
        <v>0.50271561338191217</v>
      </c>
      <c r="BI299" s="3">
        <v>0.63788879305352297</v>
      </c>
      <c r="BJ299" s="3">
        <v>0.16265484215490167</v>
      </c>
      <c r="BK299" s="3">
        <v>0.38125797905835757</v>
      </c>
      <c r="BL299" s="3">
        <v>0.43016657469918074</v>
      </c>
      <c r="BM299" s="3">
        <v>0.33041493408973244</v>
      </c>
      <c r="BN299" s="3">
        <v>0.27598075709766623</v>
      </c>
      <c r="BO299" s="3">
        <v>0.31438938628221913</v>
      </c>
      <c r="BP299" s="3">
        <v>0.3445984066982839</v>
      </c>
      <c r="BQ299" s="3">
        <v>0.89032475907199327</v>
      </c>
      <c r="BR299" s="3">
        <v>0.37241389295004734</v>
      </c>
      <c r="BS299" s="3">
        <v>0.26637408553572495</v>
      </c>
      <c r="BT299" s="3">
        <v>0.99171465423839389</v>
      </c>
      <c r="BU299" s="3">
        <v>0.74827077857710911</v>
      </c>
      <c r="BV299" s="2"/>
      <c r="BW299" s="2"/>
      <c r="BX299" s="2"/>
      <c r="BY299" s="2"/>
      <c r="BZ299" s="2"/>
      <c r="CA299" s="2"/>
      <c r="CB299" s="2"/>
      <c r="CC299" s="2"/>
    </row>
    <row r="300" spans="3:81" x14ac:dyDescent="0.25">
      <c r="C300" s="2">
        <v>295</v>
      </c>
      <c r="D300" s="3">
        <v>0.31454558457605575</v>
      </c>
      <c r="E300" s="3">
        <v>0.79766583780264877</v>
      </c>
      <c r="F300" s="3">
        <v>0.55889103733133283</v>
      </c>
      <c r="G300" s="3">
        <v>0.63390210713285722</v>
      </c>
      <c r="H300" s="3">
        <v>0.97368511016615089</v>
      </c>
      <c r="I300" s="3">
        <v>0.12885214439098713</v>
      </c>
      <c r="J300" s="3">
        <v>0.63394677047632153</v>
      </c>
      <c r="K300" s="3">
        <v>0.93061168693137819</v>
      </c>
      <c r="L300" s="3">
        <v>0.36085421176981103</v>
      </c>
      <c r="M300" s="3">
        <v>0.29760550057159552</v>
      </c>
      <c r="N300" s="3">
        <v>0.91324545958441516</v>
      </c>
      <c r="O300" s="3">
        <v>0.11285036480617017</v>
      </c>
      <c r="P300" s="3">
        <v>0.93963470234094804</v>
      </c>
      <c r="Q300" s="3">
        <v>0.19399035657124519</v>
      </c>
      <c r="R300" s="3">
        <v>0.50915112411973251</v>
      </c>
      <c r="S300" s="3">
        <v>0.81110222906214702</v>
      </c>
      <c r="T300" s="3">
        <v>0.3356033025014511</v>
      </c>
      <c r="U300" s="3">
        <v>0.89329654202041997</v>
      </c>
      <c r="V300" s="3">
        <v>0.75288038315901618</v>
      </c>
      <c r="W300" s="3">
        <v>0.74350268020697929</v>
      </c>
      <c r="X300" s="3">
        <v>0.49959356657764298</v>
      </c>
      <c r="Y300" s="3">
        <v>0.11812896607863177</v>
      </c>
      <c r="Z300" s="3">
        <v>0.45499885956379915</v>
      </c>
      <c r="AA300" s="3">
        <v>0.66230923592775448</v>
      </c>
      <c r="AB300" s="3">
        <v>0.9204781803012575</v>
      </c>
      <c r="AC300" s="3">
        <v>6.7762775133858311E-3</v>
      </c>
      <c r="AD300" s="3">
        <v>0.27464834621861456</v>
      </c>
      <c r="AE300" s="3">
        <v>0.90195752263042439</v>
      </c>
      <c r="AF300" s="3">
        <v>7.2351451656665455E-2</v>
      </c>
      <c r="AG300" s="3">
        <v>0.57386418486236579</v>
      </c>
      <c r="AH300" s="3">
        <v>0.77501935363894159</v>
      </c>
      <c r="AI300" s="3">
        <v>0.56843006230639137</v>
      </c>
      <c r="AJ300" s="3">
        <v>0.75286965588909749</v>
      </c>
      <c r="AK300" s="3">
        <v>0.77309908434090424</v>
      </c>
      <c r="AL300" s="3">
        <v>0.66694057002491114</v>
      </c>
      <c r="AM300" s="3">
        <v>0.38202736063965004</v>
      </c>
      <c r="AN300" s="3">
        <v>0.44612404807596262</v>
      </c>
      <c r="AO300" s="3">
        <v>0.28568924400394591</v>
      </c>
      <c r="AP300" s="3">
        <v>0.71581412820894552</v>
      </c>
      <c r="AQ300" s="3">
        <v>6.4632279794573089E-3</v>
      </c>
      <c r="AR300" s="3">
        <v>0.42835563321922987</v>
      </c>
      <c r="AS300" s="3">
        <v>0.62119942235025083</v>
      </c>
      <c r="AT300" s="3">
        <v>0.45209251745205048</v>
      </c>
      <c r="AU300" s="3">
        <v>0.36608266153664848</v>
      </c>
      <c r="AV300" s="3">
        <v>0.55934200695622904</v>
      </c>
      <c r="AW300" s="3">
        <v>0.14008131915528332</v>
      </c>
      <c r="AX300" s="3">
        <v>0.28495537527989057</v>
      </c>
      <c r="AY300" s="3">
        <v>1.7440961298533009E-2</v>
      </c>
      <c r="AZ300" s="3">
        <v>0.93162965893790184</v>
      </c>
      <c r="BA300" s="3">
        <v>0.19237527053617498</v>
      </c>
      <c r="BB300" s="3">
        <v>2.1415855130687556E-2</v>
      </c>
      <c r="BC300" s="3">
        <v>0.69820594106439715</v>
      </c>
      <c r="BD300" s="3">
        <v>0.85249466116451955</v>
      </c>
      <c r="BE300" s="3">
        <v>0.82507670631414154</v>
      </c>
      <c r="BF300" s="3">
        <v>0.11944322578362909</v>
      </c>
      <c r="BG300" s="3">
        <v>3.5179087948894905E-2</v>
      </c>
      <c r="BH300" s="3">
        <v>0.54352501889795335</v>
      </c>
      <c r="BI300" s="3">
        <v>0.33483484048670864</v>
      </c>
      <c r="BJ300" s="3">
        <v>0.94660640561946474</v>
      </c>
      <c r="BK300" s="3">
        <v>0.92894178245239456</v>
      </c>
      <c r="BL300" s="3">
        <v>0.75354522738114305</v>
      </c>
      <c r="BM300" s="3">
        <v>0.90758918658627186</v>
      </c>
      <c r="BN300" s="3">
        <v>0.91060018336042181</v>
      </c>
      <c r="BO300" s="3">
        <v>0.47151052918614189</v>
      </c>
      <c r="BP300" s="3">
        <v>0.69793031550861473</v>
      </c>
      <c r="BQ300" s="3">
        <v>0.24342248755638962</v>
      </c>
      <c r="BR300" s="3">
        <v>0.40402834065292914</v>
      </c>
      <c r="BS300" s="3">
        <v>0.44496177963477523</v>
      </c>
      <c r="BT300" s="3">
        <v>0.252615343092358</v>
      </c>
      <c r="BU300" s="3">
        <v>0.88447335283121009</v>
      </c>
      <c r="BV300" s="2"/>
      <c r="BW300" s="2"/>
      <c r="BX300" s="2"/>
      <c r="BY300" s="2"/>
      <c r="BZ300" s="2"/>
      <c r="CA300" s="2"/>
      <c r="CB300" s="2"/>
      <c r="CC300" s="2"/>
    </row>
    <row r="301" spans="3:81" x14ac:dyDescent="0.25">
      <c r="C301" s="2">
        <v>296</v>
      </c>
      <c r="D301" s="3">
        <v>0.6093161984800719</v>
      </c>
      <c r="E301" s="3">
        <v>0.70390626192025518</v>
      </c>
      <c r="F301" s="3">
        <v>0.56006222318192744</v>
      </c>
      <c r="G301" s="3">
        <v>0.83332326978150528</v>
      </c>
      <c r="H301" s="3">
        <v>0.38836714673794548</v>
      </c>
      <c r="I301" s="3">
        <v>0.5347809491079305</v>
      </c>
      <c r="J301" s="3">
        <v>0.22600437401603812</v>
      </c>
      <c r="K301" s="3">
        <v>6.0427938035393369E-3</v>
      </c>
      <c r="L301" s="3">
        <v>5.7622656484668244E-4</v>
      </c>
      <c r="M301" s="3">
        <v>0.64683239101900181</v>
      </c>
      <c r="N301" s="3">
        <v>0.94679567872989567</v>
      </c>
      <c r="O301" s="3">
        <v>0.10939611541138172</v>
      </c>
      <c r="P301" s="3">
        <v>0.68786337529901231</v>
      </c>
      <c r="Q301" s="3">
        <v>5.736088314954868E-3</v>
      </c>
      <c r="R301" s="3">
        <v>0.70196721164001707</v>
      </c>
      <c r="S301" s="3">
        <v>0.83504732868628684</v>
      </c>
      <c r="T301" s="3">
        <v>0.60944793439747369</v>
      </c>
      <c r="U301" s="3">
        <v>0.72708154918404122</v>
      </c>
      <c r="V301" s="3">
        <v>0.3171613116256482</v>
      </c>
      <c r="W301" s="3">
        <v>0.45479782586366468</v>
      </c>
      <c r="X301" s="3">
        <v>0.14013137787561447</v>
      </c>
      <c r="Y301" s="3">
        <v>0.88339868507194097</v>
      </c>
      <c r="Z301" s="3">
        <v>0.48535328990853999</v>
      </c>
      <c r="AA301" s="3">
        <v>0.37235111752354078</v>
      </c>
      <c r="AB301" s="3">
        <v>0.26178983221252849</v>
      </c>
      <c r="AC301" s="3">
        <v>0.41736031202295065</v>
      </c>
      <c r="AD301" s="3">
        <v>0.96379619374431846</v>
      </c>
      <c r="AE301" s="3">
        <v>0.82707595488209096</v>
      </c>
      <c r="AF301" s="3">
        <v>6.8640052189380185E-2</v>
      </c>
      <c r="AG301" s="3">
        <v>0.59061522436923908</v>
      </c>
      <c r="AH301" s="3">
        <v>0.34248431515250866</v>
      </c>
      <c r="AI301" s="3">
        <v>0.69454710963647293</v>
      </c>
      <c r="AJ301" s="3">
        <v>0.3329590407205143</v>
      </c>
      <c r="AK301" s="3">
        <v>0.79486856422250707</v>
      </c>
      <c r="AL301" s="3">
        <v>0.38600124969054561</v>
      </c>
      <c r="AM301" s="3">
        <v>0.83074123558887436</v>
      </c>
      <c r="AN301" s="3">
        <v>0.70464111788322026</v>
      </c>
      <c r="AO301" s="3">
        <v>0.77452535620631757</v>
      </c>
      <c r="AP301" s="3">
        <v>0.13481168378836061</v>
      </c>
      <c r="AQ301" s="3">
        <v>0.24615938957701411</v>
      </c>
      <c r="AR301" s="3">
        <v>0.36406737524070953</v>
      </c>
      <c r="AS301" s="3">
        <v>0.78872916297835372</v>
      </c>
      <c r="AT301" s="3">
        <v>0.75692819313072646</v>
      </c>
      <c r="AU301" s="3">
        <v>4.3528754687952476E-2</v>
      </c>
      <c r="AV301" s="3">
        <v>0.64009156017767255</v>
      </c>
      <c r="AW301" s="3">
        <v>0.54446528379998227</v>
      </c>
      <c r="AX301" s="3">
        <v>0.58488936008012615</v>
      </c>
      <c r="AY301" s="3">
        <v>0.5176952601149073</v>
      </c>
      <c r="AZ301" s="3">
        <v>0.87794872886990172</v>
      </c>
      <c r="BA301" s="3">
        <v>0.62743519752200105</v>
      </c>
      <c r="BB301" s="3">
        <v>0.13408567156360451</v>
      </c>
      <c r="BC301" s="3">
        <v>0.78289667290357112</v>
      </c>
      <c r="BD301" s="3">
        <v>0.23291830772976552</v>
      </c>
      <c r="BE301" s="3">
        <v>9.3479933186383701E-2</v>
      </c>
      <c r="BF301" s="3">
        <v>0.59053949661633298</v>
      </c>
      <c r="BG301" s="3">
        <v>0.58918616685835568</v>
      </c>
      <c r="BH301" s="3">
        <v>0.76255910337837374</v>
      </c>
      <c r="BI301" s="3">
        <v>0.41094679876979734</v>
      </c>
      <c r="BJ301" s="3">
        <v>0.86303052070784303</v>
      </c>
      <c r="BK301" s="3">
        <v>0.88565787154388409</v>
      </c>
      <c r="BL301" s="3">
        <v>0.37061297081550471</v>
      </c>
      <c r="BM301" s="3">
        <v>0.50087760933037917</v>
      </c>
      <c r="BN301" s="3">
        <v>0.35315151064134975</v>
      </c>
      <c r="BO301" s="3">
        <v>0.96152987940966117</v>
      </c>
      <c r="BP301" s="3">
        <v>0.27340112096475189</v>
      </c>
      <c r="BQ301" s="3">
        <v>0.50207224861552846</v>
      </c>
      <c r="BR301" s="3">
        <v>0.41351900554809562</v>
      </c>
      <c r="BS301" s="3">
        <v>0.92831754195565774</v>
      </c>
      <c r="BT301" s="3">
        <v>0.1898444609635731</v>
      </c>
      <c r="BU301" s="3">
        <v>7.5983269716408564E-2</v>
      </c>
      <c r="BV301" s="2"/>
      <c r="BW301" s="2"/>
      <c r="BX301" s="2"/>
      <c r="BY301" s="2"/>
      <c r="BZ301" s="2"/>
      <c r="CA301" s="2"/>
      <c r="CB301" s="2"/>
      <c r="CC301" s="2"/>
    </row>
    <row r="302" spans="3:81" x14ac:dyDescent="0.25">
      <c r="C302" s="2">
        <v>297</v>
      </c>
      <c r="D302" s="3">
        <v>0.65069495214223927</v>
      </c>
      <c r="E302" s="3">
        <v>0.17095520135645537</v>
      </c>
      <c r="F302" s="3">
        <v>0.7451559663029903</v>
      </c>
      <c r="G302" s="3">
        <v>0.20201088936084644</v>
      </c>
      <c r="H302" s="3">
        <v>0.98373512827202858</v>
      </c>
      <c r="I302" s="3">
        <v>3.0531300490640123E-2</v>
      </c>
      <c r="J302" s="3">
        <v>0.32770838971330074</v>
      </c>
      <c r="K302" s="3">
        <v>2.0676642586227589E-2</v>
      </c>
      <c r="L302" s="3">
        <v>0.49500110715233625</v>
      </c>
      <c r="M302" s="3">
        <v>0.39713747538213751</v>
      </c>
      <c r="N302" s="3">
        <v>0.65071826127551968</v>
      </c>
      <c r="O302" s="3">
        <v>0.28437792148590035</v>
      </c>
      <c r="P302" s="3">
        <v>0.87798149239744749</v>
      </c>
      <c r="Q302" s="3">
        <v>0.72460961871190088</v>
      </c>
      <c r="R302" s="3">
        <v>6.4282650573762368E-2</v>
      </c>
      <c r="S302" s="3">
        <v>0.45862618639173303</v>
      </c>
      <c r="T302" s="3">
        <v>0.76965016811130749</v>
      </c>
      <c r="U302" s="3">
        <v>0.19382646944125448</v>
      </c>
      <c r="V302" s="3">
        <v>0.35522800386552211</v>
      </c>
      <c r="W302" s="3">
        <v>0.53886177757919895</v>
      </c>
      <c r="X302" s="3">
        <v>0.82242447813511899</v>
      </c>
      <c r="Y302" s="3">
        <v>0.19614793754206783</v>
      </c>
      <c r="Z302" s="3">
        <v>0.88849575367548395</v>
      </c>
      <c r="AA302" s="3">
        <v>0.72876963291436891</v>
      </c>
      <c r="AB302" s="3">
        <v>0.39991033344300497</v>
      </c>
      <c r="AC302" s="3">
        <v>7.1705746885988964E-2</v>
      </c>
      <c r="AD302" s="3">
        <v>0.61897485162678378</v>
      </c>
      <c r="AE302" s="3">
        <v>0.39608459351255731</v>
      </c>
      <c r="AF302" s="3">
        <v>0.52622946481860622</v>
      </c>
      <c r="AG302" s="3">
        <v>3.7891710267661471E-2</v>
      </c>
      <c r="AH302" s="3">
        <v>0.73876636744347857</v>
      </c>
      <c r="AI302" s="3">
        <v>0.60454001054486761</v>
      </c>
      <c r="AJ302" s="3">
        <v>0.31135096173267229</v>
      </c>
      <c r="AK302" s="3">
        <v>0.10249976685442497</v>
      </c>
      <c r="AL302" s="3">
        <v>0.19518914402181697</v>
      </c>
      <c r="AM302" s="3">
        <v>0.18720424647697442</v>
      </c>
      <c r="AN302" s="3">
        <v>7.3776713561376495E-3</v>
      </c>
      <c r="AO302" s="3">
        <v>4.7436832216960934E-2</v>
      </c>
      <c r="AP302" s="3">
        <v>9.8852601682116292E-2</v>
      </c>
      <c r="AQ302" s="3">
        <v>0.27930350115771641</v>
      </c>
      <c r="AR302" s="3">
        <v>0.88208689450051803</v>
      </c>
      <c r="AS302" s="3">
        <v>0.79983309234770839</v>
      </c>
      <c r="AT302" s="3">
        <v>0.68296765885406341</v>
      </c>
      <c r="AU302" s="3">
        <v>6.8211890965099942E-2</v>
      </c>
      <c r="AV302" s="3">
        <v>0.59921177070029286</v>
      </c>
      <c r="AW302" s="3">
        <v>4.2274301205435294E-2</v>
      </c>
      <c r="AX302" s="3">
        <v>0.38174468079723156</v>
      </c>
      <c r="AY302" s="3">
        <v>0.22318496870661586</v>
      </c>
      <c r="AZ302" s="3">
        <v>8.8522670284582938E-2</v>
      </c>
      <c r="BA302" s="3">
        <v>0.44670588228247587</v>
      </c>
      <c r="BB302" s="3">
        <v>5.7246680398757355E-2</v>
      </c>
      <c r="BC302" s="3">
        <v>0.92862185558554666</v>
      </c>
      <c r="BD302" s="3">
        <v>0.31773676060606459</v>
      </c>
      <c r="BE302" s="3">
        <v>3.5507788064688128E-2</v>
      </c>
      <c r="BF302" s="3">
        <v>0.50142913307250003</v>
      </c>
      <c r="BG302" s="3">
        <v>0.86523839440728567</v>
      </c>
      <c r="BH302" s="3">
        <v>0.45965752988056907</v>
      </c>
      <c r="BI302" s="3">
        <v>0.27508422464604099</v>
      </c>
      <c r="BJ302" s="3">
        <v>0.48641016489361577</v>
      </c>
      <c r="BK302" s="3">
        <v>0.94549741069350113</v>
      </c>
      <c r="BL302" s="3">
        <v>0.55662040500017573</v>
      </c>
      <c r="BM302" s="3">
        <v>0.42049713775627917</v>
      </c>
      <c r="BN302" s="3">
        <v>0.10045776973812326</v>
      </c>
      <c r="BO302" s="3">
        <v>0.90783369825139948</v>
      </c>
      <c r="BP302" s="3">
        <v>0.74784470761482125</v>
      </c>
      <c r="BQ302" s="3">
        <v>0.48160386873217031</v>
      </c>
      <c r="BR302" s="3">
        <v>0.38000266771105584</v>
      </c>
      <c r="BS302" s="3">
        <v>0.10651300501799477</v>
      </c>
      <c r="BT302" s="3">
        <v>0.29189531889549314</v>
      </c>
      <c r="BU302" s="3">
        <v>0.42834766271312019</v>
      </c>
      <c r="BV302" s="2"/>
      <c r="BW302" s="2"/>
      <c r="BX302" s="2"/>
      <c r="BY302" s="2"/>
      <c r="BZ302" s="2"/>
      <c r="CA302" s="2"/>
      <c r="CB302" s="2"/>
      <c r="CC302" s="2"/>
    </row>
    <row r="303" spans="3:81" x14ac:dyDescent="0.25">
      <c r="C303" s="2">
        <v>298</v>
      </c>
      <c r="D303" s="3">
        <v>3.8053731853660455E-2</v>
      </c>
      <c r="E303" s="3">
        <v>0.4809743148665564</v>
      </c>
      <c r="F303" s="3">
        <v>0.24058129161107689</v>
      </c>
      <c r="G303" s="3">
        <v>0.7532799211927238</v>
      </c>
      <c r="H303" s="3">
        <v>0.30237291270053945</v>
      </c>
      <c r="I303" s="3">
        <v>0.14089179996247247</v>
      </c>
      <c r="J303" s="3">
        <v>0.56134535829971866</v>
      </c>
      <c r="K303" s="3">
        <v>0.83319658219342407</v>
      </c>
      <c r="L303" s="3">
        <v>0.65531072517126099</v>
      </c>
      <c r="M303" s="3">
        <v>0.1913029778603027</v>
      </c>
      <c r="N303" s="3">
        <v>0.5026133235235174</v>
      </c>
      <c r="O303" s="3">
        <v>0.48137508834281706</v>
      </c>
      <c r="P303" s="3">
        <v>0.57385065178918193</v>
      </c>
      <c r="Q303" s="3">
        <v>0.58291820213251289</v>
      </c>
      <c r="R303" s="3">
        <v>0.45780088393792373</v>
      </c>
      <c r="S303" s="3">
        <v>0.23690330314423858</v>
      </c>
      <c r="T303" s="3">
        <v>0.54835978833244237</v>
      </c>
      <c r="U303" s="3">
        <v>0.32993773899469026</v>
      </c>
      <c r="V303" s="3">
        <v>0.89962829084451401</v>
      </c>
      <c r="W303" s="3">
        <v>0.35603935471614334</v>
      </c>
      <c r="X303" s="3">
        <v>0.9135622791962088</v>
      </c>
      <c r="Y303" s="3">
        <v>5.9461284237344314E-2</v>
      </c>
      <c r="Z303" s="3">
        <v>0.57852440908835467</v>
      </c>
      <c r="AA303" s="3">
        <v>0.86517127132318639</v>
      </c>
      <c r="AB303" s="3">
        <v>0.45332877829176621</v>
      </c>
      <c r="AC303" s="3">
        <v>0.70214285239858165</v>
      </c>
      <c r="AD303" s="3">
        <v>0.37732402069695525</v>
      </c>
      <c r="AE303" s="3">
        <v>0.75318100008192934</v>
      </c>
      <c r="AF303" s="3">
        <v>0.49087508190617879</v>
      </c>
      <c r="AG303" s="3">
        <v>0.49234951916214686</v>
      </c>
      <c r="AH303" s="3">
        <v>0.72615931610203421</v>
      </c>
      <c r="AI303" s="3">
        <v>0.34154412522076227</v>
      </c>
      <c r="AJ303" s="3">
        <v>0.29270418813960508</v>
      </c>
      <c r="AK303" s="3">
        <v>0.70140815195058726</v>
      </c>
      <c r="AL303" s="3">
        <v>7.3026354258697967E-2</v>
      </c>
      <c r="AM303" s="3">
        <v>0.17703422422615323</v>
      </c>
      <c r="AN303" s="3">
        <v>0.38867831740432501</v>
      </c>
      <c r="AO303" s="3">
        <v>0.30490451319416567</v>
      </c>
      <c r="AP303" s="3">
        <v>1.2377059878602603E-2</v>
      </c>
      <c r="AQ303" s="3">
        <v>0.5097388134574331</v>
      </c>
      <c r="AR303" s="3">
        <v>0.53909473012612308</v>
      </c>
      <c r="AS303" s="3">
        <v>7.5665747120119198E-2</v>
      </c>
      <c r="AT303" s="3">
        <v>0.55716867775262546</v>
      </c>
      <c r="AU303" s="3">
        <v>0.77097691639268573</v>
      </c>
      <c r="AV303" s="3">
        <v>0.23701292288848519</v>
      </c>
      <c r="AW303" s="3">
        <v>0.96437808919473622</v>
      </c>
      <c r="AX303" s="3">
        <v>0.93247641924404256</v>
      </c>
      <c r="AY303" s="3">
        <v>0.49076895688537459</v>
      </c>
      <c r="AZ303" s="3">
        <v>0.36396669090273259</v>
      </c>
      <c r="BA303" s="3">
        <v>0.86398930519238182</v>
      </c>
      <c r="BB303" s="3">
        <v>0.94324692082850492</v>
      </c>
      <c r="BC303" s="3">
        <v>0.71773694544263489</v>
      </c>
      <c r="BD303" s="3">
        <v>0.8206264436985784</v>
      </c>
      <c r="BE303" s="3">
        <v>0.21683029598075365</v>
      </c>
      <c r="BF303" s="3">
        <v>0.53726487624945263</v>
      </c>
      <c r="BG303" s="3">
        <v>0.33425430544044443</v>
      </c>
      <c r="BH303" s="3">
        <v>0.7572245171764711</v>
      </c>
      <c r="BI303" s="3">
        <v>0.15408576678336683</v>
      </c>
      <c r="BJ303" s="3">
        <v>0.41739976432101689</v>
      </c>
      <c r="BK303" s="3">
        <v>0.46161630118068875</v>
      </c>
      <c r="BL303" s="3">
        <v>3.589237390759048E-2</v>
      </c>
      <c r="BM303" s="3">
        <v>0.82152374440412845</v>
      </c>
      <c r="BN303" s="3">
        <v>0.49631450563964108</v>
      </c>
      <c r="BO303" s="3">
        <v>2.2020550624517132E-2</v>
      </c>
      <c r="BP303" s="3">
        <v>0.8809252885742016</v>
      </c>
      <c r="BQ303" s="3">
        <v>0.63871588782661648</v>
      </c>
      <c r="BR303" s="3">
        <v>0.15861865859285629</v>
      </c>
      <c r="BS303" s="3">
        <v>0.94095034182240778</v>
      </c>
      <c r="BT303" s="3">
        <v>0.16137911095920587</v>
      </c>
      <c r="BU303" s="3">
        <v>0.71790476946820425</v>
      </c>
      <c r="BV303" s="2"/>
      <c r="BW303" s="2"/>
      <c r="BX303" s="2"/>
      <c r="BY303" s="2"/>
      <c r="BZ303" s="2"/>
      <c r="CA303" s="2"/>
      <c r="CB303" s="2"/>
      <c r="CC303" s="2"/>
    </row>
    <row r="304" spans="3:81" x14ac:dyDescent="0.25">
      <c r="C304" s="2">
        <v>299</v>
      </c>
      <c r="D304" s="3">
        <v>0.24745619416122921</v>
      </c>
      <c r="E304" s="3">
        <v>0.42663864313370947</v>
      </c>
      <c r="F304" s="3">
        <v>0.29407754956414733</v>
      </c>
      <c r="G304" s="3">
        <v>0.98952580176460325</v>
      </c>
      <c r="H304" s="3">
        <v>0.69196052405388242</v>
      </c>
      <c r="I304" s="3">
        <v>0.1803743454053659</v>
      </c>
      <c r="J304" s="3">
        <v>0.28355795187360133</v>
      </c>
      <c r="K304" s="3">
        <v>0.43021830333796784</v>
      </c>
      <c r="L304" s="3">
        <v>0.51363695571809354</v>
      </c>
      <c r="M304" s="3">
        <v>0.34924265877782956</v>
      </c>
      <c r="N304" s="3">
        <v>0.71901501279759639</v>
      </c>
      <c r="O304" s="3">
        <v>1.4850716890794091E-2</v>
      </c>
      <c r="P304" s="3">
        <v>0.41117540669988517</v>
      </c>
      <c r="Q304" s="3">
        <v>0.48623168848903842</v>
      </c>
      <c r="R304" s="3">
        <v>0.77399203177227727</v>
      </c>
      <c r="S304" s="3">
        <v>0.55210575786803917</v>
      </c>
      <c r="T304" s="3">
        <v>3.1358718866085544E-2</v>
      </c>
      <c r="U304" s="3">
        <v>0.46552704042923254</v>
      </c>
      <c r="V304" s="3">
        <v>0.50795548303989246</v>
      </c>
      <c r="W304" s="3">
        <v>0.55575715712924789</v>
      </c>
      <c r="X304" s="3">
        <v>0.94206985821209255</v>
      </c>
      <c r="Y304" s="3">
        <v>0.32644466604837219</v>
      </c>
      <c r="Z304" s="3">
        <v>0.26457296246742201</v>
      </c>
      <c r="AA304" s="3">
        <v>0.43580216332580657</v>
      </c>
      <c r="AB304" s="3">
        <v>0.31787436654456247</v>
      </c>
      <c r="AC304" s="3">
        <v>0.15383606629892477</v>
      </c>
      <c r="AD304" s="3">
        <v>0.61447981762514692</v>
      </c>
      <c r="AE304" s="3">
        <v>0.56252822910520872</v>
      </c>
      <c r="AF304" s="3">
        <v>1.0624887669345662E-2</v>
      </c>
      <c r="AG304" s="3">
        <v>0.39212600625015714</v>
      </c>
      <c r="AH304" s="3">
        <v>0.61306534368359622</v>
      </c>
      <c r="AI304" s="3">
        <v>0.45867235087396407</v>
      </c>
      <c r="AJ304" s="3">
        <v>7.1997693262113471E-2</v>
      </c>
      <c r="AK304" s="3">
        <v>0.26062246716099668</v>
      </c>
      <c r="AL304" s="3">
        <v>0.93527440660726813</v>
      </c>
      <c r="AM304" s="3">
        <v>0.83455040968555183</v>
      </c>
      <c r="AN304" s="3">
        <v>0.87958187652037045</v>
      </c>
      <c r="AO304" s="3">
        <v>0.90670594375020774</v>
      </c>
      <c r="AP304" s="3">
        <v>0.47767221786616498</v>
      </c>
      <c r="AQ304" s="3">
        <v>0.42791191189901712</v>
      </c>
      <c r="AR304" s="3">
        <v>0.12108936500553069</v>
      </c>
      <c r="AS304" s="3">
        <v>0.95767260300056722</v>
      </c>
      <c r="AT304" s="3">
        <v>0.77294462023793753</v>
      </c>
      <c r="AU304" s="3">
        <v>8.1431569154268302E-2</v>
      </c>
      <c r="AV304" s="3">
        <v>0.47283347211534832</v>
      </c>
      <c r="AW304" s="3">
        <v>0.61912388504471005</v>
      </c>
      <c r="AX304" s="3">
        <v>0.68704500292454307</v>
      </c>
      <c r="AY304" s="3">
        <v>0.42843161948886765</v>
      </c>
      <c r="AZ304" s="3">
        <v>0.83955003946737561</v>
      </c>
      <c r="BA304" s="3">
        <v>0.24655445701469481</v>
      </c>
      <c r="BB304" s="3">
        <v>0.55349405120339701</v>
      </c>
      <c r="BC304" s="3">
        <v>0.51493408416324526</v>
      </c>
      <c r="BD304" s="3">
        <v>0.28837863389312657</v>
      </c>
      <c r="BE304" s="3">
        <v>0.63796843550769344</v>
      </c>
      <c r="BF304" s="3">
        <v>0.99093753530935236</v>
      </c>
      <c r="BG304" s="3">
        <v>0.14479187211105471</v>
      </c>
      <c r="BH304" s="3">
        <v>0.94542941937557923</v>
      </c>
      <c r="BI304" s="3">
        <v>0.39741951778223905</v>
      </c>
      <c r="BJ304" s="3">
        <v>0.87379720823805251</v>
      </c>
      <c r="BK304" s="3">
        <v>0.96084962694425025</v>
      </c>
      <c r="BL304" s="3">
        <v>0.69253938962406247</v>
      </c>
      <c r="BM304" s="3">
        <v>7.3997045928517968E-2</v>
      </c>
      <c r="BN304" s="3">
        <v>0.2152182716746891</v>
      </c>
      <c r="BO304" s="3">
        <v>0.56885127361643117</v>
      </c>
      <c r="BP304" s="3">
        <v>0.77827102052741315</v>
      </c>
      <c r="BQ304" s="3">
        <v>0.73252801108192733</v>
      </c>
      <c r="BR304" s="3">
        <v>0.63555061612140573</v>
      </c>
      <c r="BS304" s="3">
        <v>0.95035778085635414</v>
      </c>
      <c r="BT304" s="3">
        <v>0.4969795478174025</v>
      </c>
      <c r="BU304" s="3">
        <v>7.8772955793796728E-2</v>
      </c>
      <c r="BV304" s="2"/>
      <c r="BW304" s="2"/>
      <c r="BX304" s="2"/>
      <c r="BY304" s="2"/>
      <c r="BZ304" s="2"/>
      <c r="CA304" s="2"/>
      <c r="CB304" s="2"/>
      <c r="CC304" s="2"/>
    </row>
    <row r="305" spans="3:81" x14ac:dyDescent="0.25">
      <c r="C305" s="2">
        <v>300</v>
      </c>
      <c r="D305" s="3">
        <v>1.2308188616502402E-2</v>
      </c>
      <c r="E305" s="3">
        <v>0.87537087420771209</v>
      </c>
      <c r="F305" s="3">
        <v>7.5163149819925001E-2</v>
      </c>
      <c r="G305" s="3">
        <v>0.74943399964328683</v>
      </c>
      <c r="H305" s="3">
        <v>0.42920484399370806</v>
      </c>
      <c r="I305" s="3">
        <v>0.63782255555911427</v>
      </c>
      <c r="J305" s="3">
        <v>0.66307033134659588</v>
      </c>
      <c r="K305" s="3">
        <v>0.34392888448825065</v>
      </c>
      <c r="L305" s="3">
        <v>0.89346327771461509</v>
      </c>
      <c r="M305" s="3">
        <v>0.2473209539626311</v>
      </c>
      <c r="N305" s="3">
        <v>0.35282846310908667</v>
      </c>
      <c r="O305" s="3">
        <v>0.99537070151697915</v>
      </c>
      <c r="P305" s="3">
        <v>0.12034781147611529</v>
      </c>
      <c r="Q305" s="3">
        <v>0.81445247032260892</v>
      </c>
      <c r="R305" s="3">
        <v>0.82264974932637247</v>
      </c>
      <c r="S305" s="3">
        <v>3.9586073754079076E-2</v>
      </c>
      <c r="T305" s="3">
        <v>0.19407557829124755</v>
      </c>
      <c r="U305" s="3">
        <v>0.39298445551102601</v>
      </c>
      <c r="V305" s="3">
        <v>0.41207812406281319</v>
      </c>
      <c r="W305" s="3">
        <v>0.5201216345264289</v>
      </c>
      <c r="X305" s="3">
        <v>5.8570170531134225E-2</v>
      </c>
      <c r="Y305" s="3">
        <v>0.19131738537584364</v>
      </c>
      <c r="Z305" s="3">
        <v>0.2735875566979068</v>
      </c>
      <c r="AA305" s="3">
        <v>0.40705228826817352</v>
      </c>
      <c r="AB305" s="3">
        <v>0.38031771769353062</v>
      </c>
      <c r="AC305" s="3">
        <v>0.76734361025693953</v>
      </c>
      <c r="AD305" s="3">
        <v>0.58490097643472116</v>
      </c>
      <c r="AE305" s="3">
        <v>3.7337387121926802E-2</v>
      </c>
      <c r="AF305" s="3">
        <v>5.6409922256903777E-2</v>
      </c>
      <c r="AG305" s="3">
        <v>0.26846892261078803</v>
      </c>
      <c r="AH305" s="3">
        <v>0.97920257107770969</v>
      </c>
      <c r="AI305" s="3">
        <v>0.76304277763427653</v>
      </c>
      <c r="AJ305" s="3">
        <v>0.89053098567872835</v>
      </c>
      <c r="AK305" s="3">
        <v>5.3822439565471503E-2</v>
      </c>
      <c r="AL305" s="3">
        <v>0.38069363907557618</v>
      </c>
      <c r="AM305" s="3">
        <v>0.34392891119195668</v>
      </c>
      <c r="AN305" s="3">
        <v>8.2418471863544118E-2</v>
      </c>
      <c r="AO305" s="3">
        <v>0.45192052550533668</v>
      </c>
      <c r="AP305" s="3">
        <v>0.29637631116577179</v>
      </c>
      <c r="AQ305" s="3">
        <v>0.22249077525361161</v>
      </c>
      <c r="AR305" s="3">
        <v>0.92768884654542105</v>
      </c>
      <c r="AS305" s="3">
        <v>9.994785080508195E-2</v>
      </c>
      <c r="AT305" s="3">
        <v>0.5391130413733709</v>
      </c>
      <c r="AU305" s="3">
        <v>0.82819443190757125</v>
      </c>
      <c r="AV305" s="3">
        <v>1.8413607325616144E-2</v>
      </c>
      <c r="AW305" s="3">
        <v>0.66132992275189251</v>
      </c>
      <c r="AX305" s="3">
        <v>0.4737425026519152</v>
      </c>
      <c r="AY305" s="3">
        <v>6.312245892082613E-2</v>
      </c>
      <c r="AZ305" s="3">
        <v>0.90432983997226957</v>
      </c>
      <c r="BA305" s="3">
        <v>0.94367548904717591</v>
      </c>
      <c r="BB305" s="3">
        <v>0.33072191119585548</v>
      </c>
      <c r="BC305" s="3">
        <v>0.35925294473773028</v>
      </c>
      <c r="BD305" s="3">
        <v>0.90962817084065073</v>
      </c>
      <c r="BE305" s="3">
        <v>0.42947237800529892</v>
      </c>
      <c r="BF305" s="3">
        <v>0.23201021000336908</v>
      </c>
      <c r="BG305" s="3">
        <v>0.60832868704949661</v>
      </c>
      <c r="BH305" s="3">
        <v>0.5634623729979864</v>
      </c>
      <c r="BI305" s="3">
        <v>0.2040149871700031</v>
      </c>
      <c r="BJ305" s="3">
        <v>0.3372158873907819</v>
      </c>
      <c r="BK305" s="3">
        <v>0.94644936358285714</v>
      </c>
      <c r="BL305" s="3">
        <v>0.39216990424391984</v>
      </c>
      <c r="BM305" s="3">
        <v>0.96059693983073491</v>
      </c>
      <c r="BN305" s="3">
        <v>0.15323617836618941</v>
      </c>
      <c r="BO305" s="3">
        <v>0.76251340482408736</v>
      </c>
      <c r="BP305" s="3">
        <v>6.410053240622382E-3</v>
      </c>
      <c r="BQ305" s="3">
        <v>1.1339811473798922E-2</v>
      </c>
      <c r="BR305" s="3">
        <v>3.2354421778016951E-2</v>
      </c>
      <c r="BS305" s="3">
        <v>0.49932864277125155</v>
      </c>
      <c r="BT305" s="3">
        <v>0.96411314613720167</v>
      </c>
      <c r="BU305" s="3">
        <v>0.18163818424694311</v>
      </c>
      <c r="BV305" s="2"/>
      <c r="BW305" s="2"/>
      <c r="BX305" s="2"/>
      <c r="BY305" s="2"/>
      <c r="BZ305" s="2"/>
      <c r="CA305" s="2"/>
      <c r="CB305" s="2"/>
      <c r="CC305" s="2"/>
    </row>
    <row r="306" spans="3:81" x14ac:dyDescent="0.25">
      <c r="C306" s="2">
        <v>301</v>
      </c>
      <c r="D306" s="3">
        <v>0.33852892122153266</v>
      </c>
      <c r="E306" s="3">
        <v>5.055690643839672E-2</v>
      </c>
      <c r="F306" s="3">
        <v>0.85328523637315468</v>
      </c>
      <c r="G306" s="3">
        <v>0.5631785672826648</v>
      </c>
      <c r="H306" s="3">
        <v>6.6765733447085363E-2</v>
      </c>
      <c r="I306" s="3">
        <v>5.9754181137764983E-2</v>
      </c>
      <c r="J306" s="3">
        <v>0.10714527381982575</v>
      </c>
      <c r="K306" s="3">
        <v>5.4233344017537877E-2</v>
      </c>
      <c r="L306" s="3">
        <v>0.83039973742035111</v>
      </c>
      <c r="M306" s="3">
        <v>0.86837686639401357</v>
      </c>
      <c r="N306" s="3">
        <v>0.99036646836899633</v>
      </c>
      <c r="O306" s="3">
        <v>0.740699932929612</v>
      </c>
      <c r="P306" s="3">
        <v>0.16535796283572712</v>
      </c>
      <c r="Q306" s="3">
        <v>0.23318909836147339</v>
      </c>
      <c r="R306" s="3">
        <v>0.51188757297670096</v>
      </c>
      <c r="S306" s="3">
        <v>0.26893202084057422</v>
      </c>
      <c r="T306" s="3">
        <v>0.64924321770281412</v>
      </c>
      <c r="U306" s="3">
        <v>0.67153601652064199</v>
      </c>
      <c r="V306" s="3">
        <v>0.18184651365104232</v>
      </c>
      <c r="W306" s="3">
        <v>6.1256644325567655E-2</v>
      </c>
      <c r="X306" s="3">
        <v>0.33638564489823475</v>
      </c>
      <c r="Y306" s="3">
        <v>0.4713809161128194</v>
      </c>
      <c r="Z306" s="3">
        <v>0.15441686960932965</v>
      </c>
      <c r="AA306" s="3">
        <v>0.82925922060811075</v>
      </c>
      <c r="AB306" s="3">
        <v>0.77369825360744571</v>
      </c>
      <c r="AC306" s="3">
        <v>0.5743168569791921</v>
      </c>
      <c r="AD306" s="3">
        <v>0.51774783355485199</v>
      </c>
      <c r="AE306" s="3">
        <v>0.52194019294764138</v>
      </c>
      <c r="AF306" s="3">
        <v>0.70758070054227307</v>
      </c>
      <c r="AG306" s="3">
        <v>0.4599461386931325</v>
      </c>
      <c r="AH306" s="3">
        <v>0.78974704520634831</v>
      </c>
      <c r="AI306" s="3">
        <v>0.1580575955634359</v>
      </c>
      <c r="AJ306" s="3">
        <v>0.51657690721204663</v>
      </c>
      <c r="AK306" s="3">
        <v>0.38247215378121091</v>
      </c>
      <c r="AL306" s="3">
        <v>4.4159385073160307E-2</v>
      </c>
      <c r="AM306" s="3">
        <v>0.73890923695788158</v>
      </c>
      <c r="AN306" s="3">
        <v>0.93950436123769387</v>
      </c>
      <c r="AO306" s="3">
        <v>0.84860524329025389</v>
      </c>
      <c r="AP306" s="3">
        <v>0.50063705184158314</v>
      </c>
      <c r="AQ306" s="3">
        <v>0.60089777631563601</v>
      </c>
      <c r="AR306" s="3">
        <v>0.17401825090187839</v>
      </c>
      <c r="AS306" s="3">
        <v>7.4509900300611998E-2</v>
      </c>
      <c r="AT306" s="3">
        <v>0.48176448519678861</v>
      </c>
      <c r="AU306" s="3">
        <v>0.36655582341483672</v>
      </c>
      <c r="AV306" s="3">
        <v>0.11531364219936546</v>
      </c>
      <c r="AW306" s="3">
        <v>0.40449150393028799</v>
      </c>
      <c r="AX306" s="3">
        <v>0.18394717099298485</v>
      </c>
      <c r="AY306" s="3">
        <v>7.7017641653794988E-2</v>
      </c>
      <c r="AZ306" s="3">
        <v>0.80510513895121039</v>
      </c>
      <c r="BA306" s="3">
        <v>0.76586441815428297</v>
      </c>
      <c r="BB306" s="3">
        <v>0.98294713769390418</v>
      </c>
      <c r="BC306" s="3">
        <v>0.49954987508230198</v>
      </c>
      <c r="BD306" s="3">
        <v>0.11296014237009122</v>
      </c>
      <c r="BE306" s="3">
        <v>0.72260512783646258</v>
      </c>
      <c r="BF306" s="3">
        <v>0.28279548563182455</v>
      </c>
      <c r="BG306" s="3">
        <v>0.33855732910807457</v>
      </c>
      <c r="BH306" s="3">
        <v>0.12158484898294686</v>
      </c>
      <c r="BI306" s="3">
        <v>0.86528963635484457</v>
      </c>
      <c r="BJ306" s="3">
        <v>0.56314701087959884</v>
      </c>
      <c r="BK306" s="3">
        <v>0.90438743185812964</v>
      </c>
      <c r="BL306" s="3">
        <v>1.1646700209073879E-2</v>
      </c>
      <c r="BM306" s="3">
        <v>2.7706320830234499E-2</v>
      </c>
      <c r="BN306" s="3">
        <v>0.22956252793589427</v>
      </c>
      <c r="BO306" s="3">
        <v>0.11895658913310803</v>
      </c>
      <c r="BP306" s="3">
        <v>0.57286013418645909</v>
      </c>
      <c r="BQ306" s="3">
        <v>0.79327367686356798</v>
      </c>
      <c r="BR306" s="3">
        <v>0.10665148991421791</v>
      </c>
      <c r="BS306" s="3">
        <v>0.2885621076835545</v>
      </c>
      <c r="BT306" s="3">
        <v>0.33435719381685258</v>
      </c>
      <c r="BU306" s="3">
        <v>0.88709258860167495</v>
      </c>
      <c r="BV306" s="2"/>
      <c r="BW306" s="2"/>
      <c r="BX306" s="2"/>
      <c r="BY306" s="2"/>
      <c r="BZ306" s="2"/>
      <c r="CA306" s="2"/>
      <c r="CB306" s="2"/>
      <c r="CC306" s="2"/>
    </row>
    <row r="307" spans="3:81" x14ac:dyDescent="0.25">
      <c r="C307" s="2">
        <v>302</v>
      </c>
      <c r="D307" s="3">
        <v>0.98103847835201863</v>
      </c>
      <c r="E307" s="3">
        <v>0.8238479530688082</v>
      </c>
      <c r="F307" s="3">
        <v>0.62419797427231483</v>
      </c>
      <c r="G307" s="3">
        <v>0.40662645338350956</v>
      </c>
      <c r="H307" s="3">
        <v>9.3160786922127814E-2</v>
      </c>
      <c r="I307" s="3">
        <v>0.31476798961050945</v>
      </c>
      <c r="J307" s="3">
        <v>0.95055391483984286</v>
      </c>
      <c r="K307" s="3">
        <v>0.510460291888998</v>
      </c>
      <c r="L307" s="3">
        <v>6.9221587444967536E-3</v>
      </c>
      <c r="M307" s="3">
        <v>0.23465272157611716</v>
      </c>
      <c r="N307" s="3">
        <v>0.6200882253748734</v>
      </c>
      <c r="O307" s="3">
        <v>0.4612094523975111</v>
      </c>
      <c r="P307" s="3">
        <v>0.14929702395606792</v>
      </c>
      <c r="Q307" s="3">
        <v>3.7846436450752252E-2</v>
      </c>
      <c r="R307" s="3">
        <v>0.42846447520850584</v>
      </c>
      <c r="S307" s="3">
        <v>0.82544393027734564</v>
      </c>
      <c r="T307" s="3">
        <v>0.46510389761408044</v>
      </c>
      <c r="U307" s="3">
        <v>8.8194345678575981E-2</v>
      </c>
      <c r="V307" s="3">
        <v>0.71152184216707293</v>
      </c>
      <c r="W307" s="3">
        <v>0.59785418428752524</v>
      </c>
      <c r="X307" s="3">
        <v>0.81525295631734906</v>
      </c>
      <c r="Y307" s="3">
        <v>0.2128049159779476</v>
      </c>
      <c r="Z307" s="3">
        <v>0.59722199573518142</v>
      </c>
      <c r="AA307" s="3">
        <v>0.69919875704043666</v>
      </c>
      <c r="AB307" s="3">
        <v>0.23637865435338612</v>
      </c>
      <c r="AC307" s="3">
        <v>0.56553625783376416</v>
      </c>
      <c r="AD307" s="3">
        <v>0.25807961915457112</v>
      </c>
      <c r="AE307" s="3">
        <v>0.1262522006310024</v>
      </c>
      <c r="AF307" s="3">
        <v>8.897596797275531E-3</v>
      </c>
      <c r="AG307" s="3">
        <v>0.47295514702922292</v>
      </c>
      <c r="AH307" s="3">
        <v>0.50497605805586987</v>
      </c>
      <c r="AI307" s="3">
        <v>0.31883442936610229</v>
      </c>
      <c r="AJ307" s="3">
        <v>0.11798064166257693</v>
      </c>
      <c r="AK307" s="3">
        <v>0.99877963825350191</v>
      </c>
      <c r="AL307" s="3">
        <v>0.73829459904673578</v>
      </c>
      <c r="AM307" s="3">
        <v>0.70978489818783819</v>
      </c>
      <c r="AN307" s="3">
        <v>0.94338410460190802</v>
      </c>
      <c r="AO307" s="3">
        <v>0.8474054487532594</v>
      </c>
      <c r="AP307" s="3">
        <v>0.61828841778324906</v>
      </c>
      <c r="AQ307" s="3">
        <v>0.17054871744040268</v>
      </c>
      <c r="AR307" s="3">
        <v>0.97097526796617295</v>
      </c>
      <c r="AS307" s="3">
        <v>9.9085664709635202E-2</v>
      </c>
      <c r="AT307" s="3">
        <v>0.593062980273796</v>
      </c>
      <c r="AU307" s="3">
        <v>0.75789435755632351</v>
      </c>
      <c r="AV307" s="3">
        <v>0.59235094057037174</v>
      </c>
      <c r="AW307" s="3">
        <v>0.85568421666743077</v>
      </c>
      <c r="AX307" s="3">
        <v>0.22488280968771213</v>
      </c>
      <c r="AY307" s="3">
        <v>0.92740970526963062</v>
      </c>
      <c r="AZ307" s="3">
        <v>0.50709889722728629</v>
      </c>
      <c r="BA307" s="3">
        <v>0.88875295350285799</v>
      </c>
      <c r="BB307" s="3">
        <v>0.11189843533954336</v>
      </c>
      <c r="BC307" s="3">
        <v>0.34234422154408295</v>
      </c>
      <c r="BD307" s="3">
        <v>0.5100550961981094</v>
      </c>
      <c r="BE307" s="3">
        <v>0.64448158459277372</v>
      </c>
      <c r="BF307" s="3">
        <v>9.9518171913533071E-2</v>
      </c>
      <c r="BG307" s="3">
        <v>0.44227192849263808</v>
      </c>
      <c r="BH307" s="3">
        <v>0.46822654743874104</v>
      </c>
      <c r="BI307" s="3">
        <v>0.79226710280226431</v>
      </c>
      <c r="BJ307" s="3">
        <v>0.3460060133596019</v>
      </c>
      <c r="BK307" s="3">
        <v>0.17543011193290681</v>
      </c>
      <c r="BL307" s="3">
        <v>0.91555942446518879</v>
      </c>
      <c r="BM307" s="3">
        <v>0.23812188565586667</v>
      </c>
      <c r="BN307" s="3">
        <v>0.86491559970903453</v>
      </c>
      <c r="BO307" s="3">
        <v>0.88842789387766963</v>
      </c>
      <c r="BP307" s="3">
        <v>0.24607053881775176</v>
      </c>
      <c r="BQ307" s="3">
        <v>0.85814368482695413</v>
      </c>
      <c r="BR307" s="3">
        <v>0.55176498265361229</v>
      </c>
      <c r="BS307" s="3">
        <v>0.47312489164460692</v>
      </c>
      <c r="BT307" s="3">
        <v>0.66219699703399604</v>
      </c>
      <c r="BU307" s="3">
        <v>0.62283909890630829</v>
      </c>
      <c r="BV307" s="2"/>
      <c r="BW307" s="2"/>
      <c r="BX307" s="2"/>
      <c r="BY307" s="2"/>
      <c r="BZ307" s="2"/>
      <c r="CA307" s="2"/>
      <c r="CB307" s="2"/>
      <c r="CC307" s="2"/>
    </row>
    <row r="308" spans="3:81" x14ac:dyDescent="0.25">
      <c r="C308" s="2">
        <v>303</v>
      </c>
      <c r="D308" s="3">
        <v>0.197763335290149</v>
      </c>
      <c r="E308" s="3">
        <v>0.45605997282715982</v>
      </c>
      <c r="F308" s="3">
        <v>5.4028327822646327E-2</v>
      </c>
      <c r="G308" s="3">
        <v>0.61994069539796148</v>
      </c>
      <c r="H308" s="3">
        <v>0.26382738704698472</v>
      </c>
      <c r="I308" s="3">
        <v>0.64892411289372487</v>
      </c>
      <c r="J308" s="3">
        <v>0.92756272474569446</v>
      </c>
      <c r="K308" s="3">
        <v>5.9310058772641616E-2</v>
      </c>
      <c r="L308" s="3">
        <v>0.28539666951148224</v>
      </c>
      <c r="M308" s="3">
        <v>0.6029595457795941</v>
      </c>
      <c r="N308" s="3">
        <v>0.64347259482257291</v>
      </c>
      <c r="O308" s="3">
        <v>2.1774697671634313E-2</v>
      </c>
      <c r="P308" s="3">
        <v>0.92020081184565017</v>
      </c>
      <c r="Q308" s="3">
        <v>0.89393022302241076</v>
      </c>
      <c r="R308" s="3">
        <v>0.60453023928848726</v>
      </c>
      <c r="S308" s="3">
        <v>0.15832107400537665</v>
      </c>
      <c r="T308" s="3">
        <v>0.83992419475943203</v>
      </c>
      <c r="U308" s="3">
        <v>0.15807391065490395</v>
      </c>
      <c r="V308" s="3">
        <v>0.31838304705442499</v>
      </c>
      <c r="W308" s="3">
        <v>0.63529418666776871</v>
      </c>
      <c r="X308" s="3">
        <v>0.63697270248723925</v>
      </c>
      <c r="Y308" s="3">
        <v>0.51785098890411907</v>
      </c>
      <c r="Z308" s="3">
        <v>2.4647699623522645E-2</v>
      </c>
      <c r="AA308" s="3">
        <v>0.53393630973342676</v>
      </c>
      <c r="AB308" s="3">
        <v>0.30246475567604558</v>
      </c>
      <c r="AC308" s="3">
        <v>0.69552463359508876</v>
      </c>
      <c r="AD308" s="3">
        <v>0.54089739798193315</v>
      </c>
      <c r="AE308" s="3">
        <v>0.96346429274767853</v>
      </c>
      <c r="AF308" s="3">
        <v>0.96796310078304693</v>
      </c>
      <c r="AG308" s="3">
        <v>5.4779390830867247E-2</v>
      </c>
      <c r="AH308" s="3">
        <v>0.3082653942278224</v>
      </c>
      <c r="AI308" s="3">
        <v>0.21912378026713297</v>
      </c>
      <c r="AJ308" s="3">
        <v>0.71082159919889609</v>
      </c>
      <c r="AK308" s="3">
        <v>0.33617902487679219</v>
      </c>
      <c r="AL308" s="3">
        <v>0.59527074141443936</v>
      </c>
      <c r="AM308" s="3">
        <v>0.40522799012881738</v>
      </c>
      <c r="AN308" s="3">
        <v>0.36963181865030559</v>
      </c>
      <c r="AO308" s="3">
        <v>0.15625771847112591</v>
      </c>
      <c r="AP308" s="3">
        <v>0.91591920099670598</v>
      </c>
      <c r="AQ308" s="3">
        <v>0.83292109243206924</v>
      </c>
      <c r="AR308" s="3">
        <v>9.0809640766804645E-3</v>
      </c>
      <c r="AS308" s="3">
        <v>0.55293885987940095</v>
      </c>
      <c r="AT308" s="3">
        <v>0.38800246101053582</v>
      </c>
      <c r="AU308" s="3">
        <v>0.83433539451148542</v>
      </c>
      <c r="AV308" s="3">
        <v>0.84493358198172386</v>
      </c>
      <c r="AW308" s="3">
        <v>6.8147121942050526E-2</v>
      </c>
      <c r="AX308" s="3">
        <v>2.2552125546291935E-2</v>
      </c>
      <c r="AY308" s="3">
        <v>0.60743722833174196</v>
      </c>
      <c r="AZ308" s="3">
        <v>0.65071675044302579</v>
      </c>
      <c r="BA308" s="3">
        <v>0.61950255116707642</v>
      </c>
      <c r="BB308" s="3">
        <v>0.3209350481846881</v>
      </c>
      <c r="BC308" s="3">
        <v>0.78225303076711861</v>
      </c>
      <c r="BD308" s="3">
        <v>2.4815198681946371E-2</v>
      </c>
      <c r="BE308" s="3">
        <v>0.54041507686755919</v>
      </c>
      <c r="BF308" s="3">
        <v>0.11422395477691039</v>
      </c>
      <c r="BG308" s="3">
        <v>0.53149044276433521</v>
      </c>
      <c r="BH308" s="3">
        <v>0.22161271311538799</v>
      </c>
      <c r="BI308" s="3">
        <v>0.60571460241729247</v>
      </c>
      <c r="BJ308" s="3">
        <v>0.93028488441366897</v>
      </c>
      <c r="BK308" s="3">
        <v>9.7111849087723745E-2</v>
      </c>
      <c r="BL308" s="3">
        <v>0.37014215698436936</v>
      </c>
      <c r="BM308" s="3">
        <v>0.27349912567543733</v>
      </c>
      <c r="BN308" s="3">
        <v>0.19927026771299083</v>
      </c>
      <c r="BO308" s="3">
        <v>0.42197144146292487</v>
      </c>
      <c r="BP308" s="3">
        <v>0.93206012339512045</v>
      </c>
      <c r="BQ308" s="3">
        <v>0.89031352306709433</v>
      </c>
      <c r="BR308" s="3">
        <v>0.80858690591466509</v>
      </c>
      <c r="BS308" s="3">
        <v>0.68340223347997797</v>
      </c>
      <c r="BT308" s="3">
        <v>0.2003576482429329</v>
      </c>
      <c r="BU308" s="3">
        <v>0.2305798159637098</v>
      </c>
      <c r="BV308" s="2"/>
      <c r="BW308" s="2"/>
      <c r="BX308" s="2"/>
      <c r="BY308" s="2"/>
      <c r="BZ308" s="2"/>
      <c r="CA308" s="2"/>
      <c r="CB308" s="2"/>
      <c r="CC308" s="2"/>
    </row>
    <row r="309" spans="3:81" x14ac:dyDescent="0.25">
      <c r="C309" s="2">
        <v>304</v>
      </c>
      <c r="D309" s="3">
        <v>0.36020797808853067</v>
      </c>
      <c r="E309" s="3">
        <v>0.90877130262634531</v>
      </c>
      <c r="F309" s="3">
        <v>0.94693397470805418</v>
      </c>
      <c r="G309" s="3">
        <v>0.39747656620752958</v>
      </c>
      <c r="H309" s="3">
        <v>0.69118912213452377</v>
      </c>
      <c r="I309" s="3">
        <v>0.42443659238871501</v>
      </c>
      <c r="J309" s="3">
        <v>0.49795142150318472</v>
      </c>
      <c r="K309" s="3">
        <v>0.65790534909616016</v>
      </c>
      <c r="L309" s="3">
        <v>2.1255492788824104E-2</v>
      </c>
      <c r="M309" s="3">
        <v>0.31428948839927362</v>
      </c>
      <c r="N309" s="3">
        <v>0.82091665510769418</v>
      </c>
      <c r="O309" s="3">
        <v>0.214774746258378</v>
      </c>
      <c r="P309" s="3">
        <v>0.493813743434935</v>
      </c>
      <c r="Q309" s="3">
        <v>0.86255774464163981</v>
      </c>
      <c r="R309" s="3">
        <v>0.49076731942655849</v>
      </c>
      <c r="S309" s="3">
        <v>0.72977000287600158</v>
      </c>
      <c r="T309" s="3">
        <v>0.83753443601694799</v>
      </c>
      <c r="U309" s="3">
        <v>0.32444076788060561</v>
      </c>
      <c r="V309" s="3">
        <v>0.16197525866484364</v>
      </c>
      <c r="W309" s="3">
        <v>0.20299201745829709</v>
      </c>
      <c r="X309" s="3">
        <v>0.5009756272045004</v>
      </c>
      <c r="Y309" s="3">
        <v>8.9302309975736738E-2</v>
      </c>
      <c r="Z309" s="3">
        <v>0.96356477542263641</v>
      </c>
      <c r="AA309" s="3">
        <v>0.65991333258808027</v>
      </c>
      <c r="AB309" s="3">
        <v>0.41736269758219269</v>
      </c>
      <c r="AC309" s="3">
        <v>0.74408382789999761</v>
      </c>
      <c r="AD309" s="3">
        <v>0.64472365512462515</v>
      </c>
      <c r="AE309" s="3">
        <v>0.19907852937568515</v>
      </c>
      <c r="AF309" s="3">
        <v>0.64928780533575259</v>
      </c>
      <c r="AG309" s="3">
        <v>0.13117620109833483</v>
      </c>
      <c r="AH309" s="3">
        <v>8.1583743635186612E-2</v>
      </c>
      <c r="AI309" s="3">
        <v>0.69911165365205996</v>
      </c>
      <c r="AJ309" s="3">
        <v>0.19540734040320107</v>
      </c>
      <c r="AK309" s="3">
        <v>5.9192085550625939E-2</v>
      </c>
      <c r="AL309" s="3">
        <v>0.37190215514802782</v>
      </c>
      <c r="AM309" s="3">
        <v>0.89939623905974919</v>
      </c>
      <c r="AN309" s="3">
        <v>0.29398645904001486</v>
      </c>
      <c r="AO309" s="3">
        <v>0.13732752478901522</v>
      </c>
      <c r="AP309" s="3">
        <v>0.42075398996543811</v>
      </c>
      <c r="AQ309" s="3">
        <v>0.56361418656159024</v>
      </c>
      <c r="AR309" s="3">
        <v>0.11365913914139969</v>
      </c>
      <c r="AS309" s="3">
        <v>0.14275879153349846</v>
      </c>
      <c r="AT309" s="3">
        <v>1.0299985669543821E-2</v>
      </c>
      <c r="AU309" s="3">
        <v>0.31447924767686752</v>
      </c>
      <c r="AV309" s="3">
        <v>0.96067793175129412</v>
      </c>
      <c r="AW309" s="3">
        <v>0.34672497503940503</v>
      </c>
      <c r="AX309" s="3">
        <v>0.33056975563691604</v>
      </c>
      <c r="AY309" s="3">
        <v>0.46525711480832144</v>
      </c>
      <c r="AZ309" s="3">
        <v>0.48551498468555199</v>
      </c>
      <c r="BA309" s="3">
        <v>4.2863509914131237E-2</v>
      </c>
      <c r="BB309" s="3">
        <v>0.42835810501953342</v>
      </c>
      <c r="BC309" s="3">
        <v>0.19773463659227342</v>
      </c>
      <c r="BD309" s="3">
        <v>0.85928803507955642</v>
      </c>
      <c r="BE309" s="3">
        <v>0.99059409789875075</v>
      </c>
      <c r="BF309" s="3">
        <v>2.3777722988268635E-2</v>
      </c>
      <c r="BG309" s="3">
        <v>0.98867054672081445</v>
      </c>
      <c r="BH309" s="3">
        <v>0.96635681513929017</v>
      </c>
      <c r="BI309" s="3">
        <v>0.90403312437364269</v>
      </c>
      <c r="BJ309" s="3">
        <v>0.10752814956201784</v>
      </c>
      <c r="BK309" s="3">
        <v>0.69427001669335076</v>
      </c>
      <c r="BL309" s="3">
        <v>0.29584867482229638</v>
      </c>
      <c r="BM309" s="3">
        <v>0.69276331692279602</v>
      </c>
      <c r="BN309" s="3">
        <v>0.98032701618085727</v>
      </c>
      <c r="BO309" s="3">
        <v>0.5242777202603407</v>
      </c>
      <c r="BP309" s="3">
        <v>0.62258217468797605</v>
      </c>
      <c r="BQ309" s="3">
        <v>0.23280865323316546</v>
      </c>
      <c r="BR309" s="3">
        <v>0.770937613170807</v>
      </c>
      <c r="BS309" s="3">
        <v>0.87464315040566087</v>
      </c>
      <c r="BT309" s="3">
        <v>0.92172718022471767</v>
      </c>
      <c r="BU309" s="3">
        <v>0.30062986824683746</v>
      </c>
      <c r="BV309" s="2"/>
      <c r="BW309" s="2"/>
      <c r="BX309" s="2"/>
      <c r="BY309" s="2"/>
      <c r="BZ309" s="2"/>
      <c r="CA309" s="2"/>
      <c r="CB309" s="2"/>
      <c r="CC309" s="2"/>
    </row>
    <row r="310" spans="3:81" x14ac:dyDescent="0.25">
      <c r="C310" s="2">
        <v>305</v>
      </c>
      <c r="D310" s="3">
        <v>0.32797255944561987</v>
      </c>
      <c r="E310" s="3">
        <v>0.75865632358280344</v>
      </c>
      <c r="F310" s="3">
        <v>0.92373181029497631</v>
      </c>
      <c r="G310" s="3">
        <v>0.4593328152153906</v>
      </c>
      <c r="H310" s="3">
        <v>0.9734755819473484</v>
      </c>
      <c r="I310" s="3">
        <v>0.64152438029759096</v>
      </c>
      <c r="J310" s="3">
        <v>0.25698503913985049</v>
      </c>
      <c r="K310" s="3">
        <v>0.93282488246205442</v>
      </c>
      <c r="L310" s="3">
        <v>0.5661094881541513</v>
      </c>
      <c r="M310" s="3">
        <v>0.65322138182737355</v>
      </c>
      <c r="N310" s="3">
        <v>0.77607621750069655</v>
      </c>
      <c r="O310" s="3">
        <v>0.97715770695447179</v>
      </c>
      <c r="P310" s="3">
        <v>0.7904405556468006</v>
      </c>
      <c r="Q310" s="3">
        <v>0.45401552127118827</v>
      </c>
      <c r="R310" s="3">
        <v>0.22063696603498595</v>
      </c>
      <c r="S310" s="3">
        <v>0.2040482833565529</v>
      </c>
      <c r="T310" s="3">
        <v>9.9772457759111699E-2</v>
      </c>
      <c r="U310" s="3">
        <v>0.56359399251507059</v>
      </c>
      <c r="V310" s="3">
        <v>0.2592890620542021</v>
      </c>
      <c r="W310" s="3">
        <v>4.8820015276695883E-2</v>
      </c>
      <c r="X310" s="3">
        <v>0.40649814687478492</v>
      </c>
      <c r="Y310" s="3">
        <v>6.3976209906026704E-2</v>
      </c>
      <c r="Z310" s="3">
        <v>0.83242497300821428</v>
      </c>
      <c r="AA310" s="3">
        <v>0.16116820210412131</v>
      </c>
      <c r="AB310" s="3">
        <v>0.28541042835285968</v>
      </c>
      <c r="AC310" s="3">
        <v>0.11484184885658433</v>
      </c>
      <c r="AD310" s="3">
        <v>0.48815628489434137</v>
      </c>
      <c r="AE310" s="3">
        <v>0.15623370819108662</v>
      </c>
      <c r="AF310" s="3">
        <v>5.3676773594809379E-2</v>
      </c>
      <c r="AG310" s="3">
        <v>0.68315891517566063</v>
      </c>
      <c r="AH310" s="3">
        <v>0.80613367093859756</v>
      </c>
      <c r="AI310" s="3">
        <v>0.98398000909959127</v>
      </c>
      <c r="AJ310" s="3">
        <v>0.64645407330542548</v>
      </c>
      <c r="AK310" s="3">
        <v>0.85539349066192261</v>
      </c>
      <c r="AL310" s="3">
        <v>0.52080321753494652</v>
      </c>
      <c r="AM310" s="3">
        <v>0.38611172999761856</v>
      </c>
      <c r="AN310" s="3">
        <v>0.76383134578763112</v>
      </c>
      <c r="AO310" s="3">
        <v>0.25041613772223825</v>
      </c>
      <c r="AP310" s="3">
        <v>0.53499625310924037</v>
      </c>
      <c r="AQ310" s="3">
        <v>0.53617272274528682</v>
      </c>
      <c r="AR310" s="3">
        <v>0.43039800166287034</v>
      </c>
      <c r="AS310" s="3">
        <v>4.271135984813712E-2</v>
      </c>
      <c r="AT310" s="3">
        <v>0.94757386011793476</v>
      </c>
      <c r="AU310" s="3">
        <v>0.2216476512791471</v>
      </c>
      <c r="AV310" s="3">
        <v>0.20691976430181758</v>
      </c>
      <c r="AW310" s="3">
        <v>0.49426708927357788</v>
      </c>
      <c r="AX310" s="3">
        <v>0.53719600239102583</v>
      </c>
      <c r="AY310" s="3">
        <v>0.47692373262303001</v>
      </c>
      <c r="AZ310" s="3">
        <v>0.49321144323698185</v>
      </c>
      <c r="BA310" s="3">
        <v>0.10867149777986984</v>
      </c>
      <c r="BB310" s="3">
        <v>0.8473361067309465</v>
      </c>
      <c r="BC310" s="3">
        <v>0.12995414282580586</v>
      </c>
      <c r="BD310" s="3">
        <v>0.87109666279875297</v>
      </c>
      <c r="BE310" s="3">
        <v>0.5846697815398304</v>
      </c>
      <c r="BF310" s="3">
        <v>0.96925735622273335</v>
      </c>
      <c r="BG310" s="3">
        <v>0.90743359585888417</v>
      </c>
      <c r="BH310" s="3">
        <v>6.5716932059832867E-2</v>
      </c>
      <c r="BI310" s="3">
        <v>0.25087559869741205</v>
      </c>
      <c r="BJ310" s="3">
        <v>5.1646746678722599E-2</v>
      </c>
      <c r="BK310" s="3">
        <v>0.9282394440196593</v>
      </c>
      <c r="BL310" s="3">
        <v>0.72379610554228879</v>
      </c>
      <c r="BM310" s="3">
        <v>0.36305822336063931</v>
      </c>
      <c r="BN310" s="3">
        <v>0.29074319147237149</v>
      </c>
      <c r="BO310" s="3">
        <v>0.95351590041588719</v>
      </c>
      <c r="BP310" s="3">
        <v>0.47833810182370773</v>
      </c>
      <c r="BQ310" s="3">
        <v>0.30010733311939852</v>
      </c>
      <c r="BR310" s="3">
        <v>0.75949203943281529</v>
      </c>
      <c r="BS310" s="3">
        <v>0.61905887695862583</v>
      </c>
      <c r="BT310" s="3">
        <v>3.3561794608617523E-3</v>
      </c>
      <c r="BU310" s="3">
        <v>0.9213852856239696</v>
      </c>
      <c r="BV310" s="2"/>
      <c r="BW310" s="2"/>
      <c r="BX310" s="2"/>
      <c r="BY310" s="2"/>
      <c r="BZ310" s="2"/>
      <c r="CA310" s="2"/>
      <c r="CB310" s="2"/>
      <c r="CC310" s="2"/>
    </row>
    <row r="311" spans="3:81" x14ac:dyDescent="0.25">
      <c r="C311" s="2">
        <v>306</v>
      </c>
      <c r="D311" s="3">
        <v>0.35697616227154572</v>
      </c>
      <c r="E311" s="3">
        <v>0.24348999930759219</v>
      </c>
      <c r="F311" s="3">
        <v>0.9734364519319042</v>
      </c>
      <c r="G311" s="3">
        <v>0.27255932163040386</v>
      </c>
      <c r="H311" s="3">
        <v>0.69676606804229646</v>
      </c>
      <c r="I311" s="3">
        <v>0.41690794679977039</v>
      </c>
      <c r="J311" s="3">
        <v>0.52808931081909904</v>
      </c>
      <c r="K311" s="3">
        <v>0.11900028108274685</v>
      </c>
      <c r="L311" s="3">
        <v>0.44887677820205407</v>
      </c>
      <c r="M311" s="3">
        <v>0.67224280692056815</v>
      </c>
      <c r="N311" s="3">
        <v>0.38204161653255819</v>
      </c>
      <c r="O311" s="3">
        <v>0.35654286154766357</v>
      </c>
      <c r="P311" s="3">
        <v>0.50119815220474762</v>
      </c>
      <c r="Q311" s="3">
        <v>0.73004886933004587</v>
      </c>
      <c r="R311" s="3">
        <v>0.90072102718779523</v>
      </c>
      <c r="S311" s="3">
        <v>0.76632287047799574</v>
      </c>
      <c r="T311" s="3">
        <v>0.10472119528861168</v>
      </c>
      <c r="U311" s="3">
        <v>0.89013906684212518</v>
      </c>
      <c r="V311" s="3">
        <v>0.12289697208487893</v>
      </c>
      <c r="W311" s="3">
        <v>6.1264881835703111E-3</v>
      </c>
      <c r="X311" s="3">
        <v>0.99277030472245775</v>
      </c>
      <c r="Y311" s="3">
        <v>0.11894847460219349</v>
      </c>
      <c r="Z311" s="3">
        <v>0.46481480230049266</v>
      </c>
      <c r="AA311" s="3">
        <v>0.62457547256952461</v>
      </c>
      <c r="AB311" s="3">
        <v>0.88770620842645709</v>
      </c>
      <c r="AC311" s="3">
        <v>0.15911426668628481</v>
      </c>
      <c r="AD311" s="3">
        <v>0.26789654723569956</v>
      </c>
      <c r="AE311" s="3">
        <v>0.37187182593996004</v>
      </c>
      <c r="AF311" s="3">
        <v>0.13678430603910252</v>
      </c>
      <c r="AG311" s="3">
        <v>0.68181444146453696</v>
      </c>
      <c r="AH311" s="3">
        <v>8.0222371202932852E-2</v>
      </c>
      <c r="AI311" s="3">
        <v>0.56103836640886096</v>
      </c>
      <c r="AJ311" s="3">
        <v>0.34048622256611982</v>
      </c>
      <c r="AK311" s="3">
        <v>0.86737448862404598</v>
      </c>
      <c r="AL311" s="3">
        <v>0.95030806305990512</v>
      </c>
      <c r="AM311" s="3">
        <v>0.60356823505439749</v>
      </c>
      <c r="AN311" s="3">
        <v>0.85348040430382832</v>
      </c>
      <c r="AO311" s="3">
        <v>0.20226403374974866</v>
      </c>
      <c r="AP311" s="3">
        <v>3.9460426383715719E-2</v>
      </c>
      <c r="AQ311" s="3">
        <v>0.29320354866897946</v>
      </c>
      <c r="AR311" s="3">
        <v>0.92210441603237114</v>
      </c>
      <c r="AS311" s="3">
        <v>0.23446121956326738</v>
      </c>
      <c r="AT311" s="3">
        <v>0.5040905532933232</v>
      </c>
      <c r="AU311" s="3">
        <v>0.12555307433447649</v>
      </c>
      <c r="AV311" s="3">
        <v>0.71355174902579255</v>
      </c>
      <c r="AW311" s="3">
        <v>0.49765556800513855</v>
      </c>
      <c r="AX311" s="3">
        <v>0.2727130521766733</v>
      </c>
      <c r="AY311" s="3">
        <v>0.96294127308177768</v>
      </c>
      <c r="AZ311" s="3">
        <v>0.38290866768910747</v>
      </c>
      <c r="BA311" s="3">
        <v>0.68599075158552725</v>
      </c>
      <c r="BB311" s="3">
        <v>0.45627881184453367</v>
      </c>
      <c r="BC311" s="3">
        <v>0.88240965036395369</v>
      </c>
      <c r="BD311" s="3">
        <v>0.97821697362870719</v>
      </c>
      <c r="BE311" s="3">
        <v>0.3979751432518972</v>
      </c>
      <c r="BF311" s="3">
        <v>0.25135697133564461</v>
      </c>
      <c r="BG311" s="3">
        <v>0.77687781050490379</v>
      </c>
      <c r="BH311" s="3">
        <v>0.36395114537332418</v>
      </c>
      <c r="BI311" s="3">
        <v>0.70126153661295931</v>
      </c>
      <c r="BJ311" s="3">
        <v>0.46114232363134788</v>
      </c>
      <c r="BK311" s="3">
        <v>0.2865667787522107</v>
      </c>
      <c r="BL311" s="3">
        <v>0.85831093199499275</v>
      </c>
      <c r="BM311" s="3">
        <v>0.79873330417969768</v>
      </c>
      <c r="BN311" s="3">
        <v>0.55620964205130441</v>
      </c>
      <c r="BO311" s="3">
        <v>0.95026444224786621</v>
      </c>
      <c r="BP311" s="3">
        <v>0.65044943330711713</v>
      </c>
      <c r="BQ311" s="3">
        <v>2.975495508352799E-2</v>
      </c>
      <c r="BR311" s="3">
        <v>0.63769739889816512</v>
      </c>
      <c r="BS311" s="3">
        <v>7.6042975438451621E-2</v>
      </c>
      <c r="BT311" s="3">
        <v>0.45581823209319861</v>
      </c>
      <c r="BU311" s="3">
        <v>0.28222894276659527</v>
      </c>
      <c r="BV311" s="2"/>
      <c r="BW311" s="2"/>
      <c r="BX311" s="2"/>
      <c r="BY311" s="2"/>
      <c r="BZ311" s="2"/>
      <c r="CA311" s="2"/>
      <c r="CB311" s="2"/>
      <c r="CC311" s="2"/>
    </row>
    <row r="312" spans="3:81" x14ac:dyDescent="0.25">
      <c r="C312" s="2">
        <v>307</v>
      </c>
      <c r="D312" s="3">
        <v>0.6850914267789926</v>
      </c>
      <c r="E312" s="3">
        <v>0.29393226051148791</v>
      </c>
      <c r="F312" s="3">
        <v>0.61256563472229086</v>
      </c>
      <c r="G312" s="3">
        <v>0.42912533790208973</v>
      </c>
      <c r="H312" s="3">
        <v>0.81152872514010654</v>
      </c>
      <c r="I312" s="3">
        <v>0.45297527786716696</v>
      </c>
      <c r="J312" s="3">
        <v>0.22248534899920758</v>
      </c>
      <c r="K312" s="3">
        <v>0.34342768180301997</v>
      </c>
      <c r="L312" s="3">
        <v>0.9719092937878695</v>
      </c>
      <c r="M312" s="3">
        <v>0.19772629350277116</v>
      </c>
      <c r="N312" s="3">
        <v>0.16568237708121403</v>
      </c>
      <c r="O312" s="3">
        <v>0.8106041936871119</v>
      </c>
      <c r="P312" s="3">
        <v>0.68338220889186541</v>
      </c>
      <c r="Q312" s="3">
        <v>9.1998522961508344E-3</v>
      </c>
      <c r="R312" s="3">
        <v>0.32729254691068665</v>
      </c>
      <c r="S312" s="3">
        <v>0.97422016702524927</v>
      </c>
      <c r="T312" s="3">
        <v>0.21124150072079184</v>
      </c>
      <c r="U312" s="3">
        <v>0.5106894228049319</v>
      </c>
      <c r="V312" s="3">
        <v>0.19316152198663095</v>
      </c>
      <c r="W312" s="3">
        <v>3.7463629339840043E-2</v>
      </c>
      <c r="X312" s="3">
        <v>0.19935747310367158</v>
      </c>
      <c r="Y312" s="3">
        <v>0.79347235392537996</v>
      </c>
      <c r="Z312" s="3">
        <v>0.23602213040922837</v>
      </c>
      <c r="AA312" s="3">
        <v>0.84482890092551988</v>
      </c>
      <c r="AB312" s="3">
        <v>0.6071256570056619</v>
      </c>
      <c r="AC312" s="3">
        <v>0.39628124696571332</v>
      </c>
      <c r="AD312" s="3">
        <v>7.4957201412312324E-2</v>
      </c>
      <c r="AE312" s="3">
        <v>3.8992252737288791E-2</v>
      </c>
      <c r="AF312" s="3">
        <v>0.277402999468642</v>
      </c>
      <c r="AG312" s="3">
        <v>0.9207391875537343</v>
      </c>
      <c r="AH312" s="3">
        <v>0.16718471171515936</v>
      </c>
      <c r="AI312" s="3">
        <v>0.95243958151068575</v>
      </c>
      <c r="AJ312" s="3">
        <v>0.52612673360574003</v>
      </c>
      <c r="AK312" s="3">
        <v>1.9109116337741039E-3</v>
      </c>
      <c r="AL312" s="3">
        <v>0.25565749526602932</v>
      </c>
      <c r="AM312" s="3">
        <v>0.13071582741660492</v>
      </c>
      <c r="AN312" s="3">
        <v>0.74215552334745338</v>
      </c>
      <c r="AO312" s="3">
        <v>0.28073424351242848</v>
      </c>
      <c r="AP312" s="3">
        <v>0.7565646973466853</v>
      </c>
      <c r="AQ312" s="3">
        <v>0.75849815666253673</v>
      </c>
      <c r="AR312" s="3">
        <v>0.45874136012951128</v>
      </c>
      <c r="AS312" s="3">
        <v>0.54804734973408575</v>
      </c>
      <c r="AT312" s="3">
        <v>0.62089984877033977</v>
      </c>
      <c r="AU312" s="3">
        <v>0.72088013040396171</v>
      </c>
      <c r="AV312" s="3">
        <v>0.98357645100366098</v>
      </c>
      <c r="AW312" s="3">
        <v>0.94715507015209521</v>
      </c>
      <c r="AX312" s="3">
        <v>8.2985685368087703E-2</v>
      </c>
      <c r="AY312" s="3">
        <v>8.5230637533234233E-2</v>
      </c>
      <c r="AZ312" s="3">
        <v>0.46868447459588258</v>
      </c>
      <c r="BA312" s="3">
        <v>0.10959585019822204</v>
      </c>
      <c r="BB312" s="3">
        <v>0.78276566046089202</v>
      </c>
      <c r="BC312" s="3">
        <v>0.452827750435564</v>
      </c>
      <c r="BD312" s="3">
        <v>0.25939400801247559</v>
      </c>
      <c r="BE312" s="3">
        <v>0.95437840849120648</v>
      </c>
      <c r="BF312" s="3">
        <v>9.8858278372758845E-2</v>
      </c>
      <c r="BG312" s="3">
        <v>0.11512282018950959</v>
      </c>
      <c r="BH312" s="3">
        <v>0.56088261817043938</v>
      </c>
      <c r="BI312" s="3">
        <v>0.31941932358539094</v>
      </c>
      <c r="BJ312" s="3">
        <v>0.62313726525205493</v>
      </c>
      <c r="BK312" s="3">
        <v>0.83029958022779415</v>
      </c>
      <c r="BL312" s="3">
        <v>0.70018462599791409</v>
      </c>
      <c r="BM312" s="3">
        <v>0.86595688631582624</v>
      </c>
      <c r="BN312" s="3">
        <v>0.95222756492558014</v>
      </c>
      <c r="BO312" s="3">
        <v>0.26398453383463039</v>
      </c>
      <c r="BP312" s="3">
        <v>0.88353535221215551</v>
      </c>
      <c r="BQ312" s="3">
        <v>0.34940222237693297</v>
      </c>
      <c r="BR312" s="3">
        <v>0.19905732178393409</v>
      </c>
      <c r="BS312" s="3">
        <v>0.11939235348272392</v>
      </c>
      <c r="BT312" s="3">
        <v>0.50280644222315829</v>
      </c>
      <c r="BU312" s="3">
        <v>0.46533728882369929</v>
      </c>
      <c r="BV312" s="2"/>
      <c r="BW312" s="2"/>
      <c r="BX312" s="2"/>
      <c r="BY312" s="2"/>
      <c r="BZ312" s="2"/>
      <c r="CA312" s="2"/>
      <c r="CB312" s="2"/>
      <c r="CC312" s="2"/>
    </row>
    <row r="313" spans="3:81" x14ac:dyDescent="0.25">
      <c r="C313" s="2">
        <v>308</v>
      </c>
      <c r="D313" s="3">
        <v>0.21256281194677062</v>
      </c>
      <c r="E313" s="3">
        <v>7.5711012488357987E-2</v>
      </c>
      <c r="F313" s="3">
        <v>0.8448283624876114</v>
      </c>
      <c r="G313" s="3">
        <v>8.9690223123225943E-2</v>
      </c>
      <c r="H313" s="3">
        <v>0.47763707594599836</v>
      </c>
      <c r="I313" s="3">
        <v>0.17391081463343006</v>
      </c>
      <c r="J313" s="3">
        <v>0.75858552191056738</v>
      </c>
      <c r="K313" s="3">
        <v>0.4735586308048364</v>
      </c>
      <c r="L313" s="3">
        <v>0.40986140081970757</v>
      </c>
      <c r="M313" s="3">
        <v>4.7790510982343992E-2</v>
      </c>
      <c r="N313" s="3">
        <v>0.22040750217964034</v>
      </c>
      <c r="O313" s="3">
        <v>0.20610226525349107</v>
      </c>
      <c r="P313" s="3">
        <v>0.40706415380332783</v>
      </c>
      <c r="Q313" s="3">
        <v>0.12202960452009082</v>
      </c>
      <c r="R313" s="3">
        <v>0.36752469947023925</v>
      </c>
      <c r="S313" s="3">
        <v>0.88759960648089742</v>
      </c>
      <c r="T313" s="3">
        <v>0.19006787952914783</v>
      </c>
      <c r="U313" s="3">
        <v>0.21974180646292296</v>
      </c>
      <c r="V313" s="3">
        <v>0.34134360657835194</v>
      </c>
      <c r="W313" s="3">
        <v>0.5870452940482711</v>
      </c>
      <c r="X313" s="3">
        <v>0.5701361397890583</v>
      </c>
      <c r="Y313" s="3">
        <v>0.5203883292467375</v>
      </c>
      <c r="Z313" s="3">
        <v>0.83250156201340764</v>
      </c>
      <c r="AA313" s="3">
        <v>0.61399311360814501</v>
      </c>
      <c r="AB313" s="3">
        <v>0.89503131378054834</v>
      </c>
      <c r="AC313" s="3">
        <v>0.93611659913061485</v>
      </c>
      <c r="AD313" s="3">
        <v>0.25146797807855692</v>
      </c>
      <c r="AE313" s="3">
        <v>0.19928305413004421</v>
      </c>
      <c r="AF313" s="3">
        <v>0.42827814440148448</v>
      </c>
      <c r="AG313" s="3">
        <v>0.11970183038551485</v>
      </c>
      <c r="AH313" s="3">
        <v>0.91259271696613198</v>
      </c>
      <c r="AI313" s="3">
        <v>0.64195242849472911</v>
      </c>
      <c r="AJ313" s="3">
        <v>0.75941687474144492</v>
      </c>
      <c r="AK313" s="3">
        <v>0.79537323655195458</v>
      </c>
      <c r="AL313" s="3">
        <v>2.9116937192760206E-2</v>
      </c>
      <c r="AM313" s="3">
        <v>0.22899228449198472</v>
      </c>
      <c r="AN313" s="3">
        <v>0.20197138251149716</v>
      </c>
      <c r="AO313" s="3">
        <v>0.33194008589734958</v>
      </c>
      <c r="AP313" s="3">
        <v>0.80980076146421665</v>
      </c>
      <c r="AQ313" s="3">
        <v>0.40027646500706882</v>
      </c>
      <c r="AR313" s="3">
        <v>0.41166303480996791</v>
      </c>
      <c r="AS313" s="3">
        <v>0.38855491292726663</v>
      </c>
      <c r="AT313" s="3">
        <v>0.30701492645781359</v>
      </c>
      <c r="AU313" s="3">
        <v>0.77424694657082693</v>
      </c>
      <c r="AV313" s="3">
        <v>0.30197466725576005</v>
      </c>
      <c r="AW313" s="3">
        <v>0.3040172324518251</v>
      </c>
      <c r="AX313" s="3">
        <v>0.24975734370541991</v>
      </c>
      <c r="AY313" s="3">
        <v>0.40827022338221464</v>
      </c>
      <c r="AZ313" s="3">
        <v>0.48562427199488378</v>
      </c>
      <c r="BA313" s="3">
        <v>0.34096366716943061</v>
      </c>
      <c r="BB313" s="3">
        <v>0.19605193608551863</v>
      </c>
      <c r="BC313" s="3">
        <v>0.62233308787170616</v>
      </c>
      <c r="BD313" s="3">
        <v>0.36668153980901286</v>
      </c>
      <c r="BE313" s="3">
        <v>0.15563311507372357</v>
      </c>
      <c r="BF313" s="3">
        <v>0.8230256230040357</v>
      </c>
      <c r="BG313" s="3">
        <v>0.86633703614473456</v>
      </c>
      <c r="BH313" s="3">
        <v>0.3368876545568632</v>
      </c>
      <c r="BI313" s="3">
        <v>0.23535837720249186</v>
      </c>
      <c r="BJ313" s="3">
        <v>0.90848921716980913</v>
      </c>
      <c r="BK313" s="3">
        <v>0.23749092919574954</v>
      </c>
      <c r="BL313" s="3">
        <v>0.29963903898539135</v>
      </c>
      <c r="BM313" s="3">
        <v>0.32354962034155699</v>
      </c>
      <c r="BN313" s="3">
        <v>0.5039067032981005</v>
      </c>
      <c r="BO313" s="3">
        <v>0.36895768569090082</v>
      </c>
      <c r="BP313" s="3">
        <v>0.17042060058909814</v>
      </c>
      <c r="BQ313" s="3">
        <v>0.38819795906804466</v>
      </c>
      <c r="BR313" s="3">
        <v>0.41782126143762655</v>
      </c>
      <c r="BS313" s="3">
        <v>0.40928522259704159</v>
      </c>
      <c r="BT313" s="3">
        <v>0.54935641053120621</v>
      </c>
      <c r="BU313" s="3">
        <v>0.6743438656623485</v>
      </c>
      <c r="BV313" s="2"/>
      <c r="BW313" s="2"/>
      <c r="BX313" s="2"/>
      <c r="BY313" s="2"/>
      <c r="BZ313" s="2"/>
      <c r="CA313" s="2"/>
      <c r="CB313" s="2"/>
      <c r="CC313" s="2"/>
    </row>
    <row r="314" spans="3:81" x14ac:dyDescent="0.25">
      <c r="C314" s="2">
        <v>309</v>
      </c>
      <c r="D314" s="3">
        <v>0.29944132742109986</v>
      </c>
      <c r="E314" s="3">
        <v>0.76280152808980128</v>
      </c>
      <c r="F314" s="3">
        <v>0.13686330529986956</v>
      </c>
      <c r="G314" s="3">
        <v>0.50639968840635519</v>
      </c>
      <c r="H314" s="3">
        <v>0.94976973523554697</v>
      </c>
      <c r="I314" s="3">
        <v>0.67693935254528703</v>
      </c>
      <c r="J314" s="3">
        <v>0.27463800012895523</v>
      </c>
      <c r="K314" s="3">
        <v>0.99091698332209854</v>
      </c>
      <c r="L314" s="3">
        <v>0.63754843732333732</v>
      </c>
      <c r="M314" s="3">
        <v>1.0916651302850244E-2</v>
      </c>
      <c r="N314" s="3">
        <v>0.99828917355805968</v>
      </c>
      <c r="O314" s="3">
        <v>0.12606105778812382</v>
      </c>
      <c r="P314" s="3">
        <v>0.83134523394910742</v>
      </c>
      <c r="Q314" s="3">
        <v>0.94436644438922257</v>
      </c>
      <c r="R314" s="3">
        <v>4.7174699303063616E-2</v>
      </c>
      <c r="S314" s="3">
        <v>0.35868290590285956</v>
      </c>
      <c r="T314" s="3">
        <v>0.29710906837045736</v>
      </c>
      <c r="U314" s="3">
        <v>0.93256760007066175</v>
      </c>
      <c r="V314" s="3">
        <v>7.9800133454882016E-2</v>
      </c>
      <c r="W314" s="3">
        <v>0.62349409325836302</v>
      </c>
      <c r="X314" s="3">
        <v>0.7495937612392678</v>
      </c>
      <c r="Y314" s="3">
        <v>0.26358461184581472</v>
      </c>
      <c r="Z314" s="3">
        <v>0.46200020365822159</v>
      </c>
      <c r="AA314" s="3">
        <v>0.63508581219810234</v>
      </c>
      <c r="AB314" s="3">
        <v>0.6631123659424879</v>
      </c>
      <c r="AC314" s="3">
        <v>7.8111348460721319E-2</v>
      </c>
      <c r="AD314" s="3">
        <v>6.9152252205836873E-2</v>
      </c>
      <c r="AE314" s="3">
        <v>0.70026466284997502</v>
      </c>
      <c r="AF314" s="3">
        <v>0.64627523723738844</v>
      </c>
      <c r="AG314" s="3">
        <v>7.7474821591415943E-2</v>
      </c>
      <c r="AH314" s="3">
        <v>0.92135514631783577</v>
      </c>
      <c r="AI314" s="3">
        <v>0.58799485510170524</v>
      </c>
      <c r="AJ314" s="3">
        <v>0.42528982089402823</v>
      </c>
      <c r="AK314" s="3">
        <v>0.21503611405275158</v>
      </c>
      <c r="AL314" s="3">
        <v>0.83375547251033555</v>
      </c>
      <c r="AM314" s="3">
        <v>0.44710707022568519</v>
      </c>
      <c r="AN314" s="3">
        <v>0.21260148592542383</v>
      </c>
      <c r="AO314" s="3">
        <v>0.96646215380666733</v>
      </c>
      <c r="AP314" s="3">
        <v>0.68014212868431867</v>
      </c>
      <c r="AQ314" s="3">
        <v>0.39343821182772543</v>
      </c>
      <c r="AR314" s="3">
        <v>0.18085502442352686</v>
      </c>
      <c r="AS314" s="3">
        <v>0.75709222616925387</v>
      </c>
      <c r="AT314" s="3">
        <v>0.68078057979726403</v>
      </c>
      <c r="AU314" s="3">
        <v>0.28939673601050786</v>
      </c>
      <c r="AV314" s="3">
        <v>0.3333342217413896</v>
      </c>
      <c r="AW314" s="3">
        <v>0.15303372277570326</v>
      </c>
      <c r="AX314" s="3">
        <v>0.33851274921288244</v>
      </c>
      <c r="AY314" s="3">
        <v>0.46113850896429109</v>
      </c>
      <c r="AZ314" s="3">
        <v>0.85887099792626875</v>
      </c>
      <c r="BA314" s="3">
        <v>0.73750677010894639</v>
      </c>
      <c r="BB314" s="3">
        <v>0.2422959200362047</v>
      </c>
      <c r="BC314" s="3">
        <v>0.88902015524528233</v>
      </c>
      <c r="BD314" s="3">
        <v>0.57244455908687342</v>
      </c>
      <c r="BE314" s="3">
        <v>0.88463022717081474</v>
      </c>
      <c r="BF314" s="3">
        <v>0.2217655614017795</v>
      </c>
      <c r="BG314" s="3">
        <v>0.73376891224493268</v>
      </c>
      <c r="BH314" s="3">
        <v>0.61648155496542023</v>
      </c>
      <c r="BI314" s="3">
        <v>0.2070856484025233</v>
      </c>
      <c r="BJ314" s="3">
        <v>0.83979778965754681</v>
      </c>
      <c r="BK314" s="3">
        <v>0.62752375931532778</v>
      </c>
      <c r="BL314" s="3">
        <v>0.27372938298141414</v>
      </c>
      <c r="BM314" s="3">
        <v>0.36900771379187602</v>
      </c>
      <c r="BN314" s="3">
        <v>0.51264444206653759</v>
      </c>
      <c r="BO314" s="3">
        <v>0.11513272242454176</v>
      </c>
      <c r="BP314" s="3">
        <v>0.76973841659960596</v>
      </c>
      <c r="BQ314" s="3">
        <v>0.78911647277093888</v>
      </c>
      <c r="BR314" s="3">
        <v>0.33657967604601624</v>
      </c>
      <c r="BS314" s="3">
        <v>0.57817380805439389</v>
      </c>
      <c r="BT314" s="3">
        <v>0.10522166888346518</v>
      </c>
      <c r="BU314" s="3">
        <v>0.32804966400347402</v>
      </c>
      <c r="BV314" s="2"/>
      <c r="BW314" s="2"/>
      <c r="BX314" s="2"/>
      <c r="BY314" s="2"/>
      <c r="BZ314" s="2"/>
      <c r="CA314" s="2"/>
      <c r="CB314" s="2"/>
      <c r="CC314" s="2"/>
    </row>
    <row r="315" spans="3:81" x14ac:dyDescent="0.25">
      <c r="C315" s="2">
        <v>310</v>
      </c>
      <c r="D315" s="3">
        <v>0.65441183505635137</v>
      </c>
      <c r="E315" s="3">
        <v>0.46230058180116718</v>
      </c>
      <c r="F315" s="3">
        <v>6.1497751369367415E-2</v>
      </c>
      <c r="G315" s="3">
        <v>0.33491996069652752</v>
      </c>
      <c r="H315" s="3">
        <v>4.4165085634106926E-2</v>
      </c>
      <c r="I315" s="3">
        <v>0.84260604183988519</v>
      </c>
      <c r="J315" s="3">
        <v>0.96641275089596856</v>
      </c>
      <c r="K315" s="3">
        <v>0.35302966183909146</v>
      </c>
      <c r="L315" s="3">
        <v>0.48470697924425754</v>
      </c>
      <c r="M315" s="3">
        <v>0.14522541344787732</v>
      </c>
      <c r="N315" s="3">
        <v>2.9023111149798497E-2</v>
      </c>
      <c r="O315" s="3">
        <v>0.6304093615559383</v>
      </c>
      <c r="P315" s="3">
        <v>0.84123017066058536</v>
      </c>
      <c r="Q315" s="3">
        <v>0.63738250179775857</v>
      </c>
      <c r="R315" s="3">
        <v>0.1695472487327393</v>
      </c>
      <c r="S315" s="3">
        <v>0.67644074662147124</v>
      </c>
      <c r="T315" s="3">
        <v>0.48060750502958038</v>
      </c>
      <c r="U315" s="3">
        <v>0.50282135724150157</v>
      </c>
      <c r="V315" s="3">
        <v>0.70396490196920181</v>
      </c>
      <c r="W315" s="3">
        <v>0.51869963602456726</v>
      </c>
      <c r="X315" s="3">
        <v>0.56984201509868604</v>
      </c>
      <c r="Y315" s="3">
        <v>7.8422988432409246E-2</v>
      </c>
      <c r="Z315" s="3">
        <v>0.96937491308740009</v>
      </c>
      <c r="AA315" s="3">
        <v>0.22953767010200699</v>
      </c>
      <c r="AB315" s="3">
        <v>0.54565283315729984</v>
      </c>
      <c r="AC315" s="3">
        <v>0.70384693695479239</v>
      </c>
      <c r="AD315" s="3">
        <v>0.99246721057489973</v>
      </c>
      <c r="AE315" s="3">
        <v>0.17834966061867852</v>
      </c>
      <c r="AF315" s="3">
        <v>0.31936403120691093</v>
      </c>
      <c r="AG315" s="3">
        <v>0.7780873434821225</v>
      </c>
      <c r="AH315" s="3">
        <v>0.23532820420541345</v>
      </c>
      <c r="AI315" s="3">
        <v>5.1019479548968238E-3</v>
      </c>
      <c r="AJ315" s="3">
        <v>0.27079309982447186</v>
      </c>
      <c r="AK315" s="3">
        <v>0.91395569068526339</v>
      </c>
      <c r="AL315" s="3">
        <v>0.69989865655991779</v>
      </c>
      <c r="AM315" s="3">
        <v>0.31430680178773729</v>
      </c>
      <c r="AN315" s="3">
        <v>0.83599721143696926</v>
      </c>
      <c r="AO315" s="3">
        <v>0.6345885004667785</v>
      </c>
      <c r="AP315" s="3">
        <v>0.43225337341380532</v>
      </c>
      <c r="AQ315" s="3">
        <v>0.8930458691902271</v>
      </c>
      <c r="AR315" s="3">
        <v>0.99519512020568657</v>
      </c>
      <c r="AS315" s="3">
        <v>0.84747899577043384</v>
      </c>
      <c r="AT315" s="3">
        <v>0.47098311171263763</v>
      </c>
      <c r="AU315" s="3">
        <v>0.37184736342874092</v>
      </c>
      <c r="AV315" s="3">
        <v>0.96414239815154534</v>
      </c>
      <c r="AW315" s="3">
        <v>0.72423672115233417</v>
      </c>
      <c r="AX315" s="3">
        <v>0.2242110341463992</v>
      </c>
      <c r="AY315" s="3">
        <v>0.22340853699792351</v>
      </c>
      <c r="AZ315" s="3">
        <v>0.28701861605067658</v>
      </c>
      <c r="BA315" s="3">
        <v>0.47323965619073283</v>
      </c>
      <c r="BB315" s="3">
        <v>0.37310473547574019</v>
      </c>
      <c r="BC315" s="3">
        <v>0.784929058454918</v>
      </c>
      <c r="BD315" s="3">
        <v>0.37701008045804285</v>
      </c>
      <c r="BE315" s="3">
        <v>0.90811500918620669</v>
      </c>
      <c r="BF315" s="3">
        <v>0.56278491295846234</v>
      </c>
      <c r="BG315" s="3">
        <v>0.94837779444190573</v>
      </c>
      <c r="BH315" s="3">
        <v>0.4741692156748385</v>
      </c>
      <c r="BI315" s="3">
        <v>0.31294817912841622</v>
      </c>
      <c r="BJ315" s="3">
        <v>0.39601485283401738</v>
      </c>
      <c r="BK315" s="3">
        <v>0.18782898143202076</v>
      </c>
      <c r="BL315" s="3">
        <v>0.72616244790127726</v>
      </c>
      <c r="BM315" s="3">
        <v>0.98176766279662253</v>
      </c>
      <c r="BN315" s="3">
        <v>0.33774507619568661</v>
      </c>
      <c r="BO315" s="3">
        <v>0.33182787310330575</v>
      </c>
      <c r="BP315" s="3">
        <v>0.79578077244399548</v>
      </c>
      <c r="BQ315" s="3">
        <v>1.9524809433976609E-2</v>
      </c>
      <c r="BR315" s="3">
        <v>0.38994313193122421</v>
      </c>
      <c r="BS315" s="3">
        <v>6.9555457090007877E-2</v>
      </c>
      <c r="BT315" s="3">
        <v>0.58829469830302172</v>
      </c>
      <c r="BU315" s="3">
        <v>2.5053209716635938E-2</v>
      </c>
      <c r="BV315" s="2"/>
      <c r="BW315" s="2"/>
      <c r="BX315" s="2"/>
      <c r="BY315" s="2"/>
      <c r="BZ315" s="2"/>
      <c r="CA315" s="2"/>
      <c r="CB315" s="2"/>
      <c r="CC315" s="2"/>
    </row>
    <row r="316" spans="3:81" x14ac:dyDescent="0.25">
      <c r="C316" s="2">
        <v>311</v>
      </c>
      <c r="D316" s="3">
        <v>0.32065965646771211</v>
      </c>
      <c r="E316" s="3">
        <v>0.44506545854626567</v>
      </c>
      <c r="F316" s="3">
        <v>6.4266507246966031E-2</v>
      </c>
      <c r="G316" s="3">
        <v>0.83124562270631852</v>
      </c>
      <c r="H316" s="3">
        <v>0.62086881264348681</v>
      </c>
      <c r="I316" s="3">
        <v>0.16426966041093827</v>
      </c>
      <c r="J316" s="3">
        <v>0.30808975011106843</v>
      </c>
      <c r="K316" s="3">
        <v>0.33323100442399678</v>
      </c>
      <c r="L316" s="3">
        <v>0.26778385635020008</v>
      </c>
      <c r="M316" s="3">
        <v>0.7785482588007353</v>
      </c>
      <c r="N316" s="3">
        <v>0.87719823721704915</v>
      </c>
      <c r="O316" s="3">
        <v>0.42594230826562662</v>
      </c>
      <c r="P316" s="3">
        <v>0.96401115598466325</v>
      </c>
      <c r="Q316" s="3">
        <v>0.42362683458467765</v>
      </c>
      <c r="R316" s="3">
        <v>0.92832215549897334</v>
      </c>
      <c r="S316" s="3">
        <v>0.90318956286428087</v>
      </c>
      <c r="T316" s="3">
        <v>0.98982464352013433</v>
      </c>
      <c r="U316" s="3">
        <v>0.15344320356483221</v>
      </c>
      <c r="V316" s="3">
        <v>0.78080734201465885</v>
      </c>
      <c r="W316" s="3">
        <v>0.49017378051494842</v>
      </c>
      <c r="X316" s="3">
        <v>0.61158119119192234</v>
      </c>
      <c r="Y316" s="3">
        <v>0.9710954062016427</v>
      </c>
      <c r="Z316" s="3">
        <v>0.38761784975463442</v>
      </c>
      <c r="AA316" s="3">
        <v>0.45297149277882898</v>
      </c>
      <c r="AB316" s="3">
        <v>0.29221186757349049</v>
      </c>
      <c r="AC316" s="3">
        <v>0.50194036788585139</v>
      </c>
      <c r="AD316" s="3">
        <v>1.2009764178339655E-2</v>
      </c>
      <c r="AE316" s="3">
        <v>0.25111779633525066</v>
      </c>
      <c r="AF316" s="3">
        <v>0.37653624525354723</v>
      </c>
      <c r="AG316" s="3">
        <v>0.91192226912763186</v>
      </c>
      <c r="AH316" s="3">
        <v>0.11152105363100007</v>
      </c>
      <c r="AI316" s="3">
        <v>0.54386746335562486</v>
      </c>
      <c r="AJ316" s="3">
        <v>4.7534903336016066E-2</v>
      </c>
      <c r="AK316" s="3">
        <v>0.16443442934227126</v>
      </c>
      <c r="AL316" s="3">
        <v>0.33890591095180411</v>
      </c>
      <c r="AM316" s="3">
        <v>0.23610445085804288</v>
      </c>
      <c r="AN316" s="3">
        <v>0.73739332525198664</v>
      </c>
      <c r="AO316" s="3">
        <v>0.15782664323514939</v>
      </c>
      <c r="AP316" s="3">
        <v>5.9009080408612302E-2</v>
      </c>
      <c r="AQ316" s="3">
        <v>0.96008590816537109</v>
      </c>
      <c r="AR316" s="3">
        <v>0.81794211623060409</v>
      </c>
      <c r="AS316" s="3">
        <v>0.52593660471838244</v>
      </c>
      <c r="AT316" s="3">
        <v>0.24507755235807804</v>
      </c>
      <c r="AU316" s="3">
        <v>8.3170725984816896E-2</v>
      </c>
      <c r="AV316" s="3">
        <v>0.4148929021953488</v>
      </c>
      <c r="AW316" s="3">
        <v>0.43758800800474562</v>
      </c>
      <c r="AX316" s="3">
        <v>0.80591102956255545</v>
      </c>
      <c r="AY316" s="3">
        <v>0.24562840478107451</v>
      </c>
      <c r="AZ316" s="3">
        <v>0.5959886421802888</v>
      </c>
      <c r="BA316" s="3">
        <v>0.38041253492139016</v>
      </c>
      <c r="BB316" s="3">
        <v>0.5358346124031329</v>
      </c>
      <c r="BC316" s="3">
        <v>0.93472858248252177</v>
      </c>
      <c r="BD316" s="3">
        <v>1.2850659664422892E-2</v>
      </c>
      <c r="BE316" s="3">
        <v>0.93237921925129286</v>
      </c>
      <c r="BF316" s="3">
        <v>0.17456753027484495</v>
      </c>
      <c r="BG316" s="3">
        <v>0.29948604910961507</v>
      </c>
      <c r="BH316" s="3">
        <v>0.5667173341440126</v>
      </c>
      <c r="BI316" s="3">
        <v>0.28472947359861567</v>
      </c>
      <c r="BJ316" s="3">
        <v>0.3031411851125374</v>
      </c>
      <c r="BK316" s="3">
        <v>0.87434745918887224</v>
      </c>
      <c r="BL316" s="3">
        <v>0.18511320356840755</v>
      </c>
      <c r="BM316" s="3">
        <v>0.41370824682471763</v>
      </c>
      <c r="BN316" s="3">
        <v>6.7481819874302906E-2</v>
      </c>
      <c r="BO316" s="3">
        <v>0.98358509902090596</v>
      </c>
      <c r="BP316" s="3">
        <v>0.99513020947095276</v>
      </c>
      <c r="BQ316" s="3">
        <v>0.53381739178644516</v>
      </c>
      <c r="BR316" s="3">
        <v>0.95820017730501927</v>
      </c>
      <c r="BS316" s="3">
        <v>0.16464129794914495</v>
      </c>
      <c r="BT316" s="3">
        <v>0.30226873785937003</v>
      </c>
      <c r="BU316" s="3">
        <v>5.8061077542072459E-2</v>
      </c>
      <c r="BV316" s="2"/>
      <c r="BW316" s="2"/>
      <c r="BX316" s="2"/>
      <c r="BY316" s="2"/>
      <c r="BZ316" s="2"/>
      <c r="CA316" s="2"/>
      <c r="CB316" s="2"/>
      <c r="CC316" s="2"/>
    </row>
    <row r="317" spans="3:81" x14ac:dyDescent="0.25">
      <c r="C317" s="2">
        <v>312</v>
      </c>
      <c r="D317" s="3">
        <v>0.87938895559179708</v>
      </c>
      <c r="E317" s="3">
        <v>3.7831834288537536E-4</v>
      </c>
      <c r="F317" s="3">
        <v>0.58181294503560699</v>
      </c>
      <c r="G317" s="3">
        <v>0.15682356807418962</v>
      </c>
      <c r="H317" s="3">
        <v>5.9017037409115347E-2</v>
      </c>
      <c r="I317" s="3">
        <v>0.26357342769059844</v>
      </c>
      <c r="J317" s="3">
        <v>0.55400135404771433</v>
      </c>
      <c r="K317" s="3">
        <v>0.85609098410045925</v>
      </c>
      <c r="L317" s="3">
        <v>0.9998867378995292</v>
      </c>
      <c r="M317" s="3">
        <v>0.81603285800669911</v>
      </c>
      <c r="N317" s="3">
        <v>0.96828542235136827</v>
      </c>
      <c r="O317" s="3">
        <v>0.72680563305325707</v>
      </c>
      <c r="P317" s="3">
        <v>6.6145791014202815E-2</v>
      </c>
      <c r="Q317" s="3">
        <v>0.86463928166025839</v>
      </c>
      <c r="R317" s="3">
        <v>0.43991904847846619</v>
      </c>
      <c r="S317" s="3">
        <v>0.65677161740741974</v>
      </c>
      <c r="T317" s="3">
        <v>0.84663863714203802</v>
      </c>
      <c r="U317" s="3">
        <v>0.90204236547035932</v>
      </c>
      <c r="V317" s="3">
        <v>0.79821322018121244</v>
      </c>
      <c r="W317" s="3">
        <v>3.1437832078671124E-2</v>
      </c>
      <c r="X317" s="3">
        <v>0.38927557709664207</v>
      </c>
      <c r="Y317" s="3">
        <v>0.85278803679466486</v>
      </c>
      <c r="Z317" s="3">
        <v>0.61501282056626372</v>
      </c>
      <c r="AA317" s="3">
        <v>0.48407680886449411</v>
      </c>
      <c r="AB317" s="3">
        <v>0.28875018429499</v>
      </c>
      <c r="AC317" s="3">
        <v>0.69651291091845469</v>
      </c>
      <c r="AD317" s="3">
        <v>0.1058816011526279</v>
      </c>
      <c r="AE317" s="3">
        <v>0.44430252019205707</v>
      </c>
      <c r="AF317" s="3">
        <v>0.95447335766951757</v>
      </c>
      <c r="AG317" s="3">
        <v>0.94889379277033825</v>
      </c>
      <c r="AH317" s="3">
        <v>0.21952482493864156</v>
      </c>
      <c r="AI317" s="3">
        <v>8.8581550670845832E-2</v>
      </c>
      <c r="AJ317" s="3">
        <v>0.22541517262714206</v>
      </c>
      <c r="AK317" s="3">
        <v>0.27109674048233634</v>
      </c>
      <c r="AL317" s="3">
        <v>0.35596684001835277</v>
      </c>
      <c r="AM317" s="3">
        <v>5.517478853393043E-3</v>
      </c>
      <c r="AN317" s="3">
        <v>0.23516254401642389</v>
      </c>
      <c r="AO317" s="3">
        <v>0.99070968786431279</v>
      </c>
      <c r="AP317" s="3">
        <v>8.8479780381809481E-2</v>
      </c>
      <c r="AQ317" s="3">
        <v>0.31707724316722907</v>
      </c>
      <c r="AR317" s="3">
        <v>0.36568971551458052</v>
      </c>
      <c r="AS317" s="3">
        <v>0.76842539710683888</v>
      </c>
      <c r="AT317" s="3">
        <v>0.74660121318380857</v>
      </c>
      <c r="AU317" s="3">
        <v>0.61879897314720778</v>
      </c>
      <c r="AV317" s="3">
        <v>0.69267281338773035</v>
      </c>
      <c r="AW317" s="3">
        <v>0.79306057187707446</v>
      </c>
      <c r="AX317" s="3">
        <v>0.52604739958521041</v>
      </c>
      <c r="AY317" s="3">
        <v>0.37802981559986748</v>
      </c>
      <c r="AZ317" s="3">
        <v>0.37731644042873602</v>
      </c>
      <c r="BA317" s="3">
        <v>0.2856863000088119</v>
      </c>
      <c r="BB317" s="3">
        <v>0.93271603014132942</v>
      </c>
      <c r="BC317" s="3">
        <v>0.14667439688264872</v>
      </c>
      <c r="BD317" s="3">
        <v>0.28390453603372756</v>
      </c>
      <c r="BE317" s="3">
        <v>0.55392457111510651</v>
      </c>
      <c r="BF317" s="3">
        <v>0.90160394251617948</v>
      </c>
      <c r="BG317" s="3">
        <v>0.55332037193977479</v>
      </c>
      <c r="BH317" s="3">
        <v>3.2790507747754161E-3</v>
      </c>
      <c r="BI317" s="3">
        <v>0.18654504585868226</v>
      </c>
      <c r="BJ317" s="3">
        <v>0.18704676721503533</v>
      </c>
      <c r="BK317" s="3">
        <v>0.16195368486050565</v>
      </c>
      <c r="BL317" s="3">
        <v>0.71092220636870729</v>
      </c>
      <c r="BM317" s="3">
        <v>0.14395320310548487</v>
      </c>
      <c r="BN317" s="3">
        <v>0.77412913623177104</v>
      </c>
      <c r="BO317" s="3">
        <v>0.57685693268796412</v>
      </c>
      <c r="BP317" s="3">
        <v>0.32919690243409561</v>
      </c>
      <c r="BQ317" s="3">
        <v>0.53245290648006849</v>
      </c>
      <c r="BR317" s="3">
        <v>0.60272892927769661</v>
      </c>
      <c r="BS317" s="3">
        <v>0.54254613244149597</v>
      </c>
      <c r="BT317" s="3">
        <v>0.82799925232422167</v>
      </c>
      <c r="BU317" s="3">
        <v>0.86024710892325629</v>
      </c>
      <c r="BV317" s="2"/>
      <c r="BW317" s="2"/>
      <c r="BX317" s="2"/>
      <c r="BY317" s="2"/>
      <c r="BZ317" s="2"/>
      <c r="CA317" s="2"/>
      <c r="CB317" s="2"/>
      <c r="CC317" s="2"/>
    </row>
    <row r="318" spans="3:81" x14ac:dyDescent="0.25">
      <c r="C318" s="2">
        <v>313</v>
      </c>
      <c r="D318" s="3">
        <v>0.17176332835327346</v>
      </c>
      <c r="E318" s="3">
        <v>1.9862343909911373E-2</v>
      </c>
      <c r="F318" s="3">
        <v>0.69692000139749843</v>
      </c>
      <c r="G318" s="3">
        <v>0.57610708215992046</v>
      </c>
      <c r="H318" s="3">
        <v>0.62006439531543756</v>
      </c>
      <c r="I318" s="3">
        <v>0.36420471984881453</v>
      </c>
      <c r="J318" s="3">
        <v>2.3904115568051609E-2</v>
      </c>
      <c r="K318" s="3">
        <v>0.79203932144444389</v>
      </c>
      <c r="L318" s="3">
        <v>0.36087992192188711</v>
      </c>
      <c r="M318" s="3">
        <v>0.97572386218272456</v>
      </c>
      <c r="N318" s="3">
        <v>0.82442867870198122</v>
      </c>
      <c r="O318" s="3">
        <v>0.33359787520624529</v>
      </c>
      <c r="P318" s="3">
        <v>0.67602469465842963</v>
      </c>
      <c r="Q318" s="3">
        <v>0.83940405339494506</v>
      </c>
      <c r="R318" s="3">
        <v>0.31547692309332387</v>
      </c>
      <c r="S318" s="3">
        <v>0.19564851627010005</v>
      </c>
      <c r="T318" s="3">
        <v>0.83365411714465409</v>
      </c>
      <c r="U318" s="3">
        <v>0.63157410507370237</v>
      </c>
      <c r="V318" s="3">
        <v>7.9026046140383666E-2</v>
      </c>
      <c r="W318" s="3">
        <v>0.74841053550140801</v>
      </c>
      <c r="X318" s="3">
        <v>0.87234712002940951</v>
      </c>
      <c r="Y318" s="3">
        <v>0.19490412033917515</v>
      </c>
      <c r="Z318" s="3">
        <v>0.24716324611909246</v>
      </c>
      <c r="AA318" s="3">
        <v>0.69859663119527815</v>
      </c>
      <c r="AB318" s="3">
        <v>0.67636866209632951</v>
      </c>
      <c r="AC318" s="3">
        <v>0.46784717589956226</v>
      </c>
      <c r="AD318" s="3">
        <v>0.63873060231410339</v>
      </c>
      <c r="AE318" s="3">
        <v>0.15745225995403744</v>
      </c>
      <c r="AF318" s="3">
        <v>0.58377211228612036</v>
      </c>
      <c r="AG318" s="3">
        <v>0.47327582025569315</v>
      </c>
      <c r="AH318" s="3">
        <v>0.80849557468759681</v>
      </c>
      <c r="AI318" s="3">
        <v>0.59658957197591478</v>
      </c>
      <c r="AJ318" s="3">
        <v>0.26727478370241742</v>
      </c>
      <c r="AK318" s="3">
        <v>9.7137263864367163E-2</v>
      </c>
      <c r="AL318" s="3">
        <v>0.80265565578508069</v>
      </c>
      <c r="AM318" s="3">
        <v>0.38279875332051516</v>
      </c>
      <c r="AN318" s="3">
        <v>0.2316242223525663</v>
      </c>
      <c r="AO318" s="3">
        <v>0.69572823956073393</v>
      </c>
      <c r="AP318" s="3">
        <v>0.98493113121746223</v>
      </c>
      <c r="AQ318" s="3">
        <v>0.2509475437409644</v>
      </c>
      <c r="AR318" s="3">
        <v>0.62824153500212443</v>
      </c>
      <c r="AS318" s="3">
        <v>2.7857090964710229E-3</v>
      </c>
      <c r="AT318" s="3">
        <v>0.25954332482682496</v>
      </c>
      <c r="AU318" s="3">
        <v>0.74497625359854824</v>
      </c>
      <c r="AV318" s="3">
        <v>0.82215530754393473</v>
      </c>
      <c r="AW318" s="3">
        <v>0.83074720973274574</v>
      </c>
      <c r="AX318" s="3">
        <v>0.254446593354692</v>
      </c>
      <c r="AY318" s="3">
        <v>0.72506669936004697</v>
      </c>
      <c r="AZ318" s="3">
        <v>0.25910540788242165</v>
      </c>
      <c r="BA318" s="3">
        <v>0.22399030575640699</v>
      </c>
      <c r="BB318" s="3">
        <v>0.60681729946204177</v>
      </c>
      <c r="BC318" s="3">
        <v>0.63404391425166062</v>
      </c>
      <c r="BD318" s="3">
        <v>0.72652996193712638</v>
      </c>
      <c r="BE318" s="3">
        <v>2.8178012034028366E-2</v>
      </c>
      <c r="BF318" s="3">
        <v>0.96031305580715298</v>
      </c>
      <c r="BG318" s="3">
        <v>0.58594280865751913</v>
      </c>
      <c r="BH318" s="3">
        <v>0.42096164390068924</v>
      </c>
      <c r="BI318" s="3">
        <v>0.65435750145952432</v>
      </c>
      <c r="BJ318" s="3">
        <v>8.5531988281000282E-2</v>
      </c>
      <c r="BK318" s="3">
        <v>0.91591266059302046</v>
      </c>
      <c r="BL318" s="3">
        <v>0.99087073477653209</v>
      </c>
      <c r="BM318" s="3">
        <v>0.30852605066299776</v>
      </c>
      <c r="BN318" s="3">
        <v>4.8063583462715664E-2</v>
      </c>
      <c r="BO318" s="3">
        <v>0.92204796919329735</v>
      </c>
      <c r="BP318" s="3">
        <v>0.30430517733789664</v>
      </c>
      <c r="BQ318" s="3">
        <v>0.84552511280502418</v>
      </c>
      <c r="BR318" s="3">
        <v>0.86132457232052284</v>
      </c>
      <c r="BS318" s="3">
        <v>0.42500641716182586</v>
      </c>
      <c r="BT318" s="3">
        <v>0.24737058512387677</v>
      </c>
      <c r="BU318" s="3">
        <v>0.21079670072561041</v>
      </c>
      <c r="BV318" s="2"/>
      <c r="BW318" s="2"/>
      <c r="BX318" s="2"/>
      <c r="BY318" s="2"/>
      <c r="BZ318" s="2"/>
      <c r="CA318" s="2"/>
      <c r="CB318" s="2"/>
      <c r="CC318" s="2"/>
    </row>
    <row r="319" spans="3:81" x14ac:dyDescent="0.25">
      <c r="C319" s="2">
        <v>314</v>
      </c>
      <c r="D319" s="3">
        <v>0.5511484052857758</v>
      </c>
      <c r="E319" s="3">
        <v>8.9372047381228281E-2</v>
      </c>
      <c r="F319" s="3">
        <v>0.8862379644930134</v>
      </c>
      <c r="G319" s="3">
        <v>0.66429056738979542</v>
      </c>
      <c r="H319" s="3">
        <v>0.89165270893892379</v>
      </c>
      <c r="I319" s="3">
        <v>0.66213598832166776</v>
      </c>
      <c r="J319" s="3">
        <v>0.49547880988228898</v>
      </c>
      <c r="K319" s="3">
        <v>0.69018516580250799</v>
      </c>
      <c r="L319" s="3">
        <v>0.46847545354827991</v>
      </c>
      <c r="M319" s="3">
        <v>0.7992185771759639</v>
      </c>
      <c r="N319" s="3">
        <v>0.79017040208360712</v>
      </c>
      <c r="O319" s="3">
        <v>9.0363494042366321E-2</v>
      </c>
      <c r="P319" s="3">
        <v>0.87789760581348775</v>
      </c>
      <c r="Q319" s="3">
        <v>0.90804901747596645</v>
      </c>
      <c r="R319" s="3">
        <v>0.81725986302727494</v>
      </c>
      <c r="S319" s="3">
        <v>0.16081553104058388</v>
      </c>
      <c r="T319" s="3">
        <v>0.49547336216445736</v>
      </c>
      <c r="U319" s="3">
        <v>5.3686813961360325E-2</v>
      </c>
      <c r="V319" s="3">
        <v>0.55231054024031878</v>
      </c>
      <c r="W319" s="3">
        <v>0.65084858562638637</v>
      </c>
      <c r="X319" s="3">
        <v>2.5482093078568635E-2</v>
      </c>
      <c r="Y319" s="3">
        <v>0.62105975472055697</v>
      </c>
      <c r="Z319" s="3">
        <v>0.62499241261211758</v>
      </c>
      <c r="AA319" s="3">
        <v>0.7749780107208224</v>
      </c>
      <c r="AB319" s="3">
        <v>0.26585309468235163</v>
      </c>
      <c r="AC319" s="3">
        <v>0.94107040103565454</v>
      </c>
      <c r="AD319" s="3">
        <v>0.44176017306304716</v>
      </c>
      <c r="AE319" s="3">
        <v>0.18685251492453347</v>
      </c>
      <c r="AF319" s="3">
        <v>0.31407762106749582</v>
      </c>
      <c r="AG319" s="3">
        <v>0.56387019802678151</v>
      </c>
      <c r="AH319" s="3">
        <v>0.59918964106530892</v>
      </c>
      <c r="AI319" s="3">
        <v>0.79339795843765915</v>
      </c>
      <c r="AJ319" s="3">
        <v>0.88866048444495338</v>
      </c>
      <c r="AK319" s="3">
        <v>0.79349681682791107</v>
      </c>
      <c r="AL319" s="3">
        <v>0.65845757579724751</v>
      </c>
      <c r="AM319" s="3">
        <v>0.61102979393801626</v>
      </c>
      <c r="AN319" s="3">
        <v>0.58072203182001991</v>
      </c>
      <c r="AO319" s="3">
        <v>0.46805416776978304</v>
      </c>
      <c r="AP319" s="3">
        <v>0.36388287122806062</v>
      </c>
      <c r="AQ319" s="3">
        <v>0.33520417606183828</v>
      </c>
      <c r="AR319" s="3">
        <v>6.6018880429976501E-2</v>
      </c>
      <c r="AS319" s="3">
        <v>0.68605311396693303</v>
      </c>
      <c r="AT319" s="3">
        <v>0.71102432732258347</v>
      </c>
      <c r="AU319" s="3">
        <v>0.14150115398638852</v>
      </c>
      <c r="AV319" s="3">
        <v>0.63600691807174126</v>
      </c>
      <c r="AW319" s="3">
        <v>0.10806424197786513</v>
      </c>
      <c r="AX319" s="3">
        <v>0.72763641217979602</v>
      </c>
      <c r="AY319" s="3">
        <v>0.56718345584693231</v>
      </c>
      <c r="AZ319" s="3">
        <v>0.18734920624337104</v>
      </c>
      <c r="BA319" s="3">
        <v>0.20374097576078698</v>
      </c>
      <c r="BB319" s="3">
        <v>0.18266432138902278</v>
      </c>
      <c r="BC319" s="3">
        <v>0.10512953719521279</v>
      </c>
      <c r="BD319" s="3">
        <v>0.85555615459355727</v>
      </c>
      <c r="BE319" s="3">
        <v>0.92740674205997231</v>
      </c>
      <c r="BF319" s="3">
        <v>2.0234629226865697E-2</v>
      </c>
      <c r="BG319" s="3">
        <v>0.75704743883915215</v>
      </c>
      <c r="BH319" s="3">
        <v>0.27945500904713905</v>
      </c>
      <c r="BI319" s="3">
        <v>0.37317258186965307</v>
      </c>
      <c r="BJ319" s="3">
        <v>0.32643446039562563</v>
      </c>
      <c r="BK319" s="3">
        <v>0.23344355894257796</v>
      </c>
      <c r="BL319" s="3">
        <v>4.980380628055503E-2</v>
      </c>
      <c r="BM319" s="3">
        <v>0.29987939186563051</v>
      </c>
      <c r="BN319" s="3">
        <v>0.71256981716928758</v>
      </c>
      <c r="BO319" s="3">
        <v>0.25003975786612365</v>
      </c>
      <c r="BP319" s="3">
        <v>0.51073735739497839</v>
      </c>
      <c r="BQ319" s="3">
        <v>0.82246286740434738</v>
      </c>
      <c r="BR319" s="3">
        <v>0.40528381373907041</v>
      </c>
      <c r="BS319" s="3">
        <v>0.79976990193920527</v>
      </c>
      <c r="BT319" s="3">
        <v>0.3051639944452389</v>
      </c>
      <c r="BU319" s="3">
        <v>0.78795693120589327</v>
      </c>
      <c r="BV319" s="2"/>
      <c r="BW319" s="2"/>
      <c r="BX319" s="2"/>
      <c r="BY319" s="2"/>
      <c r="BZ319" s="2"/>
      <c r="CA319" s="2"/>
      <c r="CB319" s="2"/>
      <c r="CC319" s="2"/>
    </row>
    <row r="320" spans="3:81" x14ac:dyDescent="0.25">
      <c r="C320" s="2">
        <v>315</v>
      </c>
      <c r="D320" s="3">
        <v>0.82452291518652943</v>
      </c>
      <c r="E320" s="3">
        <v>0.40961296733293506</v>
      </c>
      <c r="F320" s="3">
        <v>0.42945761258479365</v>
      </c>
      <c r="G320" s="3">
        <v>0.59657904231264369</v>
      </c>
      <c r="H320" s="3">
        <v>0.50888532054960844</v>
      </c>
      <c r="I320" s="3">
        <v>0.97777206616243018</v>
      </c>
      <c r="J320" s="3">
        <v>0.68055685107326225</v>
      </c>
      <c r="K320" s="3">
        <v>0.5456115641478575</v>
      </c>
      <c r="L320" s="3">
        <v>7.5020420239318097E-2</v>
      </c>
      <c r="M320" s="3">
        <v>0.77752188353435692</v>
      </c>
      <c r="N320" s="3">
        <v>4.7465957795930214E-3</v>
      </c>
      <c r="O320" s="3">
        <v>0.54976278380964028</v>
      </c>
      <c r="P320" s="3">
        <v>0.97322500661135625</v>
      </c>
      <c r="Q320" s="3">
        <v>0.26635740781973138</v>
      </c>
      <c r="R320" s="3">
        <v>0.87428615070964399</v>
      </c>
      <c r="S320" s="3">
        <v>0.84394724342939054</v>
      </c>
      <c r="T320" s="3">
        <v>0.8648600959606908</v>
      </c>
      <c r="U320" s="3">
        <v>3.1339267529701731E-2</v>
      </c>
      <c r="V320" s="3">
        <v>4.8580895803925217E-2</v>
      </c>
      <c r="W320" s="3">
        <v>0.28934606657392559</v>
      </c>
      <c r="X320" s="3">
        <v>0.79140128027520484</v>
      </c>
      <c r="Y320" s="3">
        <v>0.55796180064349454</v>
      </c>
      <c r="Z320" s="3">
        <v>0.54890451330584988</v>
      </c>
      <c r="AA320" s="3">
        <v>0.68030157267383473</v>
      </c>
      <c r="AB320" s="3">
        <v>0.43109578269436688</v>
      </c>
      <c r="AC320" s="3">
        <v>0.50002411697580906</v>
      </c>
      <c r="AD320" s="3">
        <v>0.6279804568941294</v>
      </c>
      <c r="AE320" s="3">
        <v>0.58437011351959389</v>
      </c>
      <c r="AF320" s="3">
        <v>0.68223849353094757</v>
      </c>
      <c r="AG320" s="3">
        <v>0.71398658530693093</v>
      </c>
      <c r="AH320" s="3">
        <v>0.81219956067581878</v>
      </c>
      <c r="AI320" s="3">
        <v>0.74922165636833915</v>
      </c>
      <c r="AJ320" s="3">
        <v>0.15650007236776919</v>
      </c>
      <c r="AK320" s="3">
        <v>0.42105676303744055</v>
      </c>
      <c r="AL320" s="3">
        <v>0.86728527615566275</v>
      </c>
      <c r="AM320" s="3">
        <v>9.2846239638635586E-2</v>
      </c>
      <c r="AN320" s="3">
        <v>0.86684236932296443</v>
      </c>
      <c r="AO320" s="3">
        <v>0.9265784394676666</v>
      </c>
      <c r="AP320" s="3">
        <v>0.11042160294723014</v>
      </c>
      <c r="AQ320" s="3">
        <v>0.29937940216048275</v>
      </c>
      <c r="AR320" s="3">
        <v>0.88123052922297118</v>
      </c>
      <c r="AS320" s="3">
        <v>0.49746956135554787</v>
      </c>
      <c r="AT320" s="3">
        <v>0.24712263650374289</v>
      </c>
      <c r="AU320" s="3">
        <v>0.15206461250050618</v>
      </c>
      <c r="AV320" s="3">
        <v>0.64520930872976334</v>
      </c>
      <c r="AW320" s="3">
        <v>0.26031602176486868</v>
      </c>
      <c r="AX320" s="3">
        <v>0.1542706369352923</v>
      </c>
      <c r="AY320" s="3">
        <v>9.283992449737033E-2</v>
      </c>
      <c r="AZ320" s="3">
        <v>0.78933207182169929</v>
      </c>
      <c r="BA320" s="3">
        <v>0.36984547878893281</v>
      </c>
      <c r="BB320" s="3">
        <v>0.95060407369133881</v>
      </c>
      <c r="BC320" s="3">
        <v>0.43631625881487246</v>
      </c>
      <c r="BD320" s="3">
        <v>0.61146998545060582</v>
      </c>
      <c r="BE320" s="3">
        <v>0.54737026625130381</v>
      </c>
      <c r="BF320" s="3">
        <v>0.56003191706132638</v>
      </c>
      <c r="BG320" s="3">
        <v>6.1565864182012708E-2</v>
      </c>
      <c r="BH320" s="3">
        <v>0.33595049800201826</v>
      </c>
      <c r="BI320" s="3">
        <v>0.67789579320721327</v>
      </c>
      <c r="BJ320" s="3">
        <v>0.11964919082661263</v>
      </c>
      <c r="BK320" s="3">
        <v>0.87790332545886862</v>
      </c>
      <c r="BL320" s="3">
        <v>3.3845646849771316E-2</v>
      </c>
      <c r="BM320" s="3">
        <v>0.37489609346084285</v>
      </c>
      <c r="BN320" s="3">
        <v>0.62591652288681476</v>
      </c>
      <c r="BO320" s="3">
        <v>1.8431677358617171E-2</v>
      </c>
      <c r="BP320" s="3">
        <v>0.74138276292752103</v>
      </c>
      <c r="BQ320" s="3">
        <v>0.15169184269058933</v>
      </c>
      <c r="BR320" s="3">
        <v>0.29324070936979407</v>
      </c>
      <c r="BS320" s="3">
        <v>0.79302375743328934</v>
      </c>
      <c r="BT320" s="3">
        <v>0.71710193142046841</v>
      </c>
      <c r="BU320" s="3">
        <v>0.1468801050063463</v>
      </c>
      <c r="BV320" s="2"/>
      <c r="BW320" s="2"/>
      <c r="BX320" s="2"/>
      <c r="BY320" s="2"/>
      <c r="BZ320" s="2"/>
      <c r="CA320" s="2"/>
      <c r="CB320" s="2"/>
      <c r="CC320" s="2"/>
    </row>
    <row r="321" spans="3:81" x14ac:dyDescent="0.25">
      <c r="C321" s="2">
        <v>316</v>
      </c>
      <c r="D321" s="3">
        <v>0.8018883818062047</v>
      </c>
      <c r="E321" s="3">
        <v>0.58223090374425357</v>
      </c>
      <c r="F321" s="3">
        <v>0.7379999782410489</v>
      </c>
      <c r="G321" s="3">
        <v>0.71632643538723828</v>
      </c>
      <c r="H321" s="3">
        <v>0.77181791163923519</v>
      </c>
      <c r="I321" s="3">
        <v>0.88048871766683767</v>
      </c>
      <c r="J321" s="3">
        <v>0.55033604073318099</v>
      </c>
      <c r="K321" s="3">
        <v>0.93361002292871775</v>
      </c>
      <c r="L321" s="3">
        <v>0.12697120165383213</v>
      </c>
      <c r="M321" s="3">
        <v>0.41799096330069896</v>
      </c>
      <c r="N321" s="3">
        <v>0.45300999473221515</v>
      </c>
      <c r="O321" s="3">
        <v>0.48903041771327549</v>
      </c>
      <c r="P321" s="3">
        <v>0.41158539594908095</v>
      </c>
      <c r="Q321" s="3">
        <v>8.9145335406999426E-2</v>
      </c>
      <c r="R321" s="3">
        <v>0.97009048587644509</v>
      </c>
      <c r="S321" s="3">
        <v>0.9151382524943984</v>
      </c>
      <c r="T321" s="3">
        <v>0.42929256523724235</v>
      </c>
      <c r="U321" s="3">
        <v>0.12481128000878638</v>
      </c>
      <c r="V321" s="3">
        <v>0.43054803713557543</v>
      </c>
      <c r="W321" s="3">
        <v>0.18995528716910404</v>
      </c>
      <c r="X321" s="3">
        <v>0.64015780771082176</v>
      </c>
      <c r="Y321" s="3">
        <v>0.58904436849780495</v>
      </c>
      <c r="Z321" s="3">
        <v>0.68822934421058646</v>
      </c>
      <c r="AA321" s="3">
        <v>0.73584742938767023</v>
      </c>
      <c r="AB321" s="3">
        <v>0.30324673861073292</v>
      </c>
      <c r="AC321" s="3">
        <v>0.76772652326992652</v>
      </c>
      <c r="AD321" s="3">
        <v>0.96178898462166584</v>
      </c>
      <c r="AE321" s="3">
        <v>0.41023800907691443</v>
      </c>
      <c r="AF321" s="3">
        <v>0.70197010868723986</v>
      </c>
      <c r="AG321" s="3">
        <v>0.54669981378580501</v>
      </c>
      <c r="AH321" s="3">
        <v>3.569392069015187E-2</v>
      </c>
      <c r="AI321" s="3">
        <v>0.96312314682434741</v>
      </c>
      <c r="AJ321" s="3">
        <v>0.49137414927459744</v>
      </c>
      <c r="AK321" s="3">
        <v>3.8908229702563246E-2</v>
      </c>
      <c r="AL321" s="3">
        <v>1.7977051461992799E-2</v>
      </c>
      <c r="AM321" s="3">
        <v>0.5641917261338657</v>
      </c>
      <c r="AN321" s="3">
        <v>0.45190868856711874</v>
      </c>
      <c r="AO321" s="3">
        <v>0.38414258372123145</v>
      </c>
      <c r="AP321" s="3">
        <v>7.6538676241502901E-2</v>
      </c>
      <c r="AQ321" s="3">
        <v>0.74684326974680471</v>
      </c>
      <c r="AR321" s="3">
        <v>0.47423981142805327</v>
      </c>
      <c r="AS321" s="3">
        <v>0.62033244118943875</v>
      </c>
      <c r="AT321" s="3">
        <v>1.09207941033862E-4</v>
      </c>
      <c r="AU321" s="3">
        <v>0.95756115230486272</v>
      </c>
      <c r="AV321" s="3">
        <v>0.58772008017935984</v>
      </c>
      <c r="AW321" s="3">
        <v>0.13736019020531054</v>
      </c>
      <c r="AX321" s="3">
        <v>0.31505495424978724</v>
      </c>
      <c r="AY321" s="3">
        <v>1.9464342722075312E-2</v>
      </c>
      <c r="AZ321" s="3">
        <v>0.81616115496303576</v>
      </c>
      <c r="BA321" s="3">
        <v>5.1775371340930132E-2</v>
      </c>
      <c r="BB321" s="3">
        <v>0.99293884112934794</v>
      </c>
      <c r="BC321" s="3">
        <v>7.0391494725202008E-2</v>
      </c>
      <c r="BD321" s="3">
        <v>0.35028375103927167</v>
      </c>
      <c r="BE321" s="3">
        <v>2.7520869550685223E-2</v>
      </c>
      <c r="BF321" s="3">
        <v>0.91291273625255898</v>
      </c>
      <c r="BG321" s="3">
        <v>0.36144442827326828</v>
      </c>
      <c r="BH321" s="3">
        <v>0.99647296511243844</v>
      </c>
      <c r="BI321" s="3">
        <v>0.58734293593334708</v>
      </c>
      <c r="BJ321" s="3">
        <v>0.95419156876289091</v>
      </c>
      <c r="BK321" s="3">
        <v>0.43407754029202872</v>
      </c>
      <c r="BL321" s="3">
        <v>0.54668670903914507</v>
      </c>
      <c r="BM321" s="3">
        <v>0.49065119957596626</v>
      </c>
      <c r="BN321" s="3">
        <v>0.5905865201414594</v>
      </c>
      <c r="BO321" s="3">
        <v>0.52711215666801947</v>
      </c>
      <c r="BP321" s="3">
        <v>0.89295015059966365</v>
      </c>
      <c r="BQ321" s="3">
        <v>0.40682081236020906</v>
      </c>
      <c r="BR321" s="3">
        <v>0.232010311994159</v>
      </c>
      <c r="BS321" s="3">
        <v>0.91395682023005775</v>
      </c>
      <c r="BT321" s="3">
        <v>0.68774206338454291</v>
      </c>
      <c r="BU321" s="3">
        <v>0.97629782776735141</v>
      </c>
      <c r="BV321" s="2"/>
      <c r="BW321" s="2"/>
      <c r="BX321" s="2"/>
      <c r="BY321" s="2"/>
      <c r="BZ321" s="2"/>
      <c r="CA321" s="2"/>
      <c r="CB321" s="2"/>
      <c r="CC321" s="2"/>
    </row>
    <row r="322" spans="3:81" x14ac:dyDescent="0.25">
      <c r="C322" s="2">
        <v>317</v>
      </c>
      <c r="D322" s="3">
        <v>0.58293288893309647</v>
      </c>
      <c r="E322" s="3">
        <v>0.78162074335428366</v>
      </c>
      <c r="F322" s="3">
        <v>7.7461403006387486E-2</v>
      </c>
      <c r="G322" s="3">
        <v>0.26719726697448021</v>
      </c>
      <c r="H322" s="3">
        <v>4.7741642997654599E-2</v>
      </c>
      <c r="I322" s="3">
        <v>5.9864013177354014E-2</v>
      </c>
      <c r="J322" s="3">
        <v>0.76385619311244224</v>
      </c>
      <c r="K322" s="3">
        <v>0.40781416133331361</v>
      </c>
      <c r="L322" s="3">
        <v>0.22373742907929295</v>
      </c>
      <c r="M322" s="3">
        <v>0.94817638355049716</v>
      </c>
      <c r="N322" s="3">
        <v>0.21142136268639689</v>
      </c>
      <c r="O322" s="3">
        <v>0.64364634108573759</v>
      </c>
      <c r="P322" s="3">
        <v>0.32325862976673836</v>
      </c>
      <c r="Q322" s="3">
        <v>0.24171683423581625</v>
      </c>
      <c r="R322" s="3">
        <v>0.38839429971714823</v>
      </c>
      <c r="S322" s="3">
        <v>4.7653783631055768E-2</v>
      </c>
      <c r="T322" s="3">
        <v>0.85061604729075302</v>
      </c>
      <c r="U322" s="3">
        <v>0.28653718226461611</v>
      </c>
      <c r="V322" s="3">
        <v>0.20451591648280842</v>
      </c>
      <c r="W322" s="3">
        <v>0.1849772612395052</v>
      </c>
      <c r="X322" s="3">
        <v>1.5024337570216706E-2</v>
      </c>
      <c r="Y322" s="3">
        <v>0.98767667773679291</v>
      </c>
      <c r="Z322" s="3">
        <v>4.4493623740863408E-2</v>
      </c>
      <c r="AA322" s="3">
        <v>0.55516214667364738</v>
      </c>
      <c r="AB322" s="3">
        <v>0.51965984268641152</v>
      </c>
      <c r="AC322" s="3">
        <v>0.48364592345007162</v>
      </c>
      <c r="AD322" s="3">
        <v>7.7552380030125656E-2</v>
      </c>
      <c r="AE322" s="3">
        <v>0.38445547716515327</v>
      </c>
      <c r="AF322" s="3">
        <v>0.20812588249269659</v>
      </c>
      <c r="AG322" s="3">
        <v>0.88431529503248552</v>
      </c>
      <c r="AH322" s="3">
        <v>0.33336006163940957</v>
      </c>
      <c r="AI322" s="3">
        <v>0.52522252610996978</v>
      </c>
      <c r="AJ322" s="3">
        <v>0.44871684191185679</v>
      </c>
      <c r="AK322" s="3">
        <v>0.43693957153633844</v>
      </c>
      <c r="AL322" s="3">
        <v>0.67024613961741542</v>
      </c>
      <c r="AM322" s="3">
        <v>0.40361799237274665</v>
      </c>
      <c r="AN322" s="3">
        <v>0.33889484952931248</v>
      </c>
      <c r="AO322" s="3">
        <v>0.617207764029849</v>
      </c>
      <c r="AP322" s="3">
        <v>0.69977985321032554</v>
      </c>
      <c r="AQ322" s="3">
        <v>0.68166837924064594</v>
      </c>
      <c r="AR322" s="3">
        <v>0.20314605267023644</v>
      </c>
      <c r="AS322" s="3">
        <v>0.23899518164965106</v>
      </c>
      <c r="AT322" s="3">
        <v>0.23805363686872838</v>
      </c>
      <c r="AU322" s="3">
        <v>5.9521877566331982E-2</v>
      </c>
      <c r="AV322" s="3">
        <v>0.76862188963338318</v>
      </c>
      <c r="AW322" s="3">
        <v>8.0697415246458459E-2</v>
      </c>
      <c r="AX322" s="3">
        <v>0.87882552695295579</v>
      </c>
      <c r="AY322" s="3">
        <v>0.56876565677658841</v>
      </c>
      <c r="AZ322" s="3">
        <v>0.14535011585782798</v>
      </c>
      <c r="BA322" s="3">
        <v>0.29804580249908441</v>
      </c>
      <c r="BB322" s="3">
        <v>0.45967571818658159</v>
      </c>
      <c r="BC322" s="3">
        <v>1.775088151296611E-2</v>
      </c>
      <c r="BD322" s="3">
        <v>0.38200138571336362</v>
      </c>
      <c r="BE322" s="3">
        <v>0.35831884225159327</v>
      </c>
      <c r="BF322" s="3">
        <v>0.29669011767412812</v>
      </c>
      <c r="BG322" s="3">
        <v>0.15556092996961313</v>
      </c>
      <c r="BH322" s="3">
        <v>0.64599154989294605</v>
      </c>
      <c r="BI322" s="3">
        <v>0.31082547714457665</v>
      </c>
      <c r="BJ322" s="3">
        <v>0.48158832949362251</v>
      </c>
      <c r="BK322" s="3">
        <v>0.83613714179555176</v>
      </c>
      <c r="BL322" s="3">
        <v>0.28482335346317011</v>
      </c>
      <c r="BM322" s="3">
        <v>0.46172611651361684</v>
      </c>
      <c r="BN322" s="3">
        <v>0.39426973469667614</v>
      </c>
      <c r="BO322" s="3">
        <v>0.37498852170201247</v>
      </c>
      <c r="BP322" s="3">
        <v>0.76175237544582353</v>
      </c>
      <c r="BQ322" s="3">
        <v>0.41986980396579654</v>
      </c>
      <c r="BR322" s="3">
        <v>0.53597273220232433</v>
      </c>
      <c r="BS322" s="3">
        <v>0.79046148609254474</v>
      </c>
      <c r="BT322" s="3">
        <v>0.8556000839513821</v>
      </c>
      <c r="BU322" s="3">
        <v>0.6860503516810843</v>
      </c>
      <c r="BV322" s="2"/>
      <c r="BW322" s="2"/>
      <c r="BX322" s="2"/>
      <c r="BY322" s="2"/>
      <c r="BZ322" s="2"/>
      <c r="CA322" s="2"/>
      <c r="CB322" s="2"/>
      <c r="CC322" s="2"/>
    </row>
    <row r="323" spans="3:81" x14ac:dyDescent="0.25">
      <c r="C323" s="2">
        <v>318</v>
      </c>
      <c r="D323" s="3">
        <v>0.755310676139196</v>
      </c>
      <c r="E323" s="3">
        <v>0.32425699993360113</v>
      </c>
      <c r="F323" s="3">
        <v>0.34592473181537142</v>
      </c>
      <c r="G323" s="3">
        <v>0.53225609335323887</v>
      </c>
      <c r="H323" s="3">
        <v>0.29977187862545762</v>
      </c>
      <c r="I323" s="3">
        <v>0.72060880703949337</v>
      </c>
      <c r="J323" s="3">
        <v>0.96272582720291444</v>
      </c>
      <c r="K323" s="3">
        <v>0.40207454444875845</v>
      </c>
      <c r="L323" s="3">
        <v>5.8329567035112384E-2</v>
      </c>
      <c r="M323" s="3">
        <v>0.99170557159367401</v>
      </c>
      <c r="N323" s="3">
        <v>0.80049880168375043</v>
      </c>
      <c r="O323" s="3">
        <v>0.86982688726109503</v>
      </c>
      <c r="P323" s="3">
        <v>0.11827909529231928</v>
      </c>
      <c r="Q323" s="3">
        <v>0.56048626587187911</v>
      </c>
      <c r="R323" s="3">
        <v>3.9882442495536075E-2</v>
      </c>
      <c r="S323" s="3">
        <v>0.22253447270256177</v>
      </c>
      <c r="T323" s="3">
        <v>0.46890192654902685</v>
      </c>
      <c r="U323" s="3">
        <v>0.42747009020747295</v>
      </c>
      <c r="V323" s="3">
        <v>0.82878829486692185</v>
      </c>
      <c r="W323" s="3">
        <v>1.5106793068695223E-2</v>
      </c>
      <c r="X323" s="3">
        <v>2.3090498845059426E-2</v>
      </c>
      <c r="Y323" s="3">
        <v>0.24554702123754046</v>
      </c>
      <c r="Z323" s="3">
        <v>0.92735657097313373</v>
      </c>
      <c r="AA323" s="3">
        <v>0.17548576451293563</v>
      </c>
      <c r="AB323" s="3">
        <v>0.6871348335376285</v>
      </c>
      <c r="AC323" s="3">
        <v>0.86787037386526455</v>
      </c>
      <c r="AD323" s="3">
        <v>0.72353433268836231</v>
      </c>
      <c r="AE323" s="3">
        <v>0.34874825180264801</v>
      </c>
      <c r="AF323" s="3">
        <v>0.62652151204013962</v>
      </c>
      <c r="AG323" s="3">
        <v>0.1432704407889156</v>
      </c>
      <c r="AH323" s="3">
        <v>0.88841577084463641</v>
      </c>
      <c r="AI323" s="3">
        <v>0.59516431429693462</v>
      </c>
      <c r="AJ323" s="3">
        <v>0.31425409157986051</v>
      </c>
      <c r="AK323" s="3">
        <v>0.76750937223668414</v>
      </c>
      <c r="AL323" s="3">
        <v>0.89212852681824617</v>
      </c>
      <c r="AM323" s="3">
        <v>0.20396837704836701</v>
      </c>
      <c r="AN323" s="3">
        <v>0.7152617599166734</v>
      </c>
      <c r="AO323" s="3">
        <v>0.66496458177610318</v>
      </c>
      <c r="AP323" s="3">
        <v>0.90551622971895029</v>
      </c>
      <c r="AQ323" s="3">
        <v>0.70641867607412123</v>
      </c>
      <c r="AR323" s="3">
        <v>0.11195693824302833</v>
      </c>
      <c r="AS323" s="3">
        <v>0.69232304961771285</v>
      </c>
      <c r="AT323" s="3">
        <v>0.62588318103553775</v>
      </c>
      <c r="AU323" s="3">
        <v>6.9795462435242595E-3</v>
      </c>
      <c r="AV323" s="3">
        <v>0.5870578452607933</v>
      </c>
      <c r="AW323" s="3">
        <v>6.1683630486890517E-2</v>
      </c>
      <c r="AX323" s="3">
        <v>0.2651717001308348</v>
      </c>
      <c r="AY323" s="3">
        <v>0.89198363475197773</v>
      </c>
      <c r="AZ323" s="3">
        <v>0.80032859221450436</v>
      </c>
      <c r="BA323" s="3">
        <v>0.77721339445461446</v>
      </c>
      <c r="BB323" s="3">
        <v>0.37972539757457624</v>
      </c>
      <c r="BC323" s="3">
        <v>0.84457236330817165</v>
      </c>
      <c r="BD323" s="3">
        <v>0.52246949613028393</v>
      </c>
      <c r="BE323" s="3">
        <v>0.43023014889072375</v>
      </c>
      <c r="BF323" s="3">
        <v>0.83935552194852969</v>
      </c>
      <c r="BG323" s="3">
        <v>0.12364702246795078</v>
      </c>
      <c r="BH323" s="3">
        <v>0.34271742265628446</v>
      </c>
      <c r="BI323" s="3">
        <v>0.12991955366067454</v>
      </c>
      <c r="BJ323" s="3">
        <v>0.51195478206876688</v>
      </c>
      <c r="BK323" s="3">
        <v>0.63237459005738061</v>
      </c>
      <c r="BL323" s="3">
        <v>0.81303976211805251</v>
      </c>
      <c r="BM323" s="3">
        <v>7.3808042776938976E-2</v>
      </c>
      <c r="BN323" s="3">
        <v>0.25103248540760181</v>
      </c>
      <c r="BO323" s="3">
        <v>0.63213396147389123</v>
      </c>
      <c r="BP323" s="3">
        <v>0.52827661192784114</v>
      </c>
      <c r="BQ323" s="3">
        <v>0.31772615170077356</v>
      </c>
      <c r="BR323" s="3">
        <v>1.2289763703304257E-2</v>
      </c>
      <c r="BS323" s="3">
        <v>0.43480238471458399</v>
      </c>
      <c r="BT323" s="3">
        <v>0.6731134311500131</v>
      </c>
      <c r="BU323" s="3">
        <v>0.2434209096201011</v>
      </c>
      <c r="BV323" s="2"/>
      <c r="BW323" s="2"/>
      <c r="BX323" s="2"/>
      <c r="BY323" s="2"/>
      <c r="BZ323" s="2"/>
      <c r="CA323" s="2"/>
      <c r="CB323" s="2"/>
      <c r="CC323" s="2"/>
    </row>
    <row r="324" spans="3:81" x14ac:dyDescent="0.25">
      <c r="C324" s="2">
        <v>319</v>
      </c>
      <c r="D324" s="3">
        <v>0.72274670635591309</v>
      </c>
      <c r="E324" s="3">
        <v>0.84488115845359568</v>
      </c>
      <c r="F324" s="3">
        <v>0.13226391033593099</v>
      </c>
      <c r="G324" s="3">
        <v>0.15967418207776485</v>
      </c>
      <c r="H324" s="3">
        <v>0.3694333169583417</v>
      </c>
      <c r="I324" s="3">
        <v>0.36673108204579397</v>
      </c>
      <c r="J324" s="3">
        <v>0.96516031306433769</v>
      </c>
      <c r="K324" s="3">
        <v>0.91706334389511546</v>
      </c>
      <c r="L324" s="3">
        <v>0.74014771699139936</v>
      </c>
      <c r="M324" s="3">
        <v>0.70997248622282438</v>
      </c>
      <c r="N324" s="3">
        <v>7.3664975592610427E-2</v>
      </c>
      <c r="O324" s="3">
        <v>0.20828879089343222</v>
      </c>
      <c r="P324" s="3">
        <v>0.19463588081005612</v>
      </c>
      <c r="Q324" s="3">
        <v>0.15749776804306204</v>
      </c>
      <c r="R324" s="3">
        <v>0.73504663261672432</v>
      </c>
      <c r="S324" s="3">
        <v>3.9427580988906641E-2</v>
      </c>
      <c r="T324" s="3">
        <v>0.88010102453621275</v>
      </c>
      <c r="U324" s="3">
        <v>7.6214444151632921E-2</v>
      </c>
      <c r="V324" s="3">
        <v>0.41426678183459664</v>
      </c>
      <c r="W324" s="3">
        <v>0.47752936691465797</v>
      </c>
      <c r="X324" s="3">
        <v>0.51531928546725569</v>
      </c>
      <c r="Y324" s="3">
        <v>0.37984089161398749</v>
      </c>
      <c r="Z324" s="3">
        <v>0.69772177813300884</v>
      </c>
      <c r="AA324" s="3">
        <v>3.832404186060312E-2</v>
      </c>
      <c r="AB324" s="3">
        <v>0.68066429945542428</v>
      </c>
      <c r="AC324" s="3">
        <v>0.55175573205025508</v>
      </c>
      <c r="AD324" s="3">
        <v>0.4747787271896633</v>
      </c>
      <c r="AE324" s="3">
        <v>0.71087047149530924</v>
      </c>
      <c r="AF324" s="3">
        <v>0.35393708830993587</v>
      </c>
      <c r="AG324" s="3">
        <v>0.84303310973156342</v>
      </c>
      <c r="AH324" s="3">
        <v>8.6889982508557617E-2</v>
      </c>
      <c r="AI324" s="3">
        <v>0.89026229710055271</v>
      </c>
      <c r="AJ324" s="3">
        <v>0.91473156736774064</v>
      </c>
      <c r="AK324" s="3">
        <v>0.82530165960438329</v>
      </c>
      <c r="AL324" s="3">
        <v>0.35395775818057273</v>
      </c>
      <c r="AM324" s="3">
        <v>0.17468043772195208</v>
      </c>
      <c r="AN324" s="3">
        <v>0.34924505247346005</v>
      </c>
      <c r="AO324" s="3">
        <v>0.26091033615358106</v>
      </c>
      <c r="AP324" s="3">
        <v>0.67629976804705916</v>
      </c>
      <c r="AQ324" s="3">
        <v>7.4424836216955503E-2</v>
      </c>
      <c r="AR324" s="3">
        <v>0.16959333085217598</v>
      </c>
      <c r="AS324" s="3">
        <v>0.69880248784294041</v>
      </c>
      <c r="AT324" s="3">
        <v>0.40573047004447249</v>
      </c>
      <c r="AU324" s="3">
        <v>0.49024217830633809</v>
      </c>
      <c r="AV324" s="3">
        <v>0.89964359212833334</v>
      </c>
      <c r="AW324" s="3">
        <v>0.56453730091933219</v>
      </c>
      <c r="AX324" s="3">
        <v>0.84578894969922025</v>
      </c>
      <c r="AY324" s="3">
        <v>0.56676726205331263</v>
      </c>
      <c r="AZ324" s="3">
        <v>0.66468351900582989</v>
      </c>
      <c r="BA324" s="3">
        <v>0.59044447452979876</v>
      </c>
      <c r="BB324" s="3">
        <v>0.37899241722815036</v>
      </c>
      <c r="BC324" s="3">
        <v>3.2386140382370199E-2</v>
      </c>
      <c r="BD324" s="3">
        <v>0.38888524007079872</v>
      </c>
      <c r="BE324" s="3">
        <v>0.58678402305858623</v>
      </c>
      <c r="BF324" s="3">
        <v>9.3337493780689451E-2</v>
      </c>
      <c r="BG324" s="3">
        <v>4.4917068700772944E-2</v>
      </c>
      <c r="BH324" s="3">
        <v>0.44997682683370011</v>
      </c>
      <c r="BI324" s="3">
        <v>0.73317166795148481</v>
      </c>
      <c r="BJ324" s="3">
        <v>0.23360065627955284</v>
      </c>
      <c r="BK324" s="3">
        <v>0.36579375371501766</v>
      </c>
      <c r="BL324" s="3">
        <v>0.5982058870972301</v>
      </c>
      <c r="BM324" s="3">
        <v>0.49207057204444271</v>
      </c>
      <c r="BN324" s="3">
        <v>0.24301906176802412</v>
      </c>
      <c r="BO324" s="3">
        <v>0.1026884495646937</v>
      </c>
      <c r="BP324" s="3">
        <v>0.29538419055195064</v>
      </c>
      <c r="BQ324" s="3">
        <v>0.24492772045671773</v>
      </c>
      <c r="BR324" s="3">
        <v>0.48133758511927416</v>
      </c>
      <c r="BS324" s="3">
        <v>0.88223447346760775</v>
      </c>
      <c r="BT324" s="3">
        <v>0.80746746988133167</v>
      </c>
      <c r="BU324" s="3">
        <v>0.13544233829102259</v>
      </c>
      <c r="BV324" s="2"/>
      <c r="BW324" s="2"/>
      <c r="BX324" s="2"/>
      <c r="BY324" s="2"/>
      <c r="BZ324" s="2"/>
      <c r="CA324" s="2"/>
      <c r="CB324" s="2"/>
      <c r="CC324" s="2"/>
    </row>
    <row r="325" spans="3:81" x14ac:dyDescent="0.25">
      <c r="C325" s="2">
        <v>320</v>
      </c>
      <c r="D325" s="3">
        <v>0.48558781857322353</v>
      </c>
      <c r="E325" s="3">
        <v>0.52893990059222518</v>
      </c>
      <c r="F325" s="3">
        <v>0.86457781570570535</v>
      </c>
      <c r="G325" s="3">
        <v>0.6470127173484288</v>
      </c>
      <c r="H325" s="3">
        <v>0.63143410822153379</v>
      </c>
      <c r="I325" s="3">
        <v>0.28090234259600755</v>
      </c>
      <c r="J325" s="3">
        <v>0.48855899236624001</v>
      </c>
      <c r="K325" s="3">
        <v>0.50700156279504616</v>
      </c>
      <c r="L325" s="3">
        <v>0.9018917269683483</v>
      </c>
      <c r="M325" s="3">
        <v>0.31950244439566722</v>
      </c>
      <c r="N325" s="3">
        <v>0.99636194183406357</v>
      </c>
      <c r="O325" s="3">
        <v>0.55636199917294482</v>
      </c>
      <c r="P325" s="3">
        <v>0.39303910932751762</v>
      </c>
      <c r="Q325" s="3">
        <v>0.97422305723332836</v>
      </c>
      <c r="R325" s="3">
        <v>0.22778649373829363</v>
      </c>
      <c r="S325" s="3">
        <v>0.87588179778357955</v>
      </c>
      <c r="T325" s="3">
        <v>0.1883410820462289</v>
      </c>
      <c r="U325" s="3">
        <v>0.41253973137706135</v>
      </c>
      <c r="V325" s="3">
        <v>0.33223825142369157</v>
      </c>
      <c r="W325" s="3">
        <v>0.32255385542231663</v>
      </c>
      <c r="X325" s="3">
        <v>0.79295533942554741</v>
      </c>
      <c r="Y325" s="3">
        <v>3.6124792096712266E-2</v>
      </c>
      <c r="Z325" s="3">
        <v>0.20706698164609938</v>
      </c>
      <c r="AA325" s="3">
        <v>2.5443597720687383E-2</v>
      </c>
      <c r="AB325" s="3">
        <v>0.72420342294905815</v>
      </c>
      <c r="AC325" s="3">
        <v>9.5588229479725229E-2</v>
      </c>
      <c r="AD325" s="3">
        <v>0.33566507919996391</v>
      </c>
      <c r="AE325" s="3">
        <v>0.53841405663196429</v>
      </c>
      <c r="AF325" s="3">
        <v>0.16687468237123382</v>
      </c>
      <c r="AG325" s="3">
        <v>0.17767738080813178</v>
      </c>
      <c r="AH325" s="3">
        <v>0.54870516123810098</v>
      </c>
      <c r="AI325" s="3">
        <v>0.68143937838943469</v>
      </c>
      <c r="AJ325" s="3">
        <v>0.98913092097802358</v>
      </c>
      <c r="AK325" s="3">
        <v>0.79254925910880225</v>
      </c>
      <c r="AL325" s="3">
        <v>0.30767787292294224</v>
      </c>
      <c r="AM325" s="3">
        <v>0.38495920193527233</v>
      </c>
      <c r="AN325" s="3">
        <v>0.15766464349235187</v>
      </c>
      <c r="AO325" s="3">
        <v>0.14007900941048501</v>
      </c>
      <c r="AP325" s="3">
        <v>0.93350443149188944</v>
      </c>
      <c r="AQ325" s="3">
        <v>0.89726687937938654</v>
      </c>
      <c r="AR325" s="3">
        <v>0.98446056190908882</v>
      </c>
      <c r="AS325" s="3">
        <v>0.9259713520105779</v>
      </c>
      <c r="AT325" s="3">
        <v>0.1871013040187387</v>
      </c>
      <c r="AU325" s="3">
        <v>0.38505665160023594</v>
      </c>
      <c r="AV325" s="3">
        <v>0.82864850237013454</v>
      </c>
      <c r="AW325" s="3">
        <v>4.2567087857848018E-2</v>
      </c>
      <c r="AX325" s="3">
        <v>0.88732293308685262</v>
      </c>
      <c r="AY325" s="3">
        <v>0.79777105857159858</v>
      </c>
      <c r="AZ325" s="3">
        <v>5.8832687334344769E-3</v>
      </c>
      <c r="BA325" s="3">
        <v>0.93460564346003872</v>
      </c>
      <c r="BB325" s="3">
        <v>4.2790169807557343E-2</v>
      </c>
      <c r="BC325" s="3">
        <v>0.68394841605519119</v>
      </c>
      <c r="BD325" s="3">
        <v>0.21165431796240264</v>
      </c>
      <c r="BE325" s="3">
        <v>0.29273104867174982</v>
      </c>
      <c r="BF325" s="3">
        <v>0.15326093421381415</v>
      </c>
      <c r="BG325" s="3">
        <v>0.65287772669462196</v>
      </c>
      <c r="BH325" s="3">
        <v>0.11105286903163092</v>
      </c>
      <c r="BI325" s="3">
        <v>3.2716780337760376E-2</v>
      </c>
      <c r="BJ325" s="3">
        <v>5.3997405501168494E-2</v>
      </c>
      <c r="BK325" s="3">
        <v>0.49560922255810336</v>
      </c>
      <c r="BL325" s="3">
        <v>0.86854967119947768</v>
      </c>
      <c r="BM325" s="3">
        <v>9.4002561262955919E-2</v>
      </c>
      <c r="BN325" s="3">
        <v>0.19583857587117937</v>
      </c>
      <c r="BO325" s="3">
        <v>0.50599932042750373</v>
      </c>
      <c r="BP325" s="3">
        <v>0.53642727701242066</v>
      </c>
      <c r="BQ325" s="3">
        <v>0.98499695451265401</v>
      </c>
      <c r="BR325" s="3">
        <v>0.61514275752704839</v>
      </c>
      <c r="BS325" s="3">
        <v>0.27327051016652482</v>
      </c>
      <c r="BT325" s="3">
        <v>0.1848475730589062</v>
      </c>
      <c r="BU325" s="3">
        <v>0.4651992623656136</v>
      </c>
      <c r="BV325" s="2"/>
      <c r="BW325" s="2"/>
      <c r="BX325" s="2"/>
      <c r="BY325" s="2"/>
      <c r="BZ325" s="2"/>
      <c r="CA325" s="2"/>
      <c r="CB325" s="2"/>
      <c r="CC325" s="2"/>
    </row>
    <row r="326" spans="3:81" x14ac:dyDescent="0.25">
      <c r="C326" s="2">
        <v>321</v>
      </c>
      <c r="D326" s="3">
        <v>0.15946410024670177</v>
      </c>
      <c r="E326" s="3">
        <v>0.62702452962101995</v>
      </c>
      <c r="F326" s="3">
        <v>0.74693350653967672</v>
      </c>
      <c r="G326" s="3">
        <v>0.58790926929015119</v>
      </c>
      <c r="H326" s="3">
        <v>0.5501990356275348</v>
      </c>
      <c r="I326" s="3">
        <v>0.62407356423069749</v>
      </c>
      <c r="J326" s="3">
        <v>3.9255312054573555E-2</v>
      </c>
      <c r="K326" s="3">
        <v>0.93212681312676415</v>
      </c>
      <c r="L326" s="3">
        <v>0.73447819711466533</v>
      </c>
      <c r="M326" s="3">
        <v>0.38397671461625094</v>
      </c>
      <c r="N326" s="3">
        <v>0.50753991650697905</v>
      </c>
      <c r="O326" s="3">
        <v>0.77451457534879176</v>
      </c>
      <c r="P326" s="3">
        <v>0.4415070944932814</v>
      </c>
      <c r="Q326" s="3">
        <v>0.66346814113295782</v>
      </c>
      <c r="R326" s="3">
        <v>0.20710539551655582</v>
      </c>
      <c r="S326" s="3">
        <v>0.55432660202591144</v>
      </c>
      <c r="T326" s="3">
        <v>0.29463001293318947</v>
      </c>
      <c r="U326" s="3">
        <v>0.25338489913889617</v>
      </c>
      <c r="V326" s="3">
        <v>0.50012647925359044</v>
      </c>
      <c r="W326" s="3">
        <v>0.39997737478113382</v>
      </c>
      <c r="X326" s="3">
        <v>0.26584133887218453</v>
      </c>
      <c r="Y326" s="3">
        <v>0.60593008920812119</v>
      </c>
      <c r="Z326" s="3">
        <v>8.8047663535897325E-2</v>
      </c>
      <c r="AA326" s="3">
        <v>4.3824743019086121E-2</v>
      </c>
      <c r="AB326" s="3">
        <v>0.28986095415026136</v>
      </c>
      <c r="AC326" s="3">
        <v>0.14353659280485609</v>
      </c>
      <c r="AD326" s="3">
        <v>0.44183473198273138</v>
      </c>
      <c r="AE326" s="3">
        <v>0.4673159349151953</v>
      </c>
      <c r="AF326" s="3">
        <v>0.93525479407321332</v>
      </c>
      <c r="AG326" s="3">
        <v>0.4589302509544344</v>
      </c>
      <c r="AH326" s="3">
        <v>0.57131181678314835</v>
      </c>
      <c r="AI326" s="3">
        <v>0.27035192025254784</v>
      </c>
      <c r="AJ326" s="3">
        <v>3.28711958340141E-2</v>
      </c>
      <c r="AK326" s="3">
        <v>0.3226399727014686</v>
      </c>
      <c r="AL326" s="3">
        <v>0.58123325745369081</v>
      </c>
      <c r="AM326" s="3">
        <v>0.75595595938315185</v>
      </c>
      <c r="AN326" s="3">
        <v>0.99045798796917339</v>
      </c>
      <c r="AO326" s="3">
        <v>0.29078110724351314</v>
      </c>
      <c r="AP326" s="3">
        <v>0.91590303531685646</v>
      </c>
      <c r="AQ326" s="3">
        <v>0.39073485899825111</v>
      </c>
      <c r="AR326" s="3">
        <v>0.49405954706736765</v>
      </c>
      <c r="AS326" s="3">
        <v>0.4951614632415533</v>
      </c>
      <c r="AT326" s="3">
        <v>0.13576055323197833</v>
      </c>
      <c r="AU326" s="3">
        <v>0.45256153453131942</v>
      </c>
      <c r="AV326" s="3">
        <v>0.71108479222410059</v>
      </c>
      <c r="AW326" s="3">
        <v>0.32331486182552271</v>
      </c>
      <c r="AX326" s="3">
        <v>0.64284406728188759</v>
      </c>
      <c r="AY326" s="3">
        <v>0.7202055410623055</v>
      </c>
      <c r="AZ326" s="3">
        <v>0.311826043068961</v>
      </c>
      <c r="BA326" s="3">
        <v>0.98667793030708206</v>
      </c>
      <c r="BB326" s="3">
        <v>0.21732360544892515</v>
      </c>
      <c r="BC326" s="3">
        <v>0.71122301940745947</v>
      </c>
      <c r="BD326" s="3">
        <v>0.75833249842414874</v>
      </c>
      <c r="BE326" s="3">
        <v>0.1274980260581865</v>
      </c>
      <c r="BF326" s="3">
        <v>0.74000561673404153</v>
      </c>
      <c r="BG326" s="3">
        <v>0.6234248966642072</v>
      </c>
      <c r="BH326" s="3">
        <v>0.27196998148927654</v>
      </c>
      <c r="BI326" s="3">
        <v>0.10909150714482896</v>
      </c>
      <c r="BJ326" s="3">
        <v>0.50759896698787899</v>
      </c>
      <c r="BK326" s="3">
        <v>0.18841481295117768</v>
      </c>
      <c r="BL326" s="3">
        <v>0.21755654261910251</v>
      </c>
      <c r="BM326" s="3">
        <v>0.99854851566071701</v>
      </c>
      <c r="BN326" s="3">
        <v>0.84934075834129319</v>
      </c>
      <c r="BO326" s="3">
        <v>0.59920134737520603</v>
      </c>
      <c r="BP326" s="3">
        <v>0.23212614768046569</v>
      </c>
      <c r="BQ326" s="3">
        <v>0.1673064009127313</v>
      </c>
      <c r="BR326" s="3">
        <v>0.89596848140335195</v>
      </c>
      <c r="BS326" s="3">
        <v>0.94744985364755241</v>
      </c>
      <c r="BT326" s="3">
        <v>9.9803913695272639E-2</v>
      </c>
      <c r="BU326" s="3">
        <v>5.5076157555795091E-2</v>
      </c>
      <c r="BV326" s="2"/>
      <c r="BW326" s="2"/>
      <c r="BX326" s="2"/>
      <c r="BY326" s="2"/>
      <c r="BZ326" s="2"/>
      <c r="CA326" s="2"/>
      <c r="CB326" s="2"/>
      <c r="CC326" s="2"/>
    </row>
    <row r="327" spans="3:81" x14ac:dyDescent="0.25">
      <c r="C327" s="2">
        <v>322</v>
      </c>
      <c r="D327" s="3">
        <v>0.47676028359932399</v>
      </c>
      <c r="E327" s="3">
        <v>0.47933539692939897</v>
      </c>
      <c r="F327" s="3">
        <v>0.56079927005549901</v>
      </c>
      <c r="G327" s="3">
        <v>0.25936946718988629</v>
      </c>
      <c r="H327" s="3">
        <v>0.15567033010647535</v>
      </c>
      <c r="I327" s="3">
        <v>7.2343671100503215E-3</v>
      </c>
      <c r="J327" s="3">
        <v>0.41654587477871108</v>
      </c>
      <c r="K327" s="3">
        <v>0.3011739307465956</v>
      </c>
      <c r="L327" s="3">
        <v>0.96372264804935337</v>
      </c>
      <c r="M327" s="3">
        <v>6.9262469281381356E-2</v>
      </c>
      <c r="N327" s="3">
        <v>0.30315367882158495</v>
      </c>
      <c r="O327" s="3">
        <v>0.41346114299634629</v>
      </c>
      <c r="P327" s="3">
        <v>0.71378572175287291</v>
      </c>
      <c r="Q327" s="3">
        <v>0.34547082394933126</v>
      </c>
      <c r="R327" s="3">
        <v>0.19918763455849064</v>
      </c>
      <c r="S327" s="3">
        <v>0.44923165077147387</v>
      </c>
      <c r="T327" s="3">
        <v>0.54585068726521857</v>
      </c>
      <c r="U327" s="3">
        <v>0.70779227301611225</v>
      </c>
      <c r="V327" s="3">
        <v>4.4211991116427041E-2</v>
      </c>
      <c r="W327" s="3">
        <v>0.25819995398688222</v>
      </c>
      <c r="X327" s="3">
        <v>0.13048825762558214</v>
      </c>
      <c r="Y327" s="3">
        <v>0.33264611626852103</v>
      </c>
      <c r="Z327" s="3">
        <v>0.91164541938440913</v>
      </c>
      <c r="AA327" s="3">
        <v>0.86917795039860868</v>
      </c>
      <c r="AB327" s="3">
        <v>0.31913092707237267</v>
      </c>
      <c r="AC327" s="3">
        <v>0.98870523559577816</v>
      </c>
      <c r="AD327" s="3">
        <v>6.5947532459518787E-2</v>
      </c>
      <c r="AE327" s="3">
        <v>0.24799756409373408</v>
      </c>
      <c r="AF327" s="3">
        <v>0.38233668980750823</v>
      </c>
      <c r="AG327" s="3">
        <v>0.47135295756614859</v>
      </c>
      <c r="AH327" s="3">
        <v>0.60200813782691709</v>
      </c>
      <c r="AI327" s="3">
        <v>0.16940395637513461</v>
      </c>
      <c r="AJ327" s="3">
        <v>0.72751486644470531</v>
      </c>
      <c r="AK327" s="3">
        <v>0.19748963479809112</v>
      </c>
      <c r="AL327" s="3">
        <v>0.32134897555424013</v>
      </c>
      <c r="AM327" s="3">
        <v>0.43353333288564078</v>
      </c>
      <c r="AN327" s="3">
        <v>0.25857122695459656</v>
      </c>
      <c r="AO327" s="3">
        <v>0.16374526820674706</v>
      </c>
      <c r="AP327" s="3">
        <v>0.88130224332608653</v>
      </c>
      <c r="AQ327" s="3">
        <v>1.5022826233558662E-2</v>
      </c>
      <c r="AR327" s="3">
        <v>0.72497849804044745</v>
      </c>
      <c r="AS327" s="3">
        <v>0.75648149380851792</v>
      </c>
      <c r="AT327" s="3">
        <v>0.34256244012417558</v>
      </c>
      <c r="AU327" s="3">
        <v>0.86549169966534067</v>
      </c>
      <c r="AV327" s="3">
        <v>0.5940066068669857</v>
      </c>
      <c r="AW327" s="3">
        <v>0.85301500511346151</v>
      </c>
      <c r="AX327" s="3">
        <v>0.48322154350116309</v>
      </c>
      <c r="AY327" s="3">
        <v>0.40014865447986581</v>
      </c>
      <c r="AZ327" s="3">
        <v>0.24683867207358356</v>
      </c>
      <c r="BA327" s="3">
        <v>3.4428894081774963E-3</v>
      </c>
      <c r="BB327" s="3">
        <v>0.23625201332152779</v>
      </c>
      <c r="BC327" s="3">
        <v>0.38696346287708394</v>
      </c>
      <c r="BD327" s="3">
        <v>4.8551463417002561E-2</v>
      </c>
      <c r="BE327" s="3">
        <v>0.65270443588619254</v>
      </c>
      <c r="BF327" s="3">
        <v>0.73555262490660756</v>
      </c>
      <c r="BG327" s="3">
        <v>0.74834107647530268</v>
      </c>
      <c r="BH327" s="3">
        <v>0.72581155778471773</v>
      </c>
      <c r="BI327" s="3">
        <v>0.98496858069061666</v>
      </c>
      <c r="BJ327" s="3">
        <v>9.3648202947088421E-2</v>
      </c>
      <c r="BK327" s="3">
        <v>0.73656251327654898</v>
      </c>
      <c r="BL327" s="3">
        <v>0.78959834138104301</v>
      </c>
      <c r="BM327" s="3">
        <v>0.22594262879711113</v>
      </c>
      <c r="BN327" s="3">
        <v>0.87093363189021356</v>
      </c>
      <c r="BO327" s="3">
        <v>0.5607416135772334</v>
      </c>
      <c r="BP327" s="3">
        <v>0.75510057197639979</v>
      </c>
      <c r="BQ327" s="3">
        <v>6.3819906287241102E-2</v>
      </c>
      <c r="BR327" s="3">
        <v>0.28895878736782976</v>
      </c>
      <c r="BS327" s="3">
        <v>0.46725379989713201</v>
      </c>
      <c r="BT327" s="3">
        <v>0.29031840795312458</v>
      </c>
      <c r="BU327" s="3">
        <v>0.91525484633292087</v>
      </c>
      <c r="BV327" s="2"/>
      <c r="BW327" s="2"/>
      <c r="BX327" s="2"/>
      <c r="BY327" s="2"/>
      <c r="BZ327" s="2"/>
      <c r="CA327" s="2"/>
      <c r="CB327" s="2"/>
      <c r="CC327" s="2"/>
    </row>
    <row r="328" spans="3:81" x14ac:dyDescent="0.25">
      <c r="C328" s="2">
        <v>323</v>
      </c>
      <c r="D328" s="3">
        <v>0.31214907665351366</v>
      </c>
      <c r="E328" s="3">
        <v>0.85454679990201321</v>
      </c>
      <c r="F328" s="3">
        <v>0.83599329418063195</v>
      </c>
      <c r="G328" s="3">
        <v>0.37841126226336319</v>
      </c>
      <c r="H328" s="3">
        <v>0.10023121576838701</v>
      </c>
      <c r="I328" s="3">
        <v>0.48796400940530515</v>
      </c>
      <c r="J328" s="3">
        <v>2.9054538882345438E-2</v>
      </c>
      <c r="K328" s="3">
        <v>0.69840807808893646</v>
      </c>
      <c r="L328" s="3">
        <v>0.40987409868076419</v>
      </c>
      <c r="M328" s="3">
        <v>0.89789974675181472</v>
      </c>
      <c r="N328" s="3">
        <v>0.47759794933439337</v>
      </c>
      <c r="O328" s="3">
        <v>0.52851211220296179</v>
      </c>
      <c r="P328" s="3">
        <v>0.27838866207092727</v>
      </c>
      <c r="Q328" s="3">
        <v>0.8233000086945409</v>
      </c>
      <c r="R328" s="3">
        <v>0.24393734108156606</v>
      </c>
      <c r="S328" s="3">
        <v>0.37188221830891366</v>
      </c>
      <c r="T328" s="3">
        <v>0.10688001055250607</v>
      </c>
      <c r="U328" s="3">
        <v>0.55488225641064726</v>
      </c>
      <c r="V328" s="3">
        <v>0.80286826263485422</v>
      </c>
      <c r="W328" s="3">
        <v>0.22653340116362686</v>
      </c>
      <c r="X328" s="3">
        <v>0.47718929931764109</v>
      </c>
      <c r="Y328" s="3">
        <v>0.15216661452988878</v>
      </c>
      <c r="Z328" s="3">
        <v>0.24377526321153942</v>
      </c>
      <c r="AA328" s="3">
        <v>0.82177709441911861</v>
      </c>
      <c r="AB328" s="3">
        <v>0.98994942142087794</v>
      </c>
      <c r="AC328" s="3">
        <v>2.4530244947814084E-2</v>
      </c>
      <c r="AD328" s="3">
        <v>0.15797265690081552</v>
      </c>
      <c r="AE328" s="3">
        <v>0.62004139498932165</v>
      </c>
      <c r="AF328" s="3">
        <v>0.35113417853499229</v>
      </c>
      <c r="AG328" s="3">
        <v>0.30993218167820957</v>
      </c>
      <c r="AH328" s="3">
        <v>0.55310208455887511</v>
      </c>
      <c r="AI328" s="3">
        <v>0.74904364596883677</v>
      </c>
      <c r="AJ328" s="3">
        <v>8.9484773939119133E-2</v>
      </c>
      <c r="AK328" s="3">
        <v>4.1828286170224716E-2</v>
      </c>
      <c r="AL328" s="3">
        <v>0.57629350521943157</v>
      </c>
      <c r="AM328" s="3">
        <v>0.28437071333903252</v>
      </c>
      <c r="AN328" s="3">
        <v>0.32895267379906956</v>
      </c>
      <c r="AO328" s="3">
        <v>0.30647921595114691</v>
      </c>
      <c r="AP328" s="3">
        <v>0.14452993213708409</v>
      </c>
      <c r="AQ328" s="3">
        <v>0.33421128304782166</v>
      </c>
      <c r="AR328" s="3">
        <v>0.28075731483948607</v>
      </c>
      <c r="AS328" s="3">
        <v>0.42909126535123165</v>
      </c>
      <c r="AT328" s="3">
        <v>0.18040214619875405</v>
      </c>
      <c r="AU328" s="3">
        <v>0.4717376376513096</v>
      </c>
      <c r="AV328" s="3">
        <v>0.35429436422493776</v>
      </c>
      <c r="AW328" s="3">
        <v>0.62742860758182584</v>
      </c>
      <c r="AX328" s="3">
        <v>0.35478705568049473</v>
      </c>
      <c r="AY328" s="3">
        <v>0.44491920529671969</v>
      </c>
      <c r="AZ328" s="3">
        <v>0.17464869740341171</v>
      </c>
      <c r="BA328" s="3">
        <v>0.20102750860808061</v>
      </c>
      <c r="BB328" s="3">
        <v>0.24595894225702808</v>
      </c>
      <c r="BC328" s="3">
        <v>8.1174049537541371E-2</v>
      </c>
      <c r="BD328" s="3">
        <v>0.54763119460141951</v>
      </c>
      <c r="BE328" s="3">
        <v>0.83277340042420456</v>
      </c>
      <c r="BF328" s="3">
        <v>0.28981784739962646</v>
      </c>
      <c r="BG328" s="3">
        <v>0.42784343006089631</v>
      </c>
      <c r="BH328" s="3">
        <v>0.95803699565582467</v>
      </c>
      <c r="BI328" s="3">
        <v>0.68220853918864222</v>
      </c>
      <c r="BJ328" s="3">
        <v>0.56993519007365068</v>
      </c>
      <c r="BK328" s="3">
        <v>0.81656273199081653</v>
      </c>
      <c r="BL328" s="3">
        <v>0.19282897993495884</v>
      </c>
      <c r="BM328" s="3">
        <v>0.75274439063577048</v>
      </c>
      <c r="BN328" s="3">
        <v>0.56887101378638638</v>
      </c>
      <c r="BO328" s="3">
        <v>0.12482708562451672</v>
      </c>
      <c r="BP328" s="3">
        <v>0.13108584597205775</v>
      </c>
      <c r="BQ328" s="3">
        <v>2.5839336727498385E-2</v>
      </c>
      <c r="BR328" s="3">
        <v>0.48089380088696554</v>
      </c>
      <c r="BS328" s="3">
        <v>0.4687595894098866</v>
      </c>
      <c r="BT328" s="3">
        <v>5.971203453462981E-2</v>
      </c>
      <c r="BU328" s="3">
        <v>0.32042883770780883</v>
      </c>
      <c r="BV328" s="2"/>
      <c r="BW328" s="2"/>
      <c r="BX328" s="2"/>
      <c r="BY328" s="2"/>
      <c r="BZ328" s="2"/>
      <c r="CA328" s="2"/>
      <c r="CB328" s="2"/>
      <c r="CC328" s="2"/>
    </row>
    <row r="329" spans="3:81" x14ac:dyDescent="0.25">
      <c r="C329" s="2">
        <v>324</v>
      </c>
      <c r="D329" s="3">
        <v>0.90576096972279108</v>
      </c>
      <c r="E329" s="3">
        <v>0.96028125856780744</v>
      </c>
      <c r="F329" s="3">
        <v>0.49393812806182968</v>
      </c>
      <c r="G329" s="3">
        <v>0.41459367818439063</v>
      </c>
      <c r="H329" s="3">
        <v>0.24564136666733216</v>
      </c>
      <c r="I329" s="3">
        <v>0.85282195591291943</v>
      </c>
      <c r="J329" s="3">
        <v>0.50425849457356031</v>
      </c>
      <c r="K329" s="3">
        <v>0.34671127886124098</v>
      </c>
      <c r="L329" s="3">
        <v>0.37412405976752894</v>
      </c>
      <c r="M329" s="3">
        <v>0.39539635646636451</v>
      </c>
      <c r="N329" s="3">
        <v>0.59518193946596598</v>
      </c>
      <c r="O329" s="3">
        <v>0.94917318916589388</v>
      </c>
      <c r="P329" s="3">
        <v>0.48326450182079184</v>
      </c>
      <c r="Q329" s="3">
        <v>0.33365123004427721</v>
      </c>
      <c r="R329" s="3">
        <v>0.75706624533060873</v>
      </c>
      <c r="S329" s="3">
        <v>0.17952416652601333</v>
      </c>
      <c r="T329" s="3">
        <v>0.48553080764726053</v>
      </c>
      <c r="U329" s="3">
        <v>0.18683698441189922</v>
      </c>
      <c r="V329" s="3">
        <v>0.19756732588817405</v>
      </c>
      <c r="W329" s="3">
        <v>0.54404915987311087</v>
      </c>
      <c r="X329" s="3">
        <v>0.64329903737883709</v>
      </c>
      <c r="Y329" s="3">
        <v>0.94626164833531623</v>
      </c>
      <c r="Z329" s="3">
        <v>0.70258794870696972</v>
      </c>
      <c r="AA329" s="3">
        <v>0.29836988210777438</v>
      </c>
      <c r="AB329" s="3">
        <v>0.25076354776984378</v>
      </c>
      <c r="AC329" s="3">
        <v>0.30648143127761862</v>
      </c>
      <c r="AD329" s="3">
        <v>0.3968721769133321</v>
      </c>
      <c r="AE329" s="3">
        <v>0.74467397740572849</v>
      </c>
      <c r="AF329" s="3">
        <v>0.52394142716923719</v>
      </c>
      <c r="AG329" s="3">
        <v>2.3364762506883352E-2</v>
      </c>
      <c r="AH329" s="3">
        <v>6.7170870540765204E-2</v>
      </c>
      <c r="AI329" s="3">
        <v>7.7442965659443308E-3</v>
      </c>
      <c r="AJ329" s="3">
        <v>0.74469429518467067</v>
      </c>
      <c r="AK329" s="3">
        <v>0.94640631826170496</v>
      </c>
      <c r="AL329" s="3">
        <v>0.53367749169488976</v>
      </c>
      <c r="AM329" s="3">
        <v>0.24117870014177478</v>
      </c>
      <c r="AN329" s="3">
        <v>0.46784862700166774</v>
      </c>
      <c r="AO329" s="3">
        <v>0.31767032395755757</v>
      </c>
      <c r="AP329" s="3">
        <v>0.36601158603371331</v>
      </c>
      <c r="AQ329" s="3">
        <v>0.95047900280470865</v>
      </c>
      <c r="AR329" s="3">
        <v>0.2483047984565645</v>
      </c>
      <c r="AS329" s="3">
        <v>0.61835647059519216</v>
      </c>
      <c r="AT329" s="3">
        <v>0.56595563762617629</v>
      </c>
      <c r="AU329" s="3">
        <v>0.8194679969783486</v>
      </c>
      <c r="AV329" s="3">
        <v>8.3808281163468723E-2</v>
      </c>
      <c r="AW329" s="3">
        <v>0.89612955290203544</v>
      </c>
      <c r="AX329" s="3">
        <v>0.31983006127019908</v>
      </c>
      <c r="AY329" s="3">
        <v>0.80108377121236551</v>
      </c>
      <c r="AZ329" s="3">
        <v>3.5960056289800701E-2</v>
      </c>
      <c r="BA329" s="3">
        <v>0.65799017376377156</v>
      </c>
      <c r="BB329" s="3">
        <v>0.99959319765996912</v>
      </c>
      <c r="BC329" s="3">
        <v>8.5291748657036925E-2</v>
      </c>
      <c r="BD329" s="3">
        <v>0.81504855893960915</v>
      </c>
      <c r="BE329" s="3">
        <v>0.25178385281153126</v>
      </c>
      <c r="BF329" s="3">
        <v>0.28651353167671645</v>
      </c>
      <c r="BG329" s="3">
        <v>0.52060728841778092</v>
      </c>
      <c r="BH329" s="3">
        <v>0.63677317695118596</v>
      </c>
      <c r="BI329" s="3">
        <v>0.90410659609033417</v>
      </c>
      <c r="BJ329" s="3">
        <v>0.159866183373088</v>
      </c>
      <c r="BK329" s="3">
        <v>0.75039979208172447</v>
      </c>
      <c r="BL329" s="3">
        <v>0.26145020635475325</v>
      </c>
      <c r="BM329" s="3">
        <v>0.46276277311166703</v>
      </c>
      <c r="BN329" s="3">
        <v>0.76738830074987929</v>
      </c>
      <c r="BO329" s="3">
        <v>0.16357477638893658</v>
      </c>
      <c r="BP329" s="3">
        <v>0.32949795754205513</v>
      </c>
      <c r="BQ329" s="3">
        <v>0.94114116244557011</v>
      </c>
      <c r="BR329" s="3">
        <v>0.32998249282015313</v>
      </c>
      <c r="BS329" s="3">
        <v>9.1275245117550252E-4</v>
      </c>
      <c r="BT329" s="3">
        <v>0.92269205275778921</v>
      </c>
      <c r="BU329" s="3">
        <v>0.51026180719234071</v>
      </c>
      <c r="BV329" s="2"/>
      <c r="BW329" s="2"/>
      <c r="BX329" s="2"/>
      <c r="BY329" s="2"/>
      <c r="BZ329" s="2"/>
      <c r="CA329" s="2"/>
      <c r="CB329" s="2"/>
      <c r="CC329" s="2"/>
    </row>
    <row r="330" spans="3:81" x14ac:dyDescent="0.25">
      <c r="C330" s="2">
        <v>325</v>
      </c>
      <c r="D330" s="3">
        <v>0.79446977345983294</v>
      </c>
      <c r="E330" s="3">
        <v>0.35463158644243498</v>
      </c>
      <c r="F330" s="3">
        <v>0.69913843552183719</v>
      </c>
      <c r="G330" s="3">
        <v>0.58487638535278219</v>
      </c>
      <c r="H330" s="3">
        <v>0.84805703218833639</v>
      </c>
      <c r="I330" s="3">
        <v>0.74471426765946791</v>
      </c>
      <c r="J330" s="3">
        <v>0.74795140782178948</v>
      </c>
      <c r="K330" s="3">
        <v>0.1597160289358337</v>
      </c>
      <c r="L330" s="3">
        <v>0.81746355415761163</v>
      </c>
      <c r="M330" s="3">
        <v>0.22867973395383745</v>
      </c>
      <c r="N330" s="3">
        <v>0.84082168228245335</v>
      </c>
      <c r="O330" s="3">
        <v>0.27021454278223522</v>
      </c>
      <c r="P330" s="3">
        <v>0.74271563077725378</v>
      </c>
      <c r="Q330" s="3">
        <v>0.19156878181081727</v>
      </c>
      <c r="R330" s="3">
        <v>0.5426217925159883</v>
      </c>
      <c r="S330" s="3">
        <v>0.56823897238029986</v>
      </c>
      <c r="T330" s="3">
        <v>0.53680348018728907</v>
      </c>
      <c r="U330" s="3">
        <v>0.73847035211345557</v>
      </c>
      <c r="V330" s="3">
        <v>0.56709258982905608</v>
      </c>
      <c r="W330" s="3">
        <v>0.23366658668143836</v>
      </c>
      <c r="X330" s="3">
        <v>0.44207230061246494</v>
      </c>
      <c r="Y330" s="3">
        <v>0.35884492618369945</v>
      </c>
      <c r="Z330" s="3">
        <v>0.59333339078837033</v>
      </c>
      <c r="AA330" s="3">
        <v>0.4547084983774633</v>
      </c>
      <c r="AB330" s="3">
        <v>0.66468447608825332</v>
      </c>
      <c r="AC330" s="3">
        <v>0.30918669364526652</v>
      </c>
      <c r="AD330" s="3">
        <v>0.204723118521418</v>
      </c>
      <c r="AE330" s="3">
        <v>0.65529823011181509</v>
      </c>
      <c r="AF330" s="3">
        <v>0.3719273576341523</v>
      </c>
      <c r="AG330" s="3">
        <v>0.51083384591655345</v>
      </c>
      <c r="AH330" s="3">
        <v>0.3948837061586693</v>
      </c>
      <c r="AI330" s="3">
        <v>0.18392351285553499</v>
      </c>
      <c r="AJ330" s="3">
        <v>0.80697150946082574</v>
      </c>
      <c r="AK330" s="3">
        <v>0.1634795185817427</v>
      </c>
      <c r="AL330" s="3">
        <v>0.89626108300204488</v>
      </c>
      <c r="AM330" s="3">
        <v>0.81689836051627185</v>
      </c>
      <c r="AN330" s="3">
        <v>0.25198679028161641</v>
      </c>
      <c r="AO330" s="3">
        <v>0.3508080424627259</v>
      </c>
      <c r="AP330" s="3">
        <v>0.56789052281813279</v>
      </c>
      <c r="AQ330" s="3">
        <v>0.52935939087284334</v>
      </c>
      <c r="AR330" s="3">
        <v>9.9598489552728986E-2</v>
      </c>
      <c r="AS330" s="3">
        <v>0.55590536383053069</v>
      </c>
      <c r="AT330" s="3">
        <v>0.45516766437959266</v>
      </c>
      <c r="AU330" s="3">
        <v>1.991502987599536E-2</v>
      </c>
      <c r="AV330" s="3">
        <v>0.14490378166991191</v>
      </c>
      <c r="AW330" s="3">
        <v>0.80684890868366643</v>
      </c>
      <c r="AX330" s="3">
        <v>0.74673189540798712</v>
      </c>
      <c r="AY330" s="3">
        <v>0.44547153767690162</v>
      </c>
      <c r="AZ330" s="3">
        <v>0.42584221985747595</v>
      </c>
      <c r="BA330" s="3">
        <v>0.88422033836291392</v>
      </c>
      <c r="BB330" s="3">
        <v>0.28695660226664177</v>
      </c>
      <c r="BC330" s="3">
        <v>0.70024298531102125</v>
      </c>
      <c r="BD330" s="3">
        <v>0.49549340806012743</v>
      </c>
      <c r="BE330" s="3">
        <v>0.31138237577044181</v>
      </c>
      <c r="BF330" s="3">
        <v>0.38700036174328012</v>
      </c>
      <c r="BG330" s="3">
        <v>0.84604531597674693</v>
      </c>
      <c r="BH330" s="3">
        <v>0.96794559854896534</v>
      </c>
      <c r="BI330" s="3">
        <v>2.5477928521030035E-2</v>
      </c>
      <c r="BJ330" s="3">
        <v>0.53923019721004284</v>
      </c>
      <c r="BK330" s="3">
        <v>0.43431575819527213</v>
      </c>
      <c r="BL330" s="3">
        <v>0.36302477557983381</v>
      </c>
      <c r="BM330" s="3">
        <v>0.77503260645409489</v>
      </c>
      <c r="BN330" s="3">
        <v>0.96465707957493874</v>
      </c>
      <c r="BO330" s="3">
        <v>0.68235988252531476</v>
      </c>
      <c r="BP330" s="3">
        <v>0.94923883157582944</v>
      </c>
      <c r="BQ330" s="3">
        <v>0.7464776552465916</v>
      </c>
      <c r="BR330" s="3">
        <v>0.95585108484432102</v>
      </c>
      <c r="BS330" s="3">
        <v>0.22952465942458988</v>
      </c>
      <c r="BT330" s="3">
        <v>0.8143245315369716</v>
      </c>
      <c r="BU330" s="3">
        <v>0.85036405871800724</v>
      </c>
      <c r="BV330" s="2"/>
      <c r="BW330" s="2"/>
      <c r="BX330" s="2"/>
      <c r="BY330" s="2"/>
      <c r="BZ330" s="2"/>
      <c r="CA330" s="2"/>
      <c r="CB330" s="2"/>
      <c r="CC330" s="2"/>
    </row>
    <row r="331" spans="3:81" x14ac:dyDescent="0.25">
      <c r="C331" s="2">
        <v>326</v>
      </c>
      <c r="D331" s="3">
        <v>0.29869655688361108</v>
      </c>
      <c r="E331" s="3">
        <v>0.62986598372225255</v>
      </c>
      <c r="F331" s="3">
        <v>0.52747241712498394</v>
      </c>
      <c r="G331" s="3">
        <v>0.93949419824043223</v>
      </c>
      <c r="H331" s="3">
        <v>0.21729854309106023</v>
      </c>
      <c r="I331" s="3">
        <v>0.96956930864547819</v>
      </c>
      <c r="J331" s="3">
        <v>0.33518922131139917</v>
      </c>
      <c r="K331" s="3">
        <v>0.72602999646203858</v>
      </c>
      <c r="L331" s="3">
        <v>0.18036439216568145</v>
      </c>
      <c r="M331" s="3">
        <v>0.57975828621261449</v>
      </c>
      <c r="N331" s="3">
        <v>1.3986528748732074E-2</v>
      </c>
      <c r="O331" s="3">
        <v>0.58094320429841562</v>
      </c>
      <c r="P331" s="3">
        <v>0.15992016904677397</v>
      </c>
      <c r="Q331" s="3">
        <v>7.6464880314493389E-2</v>
      </c>
      <c r="R331" s="3">
        <v>0.65335609918244619</v>
      </c>
      <c r="S331" s="3">
        <v>0.76664935692165215</v>
      </c>
      <c r="T331" s="3">
        <v>0.59432646831381497</v>
      </c>
      <c r="U331" s="3">
        <v>0.2941262871730016</v>
      </c>
      <c r="V331" s="3">
        <v>0.92769428615117633</v>
      </c>
      <c r="W331" s="3">
        <v>0.93084986726739172</v>
      </c>
      <c r="X331" s="3">
        <v>0.67116550763931082</v>
      </c>
      <c r="Y331" s="3">
        <v>0.79556158110755193</v>
      </c>
      <c r="Z331" s="3">
        <v>0.51565630954937358</v>
      </c>
      <c r="AA331" s="3">
        <v>0.93349382948830495</v>
      </c>
      <c r="AB331" s="3">
        <v>0.7030222585436342</v>
      </c>
      <c r="AC331" s="3">
        <v>0.59575857386857645</v>
      </c>
      <c r="AD331" s="3">
        <v>0.49044460460750428</v>
      </c>
      <c r="AE331" s="3">
        <v>0.80704807567024828</v>
      </c>
      <c r="AF331" s="3">
        <v>0.39477034961276136</v>
      </c>
      <c r="AG331" s="3">
        <v>0.21647950851912856</v>
      </c>
      <c r="AH331" s="3">
        <v>0.80785343667969156</v>
      </c>
      <c r="AI331" s="3">
        <v>0.15178714460425202</v>
      </c>
      <c r="AJ331" s="3">
        <v>0.17168181648913083</v>
      </c>
      <c r="AK331" s="3">
        <v>0.55123259017831006</v>
      </c>
      <c r="AL331" s="3">
        <v>7.9503705058536878E-2</v>
      </c>
      <c r="AM331" s="3">
        <v>0.97447276935869298</v>
      </c>
      <c r="AN331" s="3">
        <v>0.26891530264907504</v>
      </c>
      <c r="AO331" s="3">
        <v>0.53981738437982429</v>
      </c>
      <c r="AP331" s="3">
        <v>0.93807500250211118</v>
      </c>
      <c r="AQ331" s="3">
        <v>0.53319236098416711</v>
      </c>
      <c r="AR331" s="3">
        <v>0.79506183986267054</v>
      </c>
      <c r="AS331" s="3">
        <v>8.5161156116514092E-2</v>
      </c>
      <c r="AT331" s="3">
        <v>0.63229402550250002</v>
      </c>
      <c r="AU331" s="3">
        <v>0.95176502568528776</v>
      </c>
      <c r="AV331" s="3">
        <v>0.94039854232835662</v>
      </c>
      <c r="AW331" s="3">
        <v>0.38133057449441821</v>
      </c>
      <c r="AX331" s="3">
        <v>0.94984184833782259</v>
      </c>
      <c r="AY331" s="3">
        <v>0.57442095389154524</v>
      </c>
      <c r="AZ331" s="3">
        <v>0.26739554403170285</v>
      </c>
      <c r="BA331" s="3">
        <v>0.94564550320325502</v>
      </c>
      <c r="BB331" s="3">
        <v>0.46586338475960232</v>
      </c>
      <c r="BC331" s="3">
        <v>0.32964381350314376</v>
      </c>
      <c r="BD331" s="3">
        <v>0.48039571881889331</v>
      </c>
      <c r="BE331" s="3">
        <v>0.20120618540658808</v>
      </c>
      <c r="BF331" s="3">
        <v>0.91607902745883463</v>
      </c>
      <c r="BG331" s="3">
        <v>0.91755819831132546</v>
      </c>
      <c r="BH331" s="3">
        <v>0.8145152089183304</v>
      </c>
      <c r="BI331" s="3">
        <v>0.87547454063865426</v>
      </c>
      <c r="BJ331" s="3">
        <v>0.22900111667108858</v>
      </c>
      <c r="BK331" s="3">
        <v>0.79350723591779659</v>
      </c>
      <c r="BL331" s="3">
        <v>0.17758110781696579</v>
      </c>
      <c r="BM331" s="3">
        <v>0.18646211669458634</v>
      </c>
      <c r="BN331" s="3">
        <v>0.76321328022699975</v>
      </c>
      <c r="BO331" s="3">
        <v>0.82214753434932675</v>
      </c>
      <c r="BP331" s="3">
        <v>0.55055503840409248</v>
      </c>
      <c r="BQ331" s="3">
        <v>0.61809026879412032</v>
      </c>
      <c r="BR331" s="3">
        <v>0.20863753482670067</v>
      </c>
      <c r="BS331" s="3">
        <v>0.34126231186550171</v>
      </c>
      <c r="BT331" s="3">
        <v>0.73839648135049374</v>
      </c>
      <c r="BU331" s="3">
        <v>0.93241585040118447</v>
      </c>
      <c r="BV331" s="2"/>
      <c r="BW331" s="2"/>
      <c r="BX331" s="2"/>
      <c r="BY331" s="2"/>
      <c r="BZ331" s="2"/>
      <c r="CA331" s="2"/>
      <c r="CB331" s="2"/>
      <c r="CC331" s="2"/>
    </row>
    <row r="332" spans="3:81" x14ac:dyDescent="0.25">
      <c r="C332" s="2">
        <v>327</v>
      </c>
      <c r="D332" s="3">
        <v>0.20546114156238993</v>
      </c>
      <c r="E332" s="3">
        <v>0.39046576874614014</v>
      </c>
      <c r="F332" s="3">
        <v>0.46347168493231516</v>
      </c>
      <c r="G332" s="3">
        <v>0.53964563375637409</v>
      </c>
      <c r="H332" s="3">
        <v>0.61871874151539374</v>
      </c>
      <c r="I332" s="3">
        <v>0.28670313879658726</v>
      </c>
      <c r="J332" s="3">
        <v>0.35692079904178298</v>
      </c>
      <c r="K332" s="3">
        <v>0.4587433654978198</v>
      </c>
      <c r="L332" s="3">
        <v>0.76864061215885393</v>
      </c>
      <c r="M332" s="3">
        <v>0.8279855454927546</v>
      </c>
      <c r="N332" s="3">
        <v>0.23939567293107489</v>
      </c>
      <c r="O332" s="3">
        <v>0.79327002922556566</v>
      </c>
      <c r="P332" s="3">
        <v>0.14385099061660378</v>
      </c>
      <c r="Q332" s="3">
        <v>0.1446461466390353</v>
      </c>
      <c r="R332" s="3">
        <v>0.38530591897086186</v>
      </c>
      <c r="S332" s="3">
        <v>0.8824161203278944</v>
      </c>
      <c r="T332" s="3">
        <v>0.95602679938234714</v>
      </c>
      <c r="U332" s="3">
        <v>0.339297823057359</v>
      </c>
      <c r="V332" s="3">
        <v>0.69317227831382611</v>
      </c>
      <c r="W332" s="3">
        <v>0.11482948440821106</v>
      </c>
      <c r="X332" s="3">
        <v>0.87748276689828175</v>
      </c>
      <c r="Y332" s="3">
        <v>0.98301559525831728</v>
      </c>
      <c r="Z332" s="3">
        <v>0.21950005666629346</v>
      </c>
      <c r="AA332" s="3">
        <v>0.13284946898929273</v>
      </c>
      <c r="AB332" s="3">
        <v>0.96993754413347855</v>
      </c>
      <c r="AC332" s="3">
        <v>0.20163981030076672</v>
      </c>
      <c r="AD332" s="3">
        <v>0.20820113552754194</v>
      </c>
      <c r="AE332" s="3">
        <v>0.14771726045683142</v>
      </c>
      <c r="AF332" s="3">
        <v>0.60439491696564529</v>
      </c>
      <c r="AG332" s="3">
        <v>0.22094871209234501</v>
      </c>
      <c r="AH332" s="3">
        <v>6.3266992960283264E-2</v>
      </c>
      <c r="AI332" s="3">
        <v>0.62763668824218044</v>
      </c>
      <c r="AJ332" s="3">
        <v>0.42633895396828758</v>
      </c>
      <c r="AK332" s="3">
        <v>0.5824679252806032</v>
      </c>
      <c r="AL332" s="3">
        <v>0.55894167983664267</v>
      </c>
      <c r="AM332" s="3">
        <v>0.52765250465583746</v>
      </c>
      <c r="AN332" s="3">
        <v>0.70336037574477828</v>
      </c>
      <c r="AO332" s="3">
        <v>0.91403235407306949</v>
      </c>
      <c r="AP332" s="3">
        <v>0.52500738918126377</v>
      </c>
      <c r="AQ332" s="3">
        <v>0.47955051637086887</v>
      </c>
      <c r="AR332" s="3">
        <v>0.44393582244897301</v>
      </c>
      <c r="AS332" s="3">
        <v>0.15398086593386984</v>
      </c>
      <c r="AT332" s="3">
        <v>0.99847517389424301</v>
      </c>
      <c r="AU332" s="3">
        <v>0.71932780356749215</v>
      </c>
      <c r="AV332" s="3">
        <v>0.19070412785082014</v>
      </c>
      <c r="AW332" s="3">
        <v>0.68835873814089632</v>
      </c>
      <c r="AX332" s="3">
        <v>0.40357622097364954</v>
      </c>
      <c r="AY332" s="3">
        <v>0.24786397186056142</v>
      </c>
      <c r="AZ332" s="3">
        <v>0.85291786676883119</v>
      </c>
      <c r="BA332" s="3">
        <v>0.9455374136596657</v>
      </c>
      <c r="BB332" s="3">
        <v>0.93323491651893054</v>
      </c>
      <c r="BC332" s="3">
        <v>0.98498827466086469</v>
      </c>
      <c r="BD332" s="3">
        <v>0.74420519122072815</v>
      </c>
      <c r="BE332" s="3">
        <v>0.33302751562636812</v>
      </c>
      <c r="BF332" s="3">
        <v>0.8120759619664768</v>
      </c>
      <c r="BG332" s="3">
        <v>0.13222628895296751</v>
      </c>
      <c r="BH332" s="3">
        <v>0.14825391786208941</v>
      </c>
      <c r="BI332" s="3">
        <v>0.82544297423981339</v>
      </c>
      <c r="BJ332" s="3">
        <v>0.35167139553167115</v>
      </c>
      <c r="BK332" s="3">
        <v>0.60612611633990687</v>
      </c>
      <c r="BL332" s="3">
        <v>0.53220195590790031</v>
      </c>
      <c r="BM332" s="3">
        <v>0.38104307618600419</v>
      </c>
      <c r="BN332" s="3">
        <v>0.23982961424714611</v>
      </c>
      <c r="BO332" s="3">
        <v>0.67866575521494965</v>
      </c>
      <c r="BP332" s="3">
        <v>0.49083667622386307</v>
      </c>
      <c r="BQ332" s="3">
        <v>0.21175607786729012</v>
      </c>
      <c r="BR332" s="3">
        <v>4.3594615326711827E-2</v>
      </c>
      <c r="BS332" s="3">
        <v>0.74508023419496794</v>
      </c>
      <c r="BT332" s="3">
        <v>0.64982950601094192</v>
      </c>
      <c r="BU332" s="3">
        <v>0.5329393900768471</v>
      </c>
      <c r="BV332" s="2"/>
      <c r="BW332" s="2"/>
      <c r="BX332" s="2"/>
      <c r="BY332" s="2"/>
      <c r="BZ332" s="2"/>
      <c r="CA332" s="2"/>
      <c r="CB332" s="2"/>
      <c r="CC332" s="2"/>
    </row>
    <row r="333" spans="3:81" x14ac:dyDescent="0.25">
      <c r="C333" s="2">
        <v>328</v>
      </c>
      <c r="D333" s="3">
        <v>0.1213873114907259</v>
      </c>
      <c r="E333" s="3">
        <v>0.36036358305560878</v>
      </c>
      <c r="F333" s="3">
        <v>0.18859462440294061</v>
      </c>
      <c r="G333" s="3">
        <v>0.5507817516796607</v>
      </c>
      <c r="H333" s="3">
        <v>0.96537116940600387</v>
      </c>
      <c r="I333" s="3">
        <v>0.85385612018414658</v>
      </c>
      <c r="J333" s="3">
        <v>0.22851750039778929</v>
      </c>
      <c r="K333" s="3">
        <v>0.70006537874696873</v>
      </c>
      <c r="L333" s="3">
        <v>0.50746320128189715</v>
      </c>
      <c r="M333" s="3">
        <v>0.37184801001947332</v>
      </c>
      <c r="N333" s="3">
        <v>0.49265695262776288</v>
      </c>
      <c r="O333" s="3">
        <v>0.24265582531449892</v>
      </c>
      <c r="P333" s="3">
        <v>0.38042687213425619</v>
      </c>
      <c r="Q333" s="3">
        <v>0.55460550329412728</v>
      </c>
      <c r="R333" s="3">
        <v>0.94546772958748238</v>
      </c>
      <c r="S333" s="3">
        <v>0.81602602456391937</v>
      </c>
      <c r="T333" s="3">
        <v>0.71523605271068547</v>
      </c>
      <c r="U333" s="3">
        <v>0.77526031125043049</v>
      </c>
      <c r="V333" s="3">
        <v>0.68173159965814523</v>
      </c>
      <c r="W333" s="3">
        <v>0.54344914379867137</v>
      </c>
      <c r="X333" s="3">
        <v>0.37017330032993379</v>
      </c>
      <c r="Y333" s="3">
        <v>0.12078332634081124</v>
      </c>
      <c r="Z333" s="3">
        <v>0.99134841324541956</v>
      </c>
      <c r="AA333" s="3">
        <v>0.11459672059185588</v>
      </c>
      <c r="AB333" s="3">
        <v>0.63214736970771002</v>
      </c>
      <c r="AC333" s="3">
        <v>0.49919651158854161</v>
      </c>
      <c r="AD333" s="3">
        <v>0.89134780309788564</v>
      </c>
      <c r="AE333" s="3">
        <v>0.4830968574965826</v>
      </c>
      <c r="AF333" s="3">
        <v>0.92755848747220404</v>
      </c>
      <c r="AG333" s="3">
        <v>0.10363213154216877</v>
      </c>
      <c r="AH333" s="3">
        <v>0.82567129711117493</v>
      </c>
      <c r="AI333" s="3">
        <v>0.74774979882704051</v>
      </c>
      <c r="AJ333" s="3">
        <v>0.35233518431640476</v>
      </c>
      <c r="AK333" s="3">
        <v>0.11695737966927866</v>
      </c>
      <c r="AL333" s="3">
        <v>0.39638795722138698</v>
      </c>
      <c r="AM333" s="3">
        <v>0.77266644805765128</v>
      </c>
      <c r="AN333" s="3">
        <v>9.5557582839198241E-2</v>
      </c>
      <c r="AO333" s="3">
        <v>0.7911892846954276</v>
      </c>
      <c r="AP333" s="3">
        <v>0.10216511597587263</v>
      </c>
      <c r="AQ333" s="3">
        <v>0.93529383720132764</v>
      </c>
      <c r="AR333" s="3">
        <v>0.21170420779690435</v>
      </c>
      <c r="AS333" s="3">
        <v>0.34966000821840804</v>
      </c>
      <c r="AT333" s="3">
        <v>0.20010248986927148</v>
      </c>
      <c r="AU333" s="3">
        <v>0.58583719460388661</v>
      </c>
      <c r="AV333" s="3">
        <v>0.28988080881689082</v>
      </c>
      <c r="AW333" s="3">
        <v>0.44171446162813199</v>
      </c>
      <c r="AX333" s="3">
        <v>0.10749641430041879</v>
      </c>
      <c r="AY333" s="3">
        <v>0.3394027577736769</v>
      </c>
      <c r="AZ333" s="3">
        <v>0.27935535057596661</v>
      </c>
      <c r="BA333" s="3">
        <v>0.75278306715492582</v>
      </c>
      <c r="BB333" s="3">
        <v>0.63450912797290793</v>
      </c>
      <c r="BC333" s="3">
        <v>8.087455777398489E-2</v>
      </c>
      <c r="BD333" s="3">
        <v>0.83081690926983764</v>
      </c>
      <c r="BE333" s="3">
        <v>0.80493479252517175</v>
      </c>
      <c r="BF333" s="3">
        <v>0.68889540098257707</v>
      </c>
      <c r="BG333" s="3">
        <v>0.73685294096668452</v>
      </c>
      <c r="BH333" s="3">
        <v>0.87191964629285856</v>
      </c>
      <c r="BI333" s="3">
        <v>4.0730972505474861E-2</v>
      </c>
      <c r="BJ333" s="3">
        <v>0.93490518690205304</v>
      </c>
      <c r="BK333" s="3">
        <v>0.802101141502509</v>
      </c>
      <c r="BL333" s="3">
        <v>0.3792672041875248</v>
      </c>
      <c r="BM333" s="3">
        <v>0.58386544142881713</v>
      </c>
      <c r="BN333" s="3">
        <v>0.53787834956808567</v>
      </c>
      <c r="BO333" s="3">
        <v>0.62333177667425566</v>
      </c>
      <c r="BP333" s="3">
        <v>0.51919014675153907</v>
      </c>
      <c r="BQ333" s="3">
        <v>0.77427039574662226</v>
      </c>
      <c r="BR333" s="3">
        <v>3.6352432809478197E-2</v>
      </c>
      <c r="BS333" s="3">
        <v>0.91081742267914245</v>
      </c>
      <c r="BT333" s="3">
        <v>0.27430784301153843</v>
      </c>
      <c r="BU333" s="3">
        <v>0.45159452706010395</v>
      </c>
      <c r="BV333" s="2"/>
      <c r="BW333" s="2"/>
      <c r="BX333" s="2"/>
      <c r="BY333" s="2"/>
      <c r="BZ333" s="2"/>
      <c r="CA333" s="2"/>
      <c r="CB333" s="2"/>
      <c r="CC333" s="2"/>
    </row>
    <row r="334" spans="3:81" x14ac:dyDescent="0.25">
      <c r="C334" s="2">
        <v>329</v>
      </c>
      <c r="D334" s="3">
        <v>0.87526435595989249</v>
      </c>
      <c r="E334" s="3">
        <v>0.36474326101981558</v>
      </c>
      <c r="F334" s="3">
        <v>0.28905917358783384</v>
      </c>
      <c r="G334" s="3">
        <v>0.86536375720044578</v>
      </c>
      <c r="H334" s="3">
        <v>0.85348952901739805</v>
      </c>
      <c r="I334" s="3">
        <v>0.38008128943522979</v>
      </c>
      <c r="J334" s="3">
        <v>0.60986845647726162</v>
      </c>
      <c r="K334" s="3">
        <v>0.96092532890154903</v>
      </c>
      <c r="L334" s="3">
        <v>0.39593283549500236</v>
      </c>
      <c r="M334" s="3">
        <v>0.66132118818555929</v>
      </c>
      <c r="N334" s="3">
        <v>0.23884852499768583</v>
      </c>
      <c r="O334" s="3">
        <v>0.95382679539104553</v>
      </c>
      <c r="P334" s="3">
        <v>0.12500795262169651</v>
      </c>
      <c r="Q334" s="3">
        <v>0.95586363184658429</v>
      </c>
      <c r="R334" s="3">
        <v>0.80089958277750917</v>
      </c>
      <c r="S334" s="3">
        <v>0.52706967030060781</v>
      </c>
      <c r="T334" s="3">
        <v>0.49531811295034667</v>
      </c>
      <c r="U334" s="3">
        <v>0.20372426695560353</v>
      </c>
      <c r="V334" s="3">
        <v>0.26398973772907264</v>
      </c>
      <c r="W334" s="3">
        <v>0.79837821348150839</v>
      </c>
      <c r="X334" s="3">
        <v>0.20061920004540423</v>
      </c>
      <c r="Y334" s="3">
        <v>0.65766600834658739</v>
      </c>
      <c r="Z334" s="3">
        <v>0.24092316619439047</v>
      </c>
      <c r="AA334" s="3">
        <v>0.84542856101282382</v>
      </c>
      <c r="AB334" s="3">
        <v>0.21226533755813515</v>
      </c>
      <c r="AC334" s="3">
        <v>0.1842095740902292</v>
      </c>
      <c r="AD334" s="3">
        <v>5.5096074423071517E-2</v>
      </c>
      <c r="AE334" s="3">
        <v>0.63952820761239626</v>
      </c>
      <c r="AF334" s="3">
        <v>7.878561291541708E-2</v>
      </c>
      <c r="AG334" s="3">
        <v>0.42374077665167265</v>
      </c>
      <c r="AH334" s="3">
        <v>0.20336828840410537</v>
      </c>
      <c r="AI334" s="3">
        <v>0.7011047324126698</v>
      </c>
      <c r="AJ334" s="3">
        <v>0.11952689073598521</v>
      </c>
      <c r="AK334" s="3">
        <v>2.1982131230556812E-3</v>
      </c>
      <c r="AL334" s="3">
        <v>0.82132772166604706</v>
      </c>
      <c r="AM334" s="3">
        <v>0.93050226007227077</v>
      </c>
      <c r="AN334" s="3">
        <v>0.7136638992005726</v>
      </c>
      <c r="AO334" s="3">
        <v>0.73568901044148072</v>
      </c>
      <c r="AP334" s="3">
        <v>0.70281304780433007</v>
      </c>
      <c r="AQ334" s="3">
        <v>0.79762870549060316</v>
      </c>
      <c r="AR334" s="3">
        <v>8.8424550792682632E-2</v>
      </c>
      <c r="AS334" s="3">
        <v>0.414449443234847</v>
      </c>
      <c r="AT334" s="3">
        <v>0.26369632091480533</v>
      </c>
      <c r="AU334" s="3">
        <v>0.44232227489543208</v>
      </c>
      <c r="AV334" s="3">
        <v>0.30436021449273021</v>
      </c>
      <c r="AW334" s="3">
        <v>0.44432748308415049</v>
      </c>
      <c r="AX334" s="3">
        <v>0.85904793863210926</v>
      </c>
      <c r="AY334" s="3">
        <v>0.27903538537424544</v>
      </c>
      <c r="AZ334" s="3">
        <v>9.5846403169981942E-2</v>
      </c>
      <c r="BA334" s="3">
        <v>0.17762885345358137</v>
      </c>
      <c r="BB334" s="3">
        <v>0.25656348602029766</v>
      </c>
      <c r="BC334" s="3">
        <v>0.54339945619451202</v>
      </c>
      <c r="BD334" s="3">
        <v>0.70676858964276112</v>
      </c>
      <c r="BE334" s="3">
        <v>0.73282445388897788</v>
      </c>
      <c r="BF334" s="3">
        <v>0.40575476237648012</v>
      </c>
      <c r="BG334" s="3">
        <v>0.80863843659760537</v>
      </c>
      <c r="BH334" s="3">
        <v>0.35314805656307247</v>
      </c>
      <c r="BI334" s="3">
        <v>0.61813242048884609</v>
      </c>
      <c r="BJ334" s="3">
        <v>0.52790878477751568</v>
      </c>
      <c r="BK334" s="3">
        <v>0.46930556666256018</v>
      </c>
      <c r="BL334" s="3">
        <v>0.80388999109729109</v>
      </c>
      <c r="BM334" s="3">
        <v>0.79199669653066451</v>
      </c>
      <c r="BN334" s="3">
        <v>0.94260178290521912</v>
      </c>
      <c r="BO334" s="3">
        <v>0.2921786596812781</v>
      </c>
      <c r="BP334" s="3">
        <v>0.21852710197557323</v>
      </c>
      <c r="BQ334" s="3">
        <v>0.76239476231692793</v>
      </c>
      <c r="BR334" s="3">
        <v>3.8951707404860203E-2</v>
      </c>
      <c r="BS334" s="3">
        <v>0.96598838017106636</v>
      </c>
      <c r="BT334" s="3">
        <v>0.7845547110524862</v>
      </c>
      <c r="BU334" s="3">
        <v>0.6250092712661367</v>
      </c>
      <c r="BV334" s="2"/>
      <c r="BW334" s="2"/>
      <c r="BX334" s="2"/>
      <c r="BY334" s="2"/>
      <c r="BZ334" s="2"/>
      <c r="CA334" s="2"/>
      <c r="CB334" s="2"/>
      <c r="CC334" s="2"/>
    </row>
    <row r="335" spans="3:81" x14ac:dyDescent="0.25">
      <c r="C335" s="2">
        <v>330</v>
      </c>
      <c r="D335" s="3">
        <v>0.2332612744726269</v>
      </c>
      <c r="E335" s="3">
        <v>0.95864077251347013</v>
      </c>
      <c r="F335" s="3">
        <v>0.52123489197669981</v>
      </c>
      <c r="G335" s="3">
        <v>0.24832810888103829</v>
      </c>
      <c r="H335" s="3">
        <v>0.5727137184560197</v>
      </c>
      <c r="I335" s="3">
        <v>0.32881101482586239</v>
      </c>
      <c r="J335" s="3">
        <v>0.78972045692313175</v>
      </c>
      <c r="K335" s="3">
        <v>0.27707841948484668</v>
      </c>
      <c r="L335" s="3">
        <v>0.52829337518616792</v>
      </c>
      <c r="M335" s="3">
        <v>0.84048831439746385</v>
      </c>
      <c r="N335" s="3">
        <v>0.46560169979123622</v>
      </c>
      <c r="O335" s="3">
        <v>0.43065106388152563</v>
      </c>
      <c r="P335" s="3">
        <v>0.40732308659149663</v>
      </c>
      <c r="Q335" s="3">
        <v>0.39909585238544365</v>
      </c>
      <c r="R335" s="3">
        <v>0.19200863037558102</v>
      </c>
      <c r="S335" s="3">
        <v>0.33629126606341464</v>
      </c>
      <c r="T335" s="3">
        <v>0.31447814572339339</v>
      </c>
      <c r="U335" s="3">
        <v>0.78277663746569015</v>
      </c>
      <c r="V335" s="3">
        <v>0.48693949966506844</v>
      </c>
      <c r="W335" s="3">
        <v>0.27950480293014202</v>
      </c>
      <c r="X335" s="3">
        <v>8.0440695437161591E-2</v>
      </c>
      <c r="Y335" s="3">
        <v>0.17352680625279493</v>
      </c>
      <c r="Z335" s="3">
        <v>0.31874755305879232</v>
      </c>
      <c r="AA335" s="3">
        <v>0.7257422325651216</v>
      </c>
      <c r="AB335" s="3">
        <v>0.23652749170420151</v>
      </c>
      <c r="AC335" s="3">
        <v>0.79578388136955414</v>
      </c>
      <c r="AD335" s="3">
        <v>0.6474337926342334</v>
      </c>
      <c r="AE335" s="3">
        <v>0.47379813158594908</v>
      </c>
      <c r="AF335" s="3">
        <v>0.59765972984002125</v>
      </c>
      <c r="AG335" s="3">
        <v>0.94613850742223837</v>
      </c>
      <c r="AH335" s="3">
        <v>0.66217060240193137</v>
      </c>
      <c r="AI335" s="3">
        <v>0.9537107040382885</v>
      </c>
      <c r="AJ335" s="3">
        <v>0.83920940263691035</v>
      </c>
      <c r="AK335" s="3">
        <v>0.93579871862304675</v>
      </c>
      <c r="AL335" s="3">
        <v>0.96970666108942638</v>
      </c>
      <c r="AM335" s="3">
        <v>0.4271663726076449</v>
      </c>
      <c r="AN335" s="3">
        <v>0.27434021308261225</v>
      </c>
      <c r="AO335" s="3">
        <v>0.86704951604240277</v>
      </c>
      <c r="AP335" s="3">
        <v>0.28569323338184471</v>
      </c>
      <c r="AQ335" s="3">
        <v>0.96852917995913623</v>
      </c>
      <c r="AR335" s="3">
        <v>0.36669727532013952</v>
      </c>
      <c r="AS335" s="3">
        <v>0.62369276266078588</v>
      </c>
      <c r="AT335" s="3">
        <v>0.23032161921068306</v>
      </c>
      <c r="AU335" s="3">
        <v>0.10091648243718754</v>
      </c>
      <c r="AV335" s="3">
        <v>0.47773214156048638</v>
      </c>
      <c r="AW335" s="3">
        <v>0.58579370737512337</v>
      </c>
      <c r="AX335" s="3">
        <v>0.69411154128263231</v>
      </c>
      <c r="AY335" s="3">
        <v>0.14070958382067822</v>
      </c>
      <c r="AZ335" s="3">
        <v>0.11926331289270786</v>
      </c>
      <c r="BA335" s="3">
        <v>0.11432648331243689</v>
      </c>
      <c r="BB335" s="3">
        <v>0.41317505538157984</v>
      </c>
      <c r="BC335" s="3">
        <v>0.62110988791572541</v>
      </c>
      <c r="BD335" s="3">
        <v>1.5685319019289379E-2</v>
      </c>
      <c r="BE335" s="3">
        <v>0.65291409325496996</v>
      </c>
      <c r="BF335" s="3">
        <v>0.43591530282214486</v>
      </c>
      <c r="BG335" s="3">
        <v>0.34995405280107317</v>
      </c>
      <c r="BH335" s="3">
        <v>0.90958252412128937</v>
      </c>
      <c r="BI335" s="3">
        <v>0.3581300704484579</v>
      </c>
      <c r="BJ335" s="3">
        <v>0.25654367903417119</v>
      </c>
      <c r="BK335" s="3">
        <v>0.6615864609310802</v>
      </c>
      <c r="BL335" s="3">
        <v>0.15916612360538529</v>
      </c>
      <c r="BM335" s="3">
        <v>0.97347565144776249</v>
      </c>
      <c r="BN335" s="3">
        <v>6.4508972416296495E-2</v>
      </c>
      <c r="BO335" s="3">
        <v>0.63193803941862814</v>
      </c>
      <c r="BP335" s="3">
        <v>0.93823628966670991</v>
      </c>
      <c r="BQ335" s="3">
        <v>5.617287977617802E-2</v>
      </c>
      <c r="BR335" s="3">
        <v>0.56712836178679238</v>
      </c>
      <c r="BS335" s="3">
        <v>0.46953699674598137</v>
      </c>
      <c r="BT335" s="3">
        <v>0.19723046070816652</v>
      </c>
      <c r="BU335" s="3">
        <v>5.7220182726377189E-2</v>
      </c>
      <c r="BV335" s="2"/>
      <c r="BW335" s="2"/>
      <c r="BX335" s="2"/>
      <c r="BY335" s="2"/>
      <c r="BZ335" s="2"/>
      <c r="CA335" s="2"/>
      <c r="CB335" s="2"/>
      <c r="CC335" s="2"/>
    </row>
    <row r="336" spans="3:81" x14ac:dyDescent="0.25">
      <c r="C336" s="2">
        <v>331</v>
      </c>
      <c r="D336" s="3">
        <v>0.67440169747511247</v>
      </c>
      <c r="E336" s="3">
        <v>0.86101273904450115</v>
      </c>
      <c r="F336" s="3">
        <v>0.97456422580156798</v>
      </c>
      <c r="G336" s="3">
        <v>0.81695797637811152</v>
      </c>
      <c r="H336" s="3">
        <v>0.52795411064417519</v>
      </c>
      <c r="I336" s="3">
        <v>0.80619293535702985</v>
      </c>
      <c r="J336" s="3">
        <v>0.12221736394316152</v>
      </c>
      <c r="K336" s="3">
        <v>0.29210220094956663</v>
      </c>
      <c r="L336" s="3">
        <v>0.34053386397121288</v>
      </c>
      <c r="M336" s="3">
        <v>0.78293621865944807</v>
      </c>
      <c r="N336" s="3">
        <v>0.56302690623372165</v>
      </c>
      <c r="O336" s="3">
        <v>7.0771361071386041E-2</v>
      </c>
      <c r="P336" s="3">
        <v>0.13273148846778104</v>
      </c>
      <c r="Q336" s="3">
        <v>0.56429338242337967</v>
      </c>
      <c r="R336" s="3">
        <v>0.54241485040070581</v>
      </c>
      <c r="S336" s="3">
        <v>0.55083579877111233</v>
      </c>
      <c r="T336" s="3">
        <v>0.72534623997484537</v>
      </c>
      <c r="U336" s="3">
        <v>0.42818802858859051</v>
      </c>
      <c r="V336" s="3">
        <v>0.37037649709665832</v>
      </c>
      <c r="W336" s="3">
        <v>0.41193229947084398</v>
      </c>
      <c r="X336" s="3">
        <v>0.43416540775958234</v>
      </c>
      <c r="Y336" s="3">
        <v>0.4272066303980846</v>
      </c>
      <c r="Z336" s="3">
        <v>0.52371816672476379</v>
      </c>
      <c r="AA336" s="3">
        <v>0.54897676137126827</v>
      </c>
      <c r="AB336" s="3">
        <v>0.56978759601232998</v>
      </c>
      <c r="AC336" s="3">
        <v>0.42662317750760759</v>
      </c>
      <c r="AD336" s="3">
        <v>0.62079493290991994</v>
      </c>
      <c r="AE336" s="3">
        <v>0.66952854897903846</v>
      </c>
      <c r="AF336" s="3">
        <v>0.76698954510236605</v>
      </c>
      <c r="AG336" s="3">
        <v>6.4327717415324503E-4</v>
      </c>
      <c r="AH336" s="3">
        <v>4.6183544907483554E-2</v>
      </c>
      <c r="AI336" s="3">
        <v>0.2235809863334639</v>
      </c>
      <c r="AJ336" s="3">
        <v>0.97479344303276128</v>
      </c>
      <c r="AK336" s="3">
        <v>0.60078283566798774</v>
      </c>
      <c r="AL336" s="3">
        <v>0.5122612068122232</v>
      </c>
      <c r="AM336" s="3">
        <v>0.70404745260661616</v>
      </c>
      <c r="AN336" s="3">
        <v>0.91682452250726665</v>
      </c>
      <c r="AO336" s="3">
        <v>0.53490593168929046</v>
      </c>
      <c r="AP336" s="3">
        <v>0.43125614470329732</v>
      </c>
      <c r="AQ336" s="3">
        <v>0.26832588161698112</v>
      </c>
      <c r="AR336" s="3">
        <v>0.30410509130365349</v>
      </c>
      <c r="AS336" s="3">
        <v>0.8261381366782462</v>
      </c>
      <c r="AT336" s="3">
        <v>0.1563622410781691</v>
      </c>
      <c r="AU336" s="3">
        <v>0.23191104082845826</v>
      </c>
      <c r="AV336" s="3">
        <v>0.30987789918290409</v>
      </c>
      <c r="AW336" s="3">
        <v>0.86911590818447848</v>
      </c>
      <c r="AX336" s="3">
        <v>0.18948817045060684</v>
      </c>
      <c r="AY336" s="3">
        <v>0.29644506959829897</v>
      </c>
      <c r="AZ336" s="3">
        <v>5.4709012001307622E-2</v>
      </c>
      <c r="BA336" s="3">
        <v>0.80073624100545771</v>
      </c>
      <c r="BB336" s="3">
        <v>0.35089933080562041</v>
      </c>
      <c r="BC336" s="3">
        <v>0.22950226328444612</v>
      </c>
      <c r="BD336" s="3">
        <v>0.79593200460343105</v>
      </c>
      <c r="BE336" s="3">
        <v>0.3656869754785661</v>
      </c>
      <c r="BF336" s="3">
        <v>9.6389240800159204E-2</v>
      </c>
      <c r="BG336" s="3">
        <v>0.30854965210358676</v>
      </c>
      <c r="BH336" s="3">
        <v>0.47320438069487625</v>
      </c>
      <c r="BI336" s="3">
        <v>0.10545276461036057</v>
      </c>
      <c r="BJ336" s="3">
        <v>8.7131282479561922E-2</v>
      </c>
      <c r="BK336" s="3">
        <v>0.79624639978075873</v>
      </c>
      <c r="BL336" s="3">
        <v>0.75947826046614175</v>
      </c>
      <c r="BM336" s="3">
        <v>0.94064396071313694</v>
      </c>
      <c r="BN336" s="3">
        <v>0.85892878203863976</v>
      </c>
      <c r="BO336" s="3">
        <v>0.47193222243245447</v>
      </c>
      <c r="BP336" s="3">
        <v>0.33358217573552451</v>
      </c>
      <c r="BQ336" s="3">
        <v>0.38118896075259345</v>
      </c>
      <c r="BR336" s="3">
        <v>0.10979401186226723</v>
      </c>
      <c r="BS336" s="3">
        <v>0.80635190468840845</v>
      </c>
      <c r="BT336" s="3">
        <v>0.41070062212863467</v>
      </c>
      <c r="BU336" s="3">
        <v>0.57513213583551437</v>
      </c>
      <c r="BV336" s="2"/>
      <c r="BW336" s="2"/>
      <c r="BX336" s="2"/>
      <c r="BY336" s="2"/>
      <c r="BZ336" s="2"/>
      <c r="CA336" s="2"/>
      <c r="CB336" s="2"/>
      <c r="CC336" s="2"/>
    </row>
    <row r="337" spans="3:81" x14ac:dyDescent="0.25">
      <c r="C337" s="2">
        <v>332</v>
      </c>
      <c r="D337" s="3">
        <v>0.65216626977909076</v>
      </c>
      <c r="E337" s="3">
        <v>0.83577545178781298</v>
      </c>
      <c r="F337" s="3">
        <v>0.94331149922157631</v>
      </c>
      <c r="G337" s="3">
        <v>4.6170144325051732E-3</v>
      </c>
      <c r="H337" s="3">
        <v>0.51402822990567365</v>
      </c>
      <c r="I337" s="3">
        <v>0.30766323778298132</v>
      </c>
      <c r="J337" s="3">
        <v>6.3846220475262006E-2</v>
      </c>
      <c r="K337" s="3">
        <v>0.84885919387408748</v>
      </c>
      <c r="L337" s="3">
        <v>7.607619411765798E-2</v>
      </c>
      <c r="M337" s="3">
        <v>0.6710613233986098</v>
      </c>
      <c r="N337" s="3">
        <v>0.63402634508799727</v>
      </c>
      <c r="O337" s="3">
        <v>0.44383382249453363</v>
      </c>
      <c r="P337" s="3">
        <v>0.61824459597156844</v>
      </c>
      <c r="Q337" s="3">
        <v>0.22807947487928126</v>
      </c>
      <c r="R337" s="3">
        <v>0.45816710656140947</v>
      </c>
      <c r="S337" s="3">
        <v>7.2126004558300538E-3</v>
      </c>
      <c r="T337" s="3">
        <v>0.11193161631321347</v>
      </c>
      <c r="U337" s="3">
        <v>3.9547606052102946E-2</v>
      </c>
      <c r="V337" s="3">
        <v>0.7150276238429224</v>
      </c>
      <c r="W337" s="3">
        <v>0.47689120698359777</v>
      </c>
      <c r="X337" s="3">
        <v>0.72310496774381938</v>
      </c>
      <c r="Y337" s="3">
        <v>0.91771617759510082</v>
      </c>
      <c r="Z337" s="3">
        <v>0.4501182641534125</v>
      </c>
      <c r="AA337" s="3">
        <v>0.35588259776903675</v>
      </c>
      <c r="AB337" s="3">
        <v>1.3173175481633881E-2</v>
      </c>
      <c r="AC337" s="3">
        <v>0.98182245265256318</v>
      </c>
      <c r="AD337" s="3">
        <v>0.70031795885174908</v>
      </c>
      <c r="AE337" s="3">
        <v>0.58422557861112823</v>
      </c>
      <c r="AF337" s="3">
        <v>0.5920534299145318</v>
      </c>
      <c r="AG337" s="3">
        <v>0.73994394455908929</v>
      </c>
      <c r="AH337" s="3">
        <v>0.68711289498056349</v>
      </c>
      <c r="AI337" s="3">
        <v>0.32936417925543149</v>
      </c>
      <c r="AJ337" s="3">
        <v>0.83413120295461407</v>
      </c>
      <c r="AK337" s="3">
        <v>0.14760043513327958</v>
      </c>
      <c r="AL337" s="3">
        <v>0.52815588248910361</v>
      </c>
      <c r="AM337" s="3">
        <v>0.85542836408964695</v>
      </c>
      <c r="AN337" s="3">
        <v>0.55151778756648462</v>
      </c>
      <c r="AO337" s="3">
        <v>0.502274194870441</v>
      </c>
      <c r="AP337" s="3">
        <v>0.52483199585477447</v>
      </c>
      <c r="AQ337" s="3">
        <v>0.26980370226798256</v>
      </c>
      <c r="AR337" s="3">
        <v>8.4398765965622569E-2</v>
      </c>
      <c r="AS337" s="3">
        <v>0.41850496503224965</v>
      </c>
      <c r="AT337" s="3">
        <v>0.78564012944727057</v>
      </c>
      <c r="AU337" s="3">
        <v>0.1505382862924145</v>
      </c>
      <c r="AV337" s="3">
        <v>0.92335009361947828</v>
      </c>
      <c r="AW337" s="3">
        <v>0.65229489049730038</v>
      </c>
      <c r="AX337" s="3">
        <v>0.93588650484781821</v>
      </c>
      <c r="AY337" s="3">
        <v>7.73147474882665E-2</v>
      </c>
      <c r="AZ337" s="3">
        <v>0.36082899210682373</v>
      </c>
      <c r="BA337" s="3">
        <v>0.53276567383843665</v>
      </c>
      <c r="BB337" s="3">
        <v>0.81839620858949413</v>
      </c>
      <c r="BC337" s="3">
        <v>0.90580624018698797</v>
      </c>
      <c r="BD337" s="3">
        <v>0.29216656342187142</v>
      </c>
      <c r="BE337" s="3">
        <v>0.72410850694755291</v>
      </c>
      <c r="BF337" s="3">
        <v>0.36518290431817935</v>
      </c>
      <c r="BG337" s="3">
        <v>0.10692318142201107</v>
      </c>
      <c r="BH337" s="3">
        <v>0.67742891251925719</v>
      </c>
      <c r="BI337" s="3">
        <v>6.4044305050352524E-3</v>
      </c>
      <c r="BJ337" s="3">
        <v>0.76660766060911878</v>
      </c>
      <c r="BK337" s="3">
        <v>0.18266770779886976</v>
      </c>
      <c r="BL337" s="3">
        <v>0.13283478486287892</v>
      </c>
      <c r="BM337" s="3">
        <v>0.52143935491101445</v>
      </c>
      <c r="BN337" s="3">
        <v>0.32897234223369587</v>
      </c>
      <c r="BO337" s="3">
        <v>0.12090099835382828</v>
      </c>
      <c r="BP337" s="3">
        <v>0.23449755019993979</v>
      </c>
      <c r="BQ337" s="3">
        <v>0.15846552131024338</v>
      </c>
      <c r="BR337" s="3">
        <v>0.31114260504396762</v>
      </c>
      <c r="BS337" s="3">
        <v>1.1295223506026852E-2</v>
      </c>
      <c r="BT337" s="3">
        <v>0.64379022923271767</v>
      </c>
      <c r="BU337" s="3">
        <v>0.96459862582300182</v>
      </c>
      <c r="BV337" s="2"/>
      <c r="BW337" s="2"/>
      <c r="BX337" s="2"/>
      <c r="BY337" s="2"/>
      <c r="BZ337" s="2"/>
      <c r="CA337" s="2"/>
      <c r="CB337" s="2"/>
      <c r="CC337" s="2"/>
    </row>
    <row r="338" spans="3:81" x14ac:dyDescent="0.25">
      <c r="C338" s="2">
        <v>333</v>
      </c>
      <c r="D338" s="3">
        <v>0.69622332961690248</v>
      </c>
      <c r="E338" s="3">
        <v>0.82682160796314852</v>
      </c>
      <c r="F338" s="3">
        <v>0.47312009388570997</v>
      </c>
      <c r="G338" s="3">
        <v>0.37666358106670361</v>
      </c>
      <c r="H338" s="3">
        <v>0.67241508235306369</v>
      </c>
      <c r="I338" s="3">
        <v>0.58586545569713111</v>
      </c>
      <c r="J338" s="3">
        <v>0.46910290025610579</v>
      </c>
      <c r="K338" s="3">
        <v>0.67219871035549983</v>
      </c>
      <c r="L338" s="3">
        <v>1.7218695176954624E-2</v>
      </c>
      <c r="M338" s="3">
        <v>0.53012497800654612</v>
      </c>
      <c r="N338" s="3">
        <v>6.3488386039235456E-3</v>
      </c>
      <c r="O338" s="3">
        <v>0.24120938269943726</v>
      </c>
      <c r="P338" s="3">
        <v>0.48775879139880274</v>
      </c>
      <c r="Q338" s="3">
        <v>5.4138148348834458E-2</v>
      </c>
      <c r="R338" s="3">
        <v>0.68132589713273772</v>
      </c>
      <c r="S338" s="3">
        <v>0.22410736457700586</v>
      </c>
      <c r="T338" s="3">
        <v>0.68051182627910733</v>
      </c>
      <c r="U338" s="3">
        <v>0.16311467409290059</v>
      </c>
      <c r="V338" s="3">
        <v>0.78481487148438323</v>
      </c>
      <c r="W338" s="3">
        <v>0.94314420902517837</v>
      </c>
      <c r="X338" s="3">
        <v>0.37901987199203779</v>
      </c>
      <c r="Y338" s="3">
        <v>0.11002644404155193</v>
      </c>
      <c r="Z338" s="3">
        <v>0.94130822411574455</v>
      </c>
      <c r="AA338" s="3">
        <v>0.9911583547242776</v>
      </c>
      <c r="AB338" s="3">
        <v>0.75089541590966835</v>
      </c>
      <c r="AC338" s="3">
        <v>0.61828639053272572</v>
      </c>
      <c r="AD338" s="3">
        <v>0.4052532464391555</v>
      </c>
      <c r="AE338" s="3">
        <v>0.83610734834057032</v>
      </c>
      <c r="AF338" s="3">
        <v>0.15781294623182662</v>
      </c>
      <c r="AG338" s="3">
        <v>0.88616229910912514</v>
      </c>
      <c r="AH338" s="3">
        <v>0.71226547950137786</v>
      </c>
      <c r="AI338" s="3">
        <v>0.54587604246661836</v>
      </c>
      <c r="AJ338" s="3">
        <v>0.66780738403443018</v>
      </c>
      <c r="AK338" s="3">
        <v>0.59183118256477429</v>
      </c>
      <c r="AL338" s="3">
        <v>0.84134977377024145</v>
      </c>
      <c r="AM338" s="3">
        <v>0.52534157637742374</v>
      </c>
      <c r="AN338" s="3">
        <v>0.17045068512195072</v>
      </c>
      <c r="AO338" s="3">
        <v>0.42540538044455911</v>
      </c>
      <c r="AP338" s="3">
        <v>7.6324310634140247E-2</v>
      </c>
      <c r="AQ338" s="3">
        <v>0.49452116451985206</v>
      </c>
      <c r="AR338" s="3">
        <v>0.35033760521677249</v>
      </c>
      <c r="AS338" s="3">
        <v>0.92922812202529625</v>
      </c>
      <c r="AT338" s="3">
        <v>0.69601317953912434</v>
      </c>
      <c r="AU338" s="3">
        <v>0.86185105226306968</v>
      </c>
      <c r="AV338" s="3">
        <v>0.30974074623742553</v>
      </c>
      <c r="AW338" s="3">
        <v>9.2006668255091295E-3</v>
      </c>
      <c r="AX338" s="3">
        <v>0.12020878447876859</v>
      </c>
      <c r="AY338" s="3">
        <v>0.45503403576416712</v>
      </c>
      <c r="AZ338" s="3">
        <v>0.37341415389292787</v>
      </c>
      <c r="BA338" s="3">
        <v>0.23605803951691096</v>
      </c>
      <c r="BB338" s="3">
        <v>0.10710150352703152</v>
      </c>
      <c r="BC338" s="3">
        <v>0.37723282579747885</v>
      </c>
      <c r="BD338" s="3">
        <v>0.79024495634041469</v>
      </c>
      <c r="BE338" s="3">
        <v>0.66633555067785655</v>
      </c>
      <c r="BF338" s="3">
        <v>0.72482151229711722</v>
      </c>
      <c r="BG338" s="3">
        <v>0.85877573205038515</v>
      </c>
      <c r="BH338" s="3">
        <v>0.52663425853903312</v>
      </c>
      <c r="BI338" s="3">
        <v>0.56482801506366676</v>
      </c>
      <c r="BJ338" s="3">
        <v>0.53152485541423422</v>
      </c>
      <c r="BK338" s="3">
        <v>0.36208377754513754</v>
      </c>
      <c r="BL338" s="3">
        <v>4.4853916838420438E-2</v>
      </c>
      <c r="BM338" s="3">
        <v>0.5168172870257276</v>
      </c>
      <c r="BN338" s="3">
        <v>3.1982211877442213E-2</v>
      </c>
      <c r="BO338" s="3">
        <v>0.76003851320742244</v>
      </c>
      <c r="BP338" s="3">
        <v>0.87900246431333429</v>
      </c>
      <c r="BQ338" s="3">
        <v>0.74638753489240361</v>
      </c>
      <c r="BR338" s="3">
        <v>0.85789345180914189</v>
      </c>
      <c r="BS338" s="3">
        <v>0.61757246137647226</v>
      </c>
      <c r="BT338" s="3">
        <v>1.6528296600815673E-2</v>
      </c>
      <c r="BU338" s="3">
        <v>0.16880602929577293</v>
      </c>
      <c r="BV338" s="2"/>
      <c r="BW338" s="2"/>
      <c r="BX338" s="2"/>
      <c r="BY338" s="2"/>
      <c r="BZ338" s="2"/>
      <c r="CA338" s="2"/>
      <c r="CB338" s="2"/>
      <c r="CC338" s="2"/>
    </row>
    <row r="339" spans="3:81" x14ac:dyDescent="0.25">
      <c r="C339" s="2">
        <v>334</v>
      </c>
      <c r="D339" s="3">
        <v>0.66341138504936126</v>
      </c>
      <c r="E339" s="3">
        <v>0.6028083547662163</v>
      </c>
      <c r="F339" s="3">
        <v>0.38548567801732281</v>
      </c>
      <c r="G339" s="3">
        <v>0.73791806300227547</v>
      </c>
      <c r="H339" s="3">
        <v>0.54695078582480039</v>
      </c>
      <c r="I339" s="3">
        <v>0.41691738298668646</v>
      </c>
      <c r="J339" s="3">
        <v>0.90552498135903292</v>
      </c>
      <c r="K339" s="3">
        <v>0.17939098976456846</v>
      </c>
      <c r="L339" s="3">
        <v>0.12046546961171134</v>
      </c>
      <c r="M339" s="3">
        <v>0.61712857203751759</v>
      </c>
      <c r="N339" s="3">
        <v>0.1114183491075742</v>
      </c>
      <c r="O339" s="3">
        <v>0.82195995679768963</v>
      </c>
      <c r="P339" s="3">
        <v>0.39766503105348672</v>
      </c>
      <c r="Q339" s="3">
        <v>0.26273576005204591</v>
      </c>
      <c r="R339" s="3">
        <v>0.80269151084910495</v>
      </c>
      <c r="S339" s="3">
        <v>4.0965556176565388E-2</v>
      </c>
      <c r="T339" s="3">
        <v>0.33110306663077416</v>
      </c>
      <c r="U339" s="3">
        <v>0.96330844752558742</v>
      </c>
      <c r="V339" s="3">
        <v>0.59317210890249628</v>
      </c>
      <c r="W339" s="3">
        <v>0.21976274321799982</v>
      </c>
      <c r="X339" s="3">
        <v>0.12448380635573886</v>
      </c>
      <c r="Y339" s="3">
        <v>8.2268703783047736E-2</v>
      </c>
      <c r="Z339" s="3">
        <v>7.3273314308756166E-2</v>
      </c>
      <c r="AA339" s="3">
        <v>0.34237218886700393</v>
      </c>
      <c r="AB339" s="3">
        <v>0.34330435743196352</v>
      </c>
      <c r="AC339" s="3">
        <v>0.14576885443492782</v>
      </c>
      <c r="AD339" s="3">
        <v>0.55260866815115339</v>
      </c>
      <c r="AE339" s="3">
        <v>0.25089165096245902</v>
      </c>
      <c r="AF339" s="3">
        <v>0.12357516555418269</v>
      </c>
      <c r="AG339" s="3">
        <v>0.12067737678300494</v>
      </c>
      <c r="AH339" s="3">
        <v>0.60847972624819147</v>
      </c>
      <c r="AI339" s="3">
        <v>0.66809520060891481</v>
      </c>
      <c r="AJ339" s="3">
        <v>0.12798603718913459</v>
      </c>
      <c r="AK339" s="3">
        <v>0.96330110034546712</v>
      </c>
      <c r="AL339" s="3">
        <v>0.79192362652322856</v>
      </c>
      <c r="AM339" s="3">
        <v>0.35261589179152852</v>
      </c>
      <c r="AN339" s="3">
        <v>0.34073664953317628</v>
      </c>
      <c r="AO339" s="3">
        <v>0.29516179232259976</v>
      </c>
      <c r="AP339" s="3">
        <v>0.52774192886369642</v>
      </c>
      <c r="AQ339" s="3">
        <v>0.20253227779732852</v>
      </c>
      <c r="AR339" s="3">
        <v>0.43775460057706495</v>
      </c>
      <c r="AS339" s="3">
        <v>0.24051449409802517</v>
      </c>
      <c r="AT339" s="3">
        <v>0.91398237521197601</v>
      </c>
      <c r="AU339" s="3">
        <v>0.67856000872044342</v>
      </c>
      <c r="AV339" s="3">
        <v>0.71642071501711257</v>
      </c>
      <c r="AW339" s="3">
        <v>0.83553723379994593</v>
      </c>
      <c r="AX339" s="3">
        <v>5.2747039827674258E-2</v>
      </c>
      <c r="AY339" s="3">
        <v>0.34919374261523506</v>
      </c>
      <c r="AZ339" s="3">
        <v>0.44444060016809162</v>
      </c>
      <c r="BA339" s="3">
        <v>0.83383063700038917</v>
      </c>
      <c r="BB339" s="3">
        <v>0.64129550645805455</v>
      </c>
      <c r="BC339" s="3">
        <v>0.932340984947025</v>
      </c>
      <c r="BD339" s="3">
        <v>0.47882505189163393</v>
      </c>
      <c r="BE339" s="3">
        <v>0.35242268203437133</v>
      </c>
      <c r="BF339" s="3">
        <v>0.12454521970208987</v>
      </c>
      <c r="BG339" s="3">
        <v>1.883977524329683E-2</v>
      </c>
      <c r="BH339" s="3">
        <v>5.7049434502352003E-3</v>
      </c>
      <c r="BI339" s="3">
        <v>0.70762185448657622</v>
      </c>
      <c r="BJ339" s="3">
        <v>0.86713012124748035</v>
      </c>
      <c r="BK339" s="3">
        <v>0.10461513571234493</v>
      </c>
      <c r="BL339" s="3">
        <v>0.16837349387906808</v>
      </c>
      <c r="BM339" s="3">
        <v>0.1723322387875148</v>
      </c>
      <c r="BN339" s="3">
        <v>0.9481542650160909</v>
      </c>
      <c r="BO339" s="3">
        <v>0.40648896137218382</v>
      </c>
      <c r="BP339" s="3">
        <v>0.80286524231343381</v>
      </c>
      <c r="BQ339" s="3">
        <v>0.26888103508658656</v>
      </c>
      <c r="BR339" s="3">
        <v>0.53290324220322471</v>
      </c>
      <c r="BS339" s="3">
        <v>0.22462655918562036</v>
      </c>
      <c r="BT339" s="3">
        <v>0.19708490121959577</v>
      </c>
      <c r="BU339" s="3">
        <v>0.53118866592834135</v>
      </c>
      <c r="BV339" s="2"/>
      <c r="BW339" s="2"/>
      <c r="BX339" s="2"/>
      <c r="BY339" s="2"/>
      <c r="BZ339" s="2"/>
      <c r="CA339" s="2"/>
      <c r="CB339" s="2"/>
      <c r="CC339" s="2"/>
    </row>
    <row r="340" spans="3:81" x14ac:dyDescent="0.25">
      <c r="C340" s="2">
        <v>335</v>
      </c>
      <c r="D340" s="3">
        <v>0.17740129682976546</v>
      </c>
      <c r="E340" s="3">
        <v>0.23209729488291586</v>
      </c>
      <c r="F340" s="3">
        <v>0.64088572662882037</v>
      </c>
      <c r="G340" s="3">
        <v>0.53449931789162941</v>
      </c>
      <c r="H340" s="3">
        <v>0.69747146227607981</v>
      </c>
      <c r="I340" s="3">
        <v>0.34360873806243608</v>
      </c>
      <c r="J340" s="3">
        <v>0.68258189056908625</v>
      </c>
      <c r="K340" s="3">
        <v>0.47174065450301572</v>
      </c>
      <c r="L340" s="3">
        <v>0.39384521080864054</v>
      </c>
      <c r="M340" s="3">
        <v>0.46180027232205767</v>
      </c>
      <c r="N340" s="3">
        <v>2.9989776901370169E-3</v>
      </c>
      <c r="O340" s="3">
        <v>0.17580399187722906</v>
      </c>
      <c r="P340" s="3">
        <v>0.96300399065554076</v>
      </c>
      <c r="Q340" s="3">
        <v>0.49202580301217058</v>
      </c>
      <c r="R340" s="3">
        <v>0.33650745556443051</v>
      </c>
      <c r="S340" s="3">
        <v>0.25414603491119414</v>
      </c>
      <c r="T340" s="3">
        <v>0.94378347096651527</v>
      </c>
      <c r="U340" s="3">
        <v>6.9054655654974151E-2</v>
      </c>
      <c r="V340" s="3">
        <v>0.99049562886966136</v>
      </c>
      <c r="W340" s="3">
        <v>0.35286115222020209</v>
      </c>
      <c r="X340" s="3">
        <v>0.79459254536879509</v>
      </c>
      <c r="Y340" s="3">
        <v>0.2908064940194155</v>
      </c>
      <c r="Z340" s="3">
        <v>0.5431476599909133</v>
      </c>
      <c r="AA340" s="3">
        <v>0.18472142333991826</v>
      </c>
      <c r="AB340" s="3">
        <v>0.25325798134185185</v>
      </c>
      <c r="AC340" s="3">
        <v>0.10036331808461219</v>
      </c>
      <c r="AD340" s="3">
        <v>0.3025982654301953</v>
      </c>
      <c r="AE340" s="3">
        <v>0.10307281971731597</v>
      </c>
      <c r="AF340" s="3">
        <v>0.23916722469683904</v>
      </c>
      <c r="AG340" s="3">
        <v>0.36929826534909327</v>
      </c>
      <c r="AH340" s="3">
        <v>0.69050756636743671</v>
      </c>
      <c r="AI340" s="3">
        <v>0.88181178316997477</v>
      </c>
      <c r="AJ340" s="3">
        <v>0.35333560084709947</v>
      </c>
      <c r="AK340" s="3">
        <v>0.26029594624059571</v>
      </c>
      <c r="AL340" s="3">
        <v>0.42366630986884746</v>
      </c>
      <c r="AM340" s="3">
        <v>6.9101866075157448E-3</v>
      </c>
      <c r="AN340" s="3">
        <v>0.73884095363211166</v>
      </c>
      <c r="AO340" s="3">
        <v>0.63984039618104094</v>
      </c>
      <c r="AP340" s="3">
        <v>0.20193302127804369</v>
      </c>
      <c r="AQ340" s="3">
        <v>0.27212037111553633</v>
      </c>
      <c r="AR340" s="3">
        <v>0.81520862375528447</v>
      </c>
      <c r="AS340" s="3">
        <v>0.51901757895807399</v>
      </c>
      <c r="AT340" s="3">
        <v>0.29835303544155201</v>
      </c>
      <c r="AU340" s="3">
        <v>0.22967304656711662</v>
      </c>
      <c r="AV340" s="3">
        <v>0.25124928231669652</v>
      </c>
      <c r="AW340" s="3">
        <v>0.70651861185928078</v>
      </c>
      <c r="AX340" s="3">
        <v>0.53065584287694612</v>
      </c>
      <c r="AY340" s="3">
        <v>0.96708844780168146</v>
      </c>
      <c r="AZ340" s="3">
        <v>0.53931981916442973</v>
      </c>
      <c r="BA340" s="3">
        <v>0.74173254500251062</v>
      </c>
      <c r="BB340" s="3">
        <v>0.70143225615232108</v>
      </c>
      <c r="BC340" s="3">
        <v>0.74850188593729161</v>
      </c>
      <c r="BD340" s="3">
        <v>0.58264069051361778</v>
      </c>
      <c r="BE340" s="3">
        <v>1.6282429394424924E-2</v>
      </c>
      <c r="BF340" s="3">
        <v>0.75301736494910165</v>
      </c>
      <c r="BG340" s="3">
        <v>0.79719819170463901</v>
      </c>
      <c r="BH340" s="3">
        <v>0.23505324192796528</v>
      </c>
      <c r="BI340" s="3">
        <v>0.87218729978688436</v>
      </c>
      <c r="BJ340" s="3">
        <v>0.93826378461175652</v>
      </c>
      <c r="BK340" s="3">
        <v>0.98114404556962354</v>
      </c>
      <c r="BL340" s="3">
        <v>0.49631373852001115</v>
      </c>
      <c r="BM340" s="3">
        <v>0.28095952700566795</v>
      </c>
      <c r="BN340" s="3">
        <v>0.50730379958745664</v>
      </c>
      <c r="BO340" s="3">
        <v>0.25872044899963975</v>
      </c>
      <c r="BP340" s="3">
        <v>0.14082364446516804</v>
      </c>
      <c r="BQ340" s="3">
        <v>0.26260738645850157</v>
      </c>
      <c r="BR340" s="3">
        <v>0.24388894899085689</v>
      </c>
      <c r="BS340" s="3">
        <v>0.94372572668818666</v>
      </c>
      <c r="BT340" s="3">
        <v>0.87659918677330206</v>
      </c>
      <c r="BU340" s="3">
        <v>0.96314263167453085</v>
      </c>
      <c r="BV340" s="2"/>
      <c r="BW340" s="2"/>
      <c r="BX340" s="2"/>
      <c r="BY340" s="2"/>
      <c r="BZ340" s="2"/>
      <c r="CA340" s="2"/>
      <c r="CB340" s="2"/>
      <c r="CC340" s="2"/>
    </row>
    <row r="341" spans="3:81" x14ac:dyDescent="0.25">
      <c r="C341" s="2">
        <v>336</v>
      </c>
      <c r="D341" s="3">
        <v>0.62680850784332487</v>
      </c>
      <c r="E341" s="3">
        <v>0.27566190312113703</v>
      </c>
      <c r="F341" s="3">
        <v>0.10778701087852538</v>
      </c>
      <c r="G341" s="3">
        <v>0.20201285972102834</v>
      </c>
      <c r="H341" s="3">
        <v>0.62876693532095418</v>
      </c>
      <c r="I341" s="3">
        <v>2.6801646654158406E-2</v>
      </c>
      <c r="J341" s="3">
        <v>0.38672274587596456</v>
      </c>
      <c r="K341" s="3">
        <v>0.37775098436330978</v>
      </c>
      <c r="L341" s="3">
        <v>0.47403856358860652</v>
      </c>
      <c r="M341" s="3">
        <v>0.27711688136708812</v>
      </c>
      <c r="N341" s="3">
        <v>0.35949384910157323</v>
      </c>
      <c r="O341" s="3">
        <v>0.54856987926103129</v>
      </c>
      <c r="P341" s="3">
        <v>0.48776267665640327</v>
      </c>
      <c r="Q341" s="3">
        <v>3.3686082982104959E-2</v>
      </c>
      <c r="R341" s="3">
        <v>0.43676938959331146</v>
      </c>
      <c r="S341" s="3">
        <v>0.40204368803114798</v>
      </c>
      <c r="T341" s="3">
        <v>0.25070245680789394</v>
      </c>
      <c r="U341" s="3">
        <v>0.47773672979989779</v>
      </c>
      <c r="V341" s="3">
        <v>0.58489096706816768</v>
      </c>
      <c r="W341" s="3">
        <v>0.5597697536783568</v>
      </c>
      <c r="X341" s="3">
        <v>0.3547646302566112</v>
      </c>
      <c r="Y341" s="3">
        <v>0.69651462047905521</v>
      </c>
      <c r="Z341" s="3">
        <v>0.40773364407100687</v>
      </c>
      <c r="AA341" s="3">
        <v>9.7497300700502221E-2</v>
      </c>
      <c r="AB341" s="3">
        <v>0.70470631432526931</v>
      </c>
      <c r="AC341" s="3">
        <v>0.5313601002806837</v>
      </c>
      <c r="AD341" s="3">
        <v>0.88911001747042451</v>
      </c>
      <c r="AE341" s="3">
        <v>0.70740315958678979</v>
      </c>
      <c r="AF341" s="3">
        <v>4.5505822446576083E-2</v>
      </c>
      <c r="AG341" s="3">
        <v>7.3810102926444743E-2</v>
      </c>
      <c r="AH341" s="3">
        <v>0.34036145590772537</v>
      </c>
      <c r="AI341" s="3">
        <v>0.78134160483861526</v>
      </c>
      <c r="AJ341" s="3">
        <v>1.0719549932615147E-2</v>
      </c>
      <c r="AK341" s="3">
        <v>0.6018740380641967</v>
      </c>
      <c r="AL341" s="3">
        <v>0.81253799292649942</v>
      </c>
      <c r="AM341" s="3">
        <v>3.2048029694797364E-2</v>
      </c>
      <c r="AN341" s="3">
        <v>0.9335327252350013</v>
      </c>
      <c r="AO341" s="3">
        <v>0.94018352723646326</v>
      </c>
      <c r="AP341" s="3">
        <v>0.39593253118770699</v>
      </c>
      <c r="AQ341" s="3">
        <v>0.72807582056729347</v>
      </c>
      <c r="AR341" s="3">
        <v>0.37042158369031897</v>
      </c>
      <c r="AS341" s="3">
        <v>0.96902231050941312</v>
      </c>
      <c r="AT341" s="3">
        <v>0.76595554518524245</v>
      </c>
      <c r="AU341" s="3">
        <v>0.65463447625037685</v>
      </c>
      <c r="AV341" s="3">
        <v>0.98617145704141429</v>
      </c>
      <c r="AW341" s="3">
        <v>0.73279072602897821</v>
      </c>
      <c r="AX341" s="3">
        <v>0.44262017343078974</v>
      </c>
      <c r="AY341" s="3">
        <v>0.17014177185228263</v>
      </c>
      <c r="AZ341" s="3">
        <v>0.79636387227700611</v>
      </c>
      <c r="BA341" s="3">
        <v>0.46765594769149654</v>
      </c>
      <c r="BB341" s="3">
        <v>0.80667068936243191</v>
      </c>
      <c r="BC341" s="3">
        <v>0.20392366749468038</v>
      </c>
      <c r="BD341" s="3">
        <v>0.4835062106489908</v>
      </c>
      <c r="BE341" s="3">
        <v>7.8475082200281654E-2</v>
      </c>
      <c r="BF341" s="3">
        <v>0.67172341546165271</v>
      </c>
      <c r="BG341" s="3">
        <v>0.56881858361106674</v>
      </c>
      <c r="BH341" s="3">
        <v>0.47408255540154254</v>
      </c>
      <c r="BI341" s="3">
        <v>0.88404809705492315</v>
      </c>
      <c r="BJ341" s="3">
        <v>0.37246728410293228</v>
      </c>
      <c r="BK341" s="3">
        <v>0.57782335295908693</v>
      </c>
      <c r="BL341" s="3">
        <v>0.69012834857845318</v>
      </c>
      <c r="BM341" s="3">
        <v>0.7589868101615419</v>
      </c>
      <c r="BN341" s="3">
        <v>0.3183434821424046</v>
      </c>
      <c r="BO341" s="3">
        <v>0.50231765144004914</v>
      </c>
      <c r="BP341" s="3">
        <v>0.84253311038046941</v>
      </c>
      <c r="BQ341" s="3">
        <v>0.9577626429531102</v>
      </c>
      <c r="BR341" s="3">
        <v>0.31950621492379738</v>
      </c>
      <c r="BS341" s="3">
        <v>2.219202009551724E-3</v>
      </c>
      <c r="BT341" s="3">
        <v>0.23000637564124604</v>
      </c>
      <c r="BU341" s="3">
        <v>0.47283910372377913</v>
      </c>
      <c r="BV341" s="2"/>
      <c r="BW341" s="2"/>
      <c r="BX341" s="2"/>
      <c r="BY341" s="2"/>
      <c r="BZ341" s="2"/>
      <c r="CA341" s="2"/>
      <c r="CB341" s="2"/>
      <c r="CC341" s="2"/>
    </row>
    <row r="342" spans="3:81" x14ac:dyDescent="0.25">
      <c r="C342" s="2">
        <v>337</v>
      </c>
      <c r="D342" s="3">
        <v>2.1758599668391221E-2</v>
      </c>
      <c r="E342" s="3">
        <v>0.69807829640616847</v>
      </c>
      <c r="F342" s="3">
        <v>0.2158532467101526</v>
      </c>
      <c r="G342" s="3">
        <v>0.99362683419093001</v>
      </c>
      <c r="H342" s="3">
        <v>0.44158226364191933</v>
      </c>
      <c r="I342" s="3">
        <v>0.42075931140316603</v>
      </c>
      <c r="J342" s="3">
        <v>5.7742460793172579E-2</v>
      </c>
      <c r="K342" s="3">
        <v>0.61886091676391453</v>
      </c>
      <c r="L342" s="3">
        <v>0.72356883514437398</v>
      </c>
      <c r="M342" s="3">
        <v>0.63213556708304064</v>
      </c>
      <c r="N342" s="3">
        <v>8.6942156046255881E-2</v>
      </c>
      <c r="O342" s="3">
        <v>0.52604776456409941</v>
      </c>
      <c r="P342" s="3">
        <v>0.66673886990296893</v>
      </c>
      <c r="Q342" s="3">
        <v>0.25894943695102857</v>
      </c>
      <c r="R342" s="3">
        <v>0.47602190355609919</v>
      </c>
      <c r="S342" s="3">
        <v>0.97507273784953019</v>
      </c>
      <c r="T342" s="3">
        <v>0.77354335257529483</v>
      </c>
      <c r="U342" s="3">
        <v>0.16556796091281822</v>
      </c>
      <c r="V342" s="3">
        <v>0.31418035598643479</v>
      </c>
      <c r="W342" s="3">
        <v>0.73217465416787597</v>
      </c>
      <c r="X342" s="3">
        <v>0.6484521481611355</v>
      </c>
      <c r="Y342" s="3">
        <v>0.81948411262719945</v>
      </c>
      <c r="Z342" s="3">
        <v>0.37530336508612738</v>
      </c>
      <c r="AA342" s="3">
        <v>0.95070134318657307</v>
      </c>
      <c r="AB342" s="3">
        <v>9.6799362199922023E-2</v>
      </c>
      <c r="AC342" s="3">
        <v>0.34753643365253228</v>
      </c>
      <c r="AD342" s="3">
        <v>0.15633201784147233</v>
      </c>
      <c r="AE342" s="3">
        <v>0.4273937758598445</v>
      </c>
      <c r="AF342" s="3">
        <v>0.80605332830497745</v>
      </c>
      <c r="AG342" s="3">
        <v>0.43255705470548933</v>
      </c>
      <c r="AH342" s="3">
        <v>0.13996354559724877</v>
      </c>
      <c r="AI342" s="3">
        <v>0.88773088710315917</v>
      </c>
      <c r="AJ342" s="3">
        <v>0.79122038623315294</v>
      </c>
      <c r="AK342" s="3">
        <v>0.50524303126735415</v>
      </c>
      <c r="AL342" s="3">
        <v>0.64007068751247476</v>
      </c>
      <c r="AM342" s="3">
        <v>0.66706211831100282</v>
      </c>
      <c r="AN342" s="3">
        <v>0.46377939177070016</v>
      </c>
      <c r="AO342" s="3">
        <v>0.96677955006840621</v>
      </c>
      <c r="AP342" s="3">
        <v>0.7146999218257688</v>
      </c>
      <c r="AQ342" s="3">
        <v>0.30625438017466566</v>
      </c>
      <c r="AR342" s="3">
        <v>0.47234530197077806</v>
      </c>
      <c r="AS342" s="3">
        <v>0.18713931465690081</v>
      </c>
      <c r="AT342" s="3">
        <v>0.21965082380658574</v>
      </c>
      <c r="AU342" s="3">
        <v>0.22154030314978057</v>
      </c>
      <c r="AV342" s="3">
        <v>0.79906470015724573</v>
      </c>
      <c r="AW342" s="3">
        <v>0.47095504103744057</v>
      </c>
      <c r="AX342" s="3">
        <v>0.24410065792448932</v>
      </c>
      <c r="AY342" s="3">
        <v>0.94996616073583862</v>
      </c>
      <c r="AZ342" s="3">
        <v>0.54564320478124162</v>
      </c>
      <c r="BA342" s="3">
        <v>0.13669646301958394</v>
      </c>
      <c r="BB342" s="3">
        <v>0.7687527737887746</v>
      </c>
      <c r="BC342" s="3">
        <v>0.30894359442446662</v>
      </c>
      <c r="BD342" s="3">
        <v>0.81743641881554874</v>
      </c>
      <c r="BE342" s="3">
        <v>0.70098693285803659</v>
      </c>
      <c r="BF342" s="3">
        <v>4.7732041994479446E-2</v>
      </c>
      <c r="BG342" s="3">
        <v>0.49053080293480489</v>
      </c>
      <c r="BH342" s="3">
        <v>0.51550753280420003</v>
      </c>
      <c r="BI342" s="3">
        <v>0.2544335868731501</v>
      </c>
      <c r="BJ342" s="3">
        <v>0.67300897231426426</v>
      </c>
      <c r="BK342" s="3">
        <v>0.2026583107316412</v>
      </c>
      <c r="BL342" s="3">
        <v>0.96082367092612952</v>
      </c>
      <c r="BM342" s="3">
        <v>0.75415368407121719</v>
      </c>
      <c r="BN342" s="3">
        <v>0.39320036078338572</v>
      </c>
      <c r="BO342" s="3">
        <v>0.43506733720698998</v>
      </c>
      <c r="BP342" s="3">
        <v>0.13483949617957613</v>
      </c>
      <c r="BQ342" s="3">
        <v>0.29508664401671347</v>
      </c>
      <c r="BR342" s="3">
        <v>0.80179918146182083</v>
      </c>
      <c r="BS342" s="3">
        <v>0.15645048247185045</v>
      </c>
      <c r="BT342" s="3">
        <v>0.37710085504896929</v>
      </c>
      <c r="BU342" s="3">
        <v>0.56214984269835344</v>
      </c>
      <c r="BV342" s="2"/>
      <c r="BW342" s="2"/>
      <c r="BX342" s="2"/>
      <c r="BY342" s="2"/>
      <c r="BZ342" s="2"/>
      <c r="CA342" s="2"/>
      <c r="CB342" s="2"/>
      <c r="CC342" s="2"/>
    </row>
    <row r="343" spans="3:81" x14ac:dyDescent="0.25">
      <c r="C343" s="2">
        <v>338</v>
      </c>
      <c r="D343" s="3">
        <v>0.6313266592411525</v>
      </c>
      <c r="E343" s="3">
        <v>0.8022697811706111</v>
      </c>
      <c r="F343" s="3">
        <v>0.21584910735698548</v>
      </c>
      <c r="G343" s="3">
        <v>0.64611773695571606</v>
      </c>
      <c r="H343" s="3">
        <v>0.96201730327382351</v>
      </c>
      <c r="I343" s="3">
        <v>0.9632573859176955</v>
      </c>
      <c r="J343" s="3">
        <v>0.47524529600495047</v>
      </c>
      <c r="K343" s="3">
        <v>0.40534704745062355</v>
      </c>
      <c r="L343" s="3">
        <v>0.58945742764924458</v>
      </c>
      <c r="M343" s="3">
        <v>0.37205735889605795</v>
      </c>
      <c r="N343" s="3">
        <v>0.54152953941488235</v>
      </c>
      <c r="O343" s="3">
        <v>0.2450427610949677</v>
      </c>
      <c r="P343" s="3">
        <v>0.56417853459341039</v>
      </c>
      <c r="Q343" s="3">
        <v>0.72460023297837939</v>
      </c>
      <c r="R343" s="3">
        <v>0.40943409991179447</v>
      </c>
      <c r="S343" s="3">
        <v>0.29104500009280332</v>
      </c>
      <c r="T343" s="3">
        <v>0.28891860734022312</v>
      </c>
      <c r="U343" s="3">
        <v>0.2490490087360594</v>
      </c>
      <c r="V343" s="3">
        <v>0.86376605351660896</v>
      </c>
      <c r="W343" s="3">
        <v>0.74041746590475421</v>
      </c>
      <c r="X343" s="3">
        <v>0.91068305758970236</v>
      </c>
      <c r="Y343" s="3">
        <v>0.69666731033334472</v>
      </c>
      <c r="Z343" s="3">
        <v>6.3437512826034936E-2</v>
      </c>
      <c r="AA343" s="3">
        <v>0.57461657936582367</v>
      </c>
      <c r="AB343" s="3">
        <v>0.12992175551176588</v>
      </c>
      <c r="AC343" s="3">
        <v>0.85668699278869154</v>
      </c>
      <c r="AD343" s="3">
        <v>0.99554446934095997</v>
      </c>
      <c r="AE343" s="3">
        <v>0.14117877338760199</v>
      </c>
      <c r="AF343" s="3">
        <v>3.5978648149424197E-2</v>
      </c>
      <c r="AG343" s="3">
        <v>0.96774751173347129</v>
      </c>
      <c r="AH343" s="3">
        <v>0.8322367855258288</v>
      </c>
      <c r="AI343" s="3">
        <v>0.65232189816293829</v>
      </c>
      <c r="AJ343" s="3">
        <v>0.42534581768965529</v>
      </c>
      <c r="AK343" s="3">
        <v>0.43208944126654214</v>
      </c>
      <c r="AL343" s="3">
        <v>0.61704716529336923</v>
      </c>
      <c r="AM343" s="3">
        <v>9.0190577245675696E-3</v>
      </c>
      <c r="AN343" s="3">
        <v>0.63569957824521484</v>
      </c>
      <c r="AO343" s="3">
        <v>0.12464797181913922</v>
      </c>
      <c r="AP343" s="3">
        <v>0.70373890031884478</v>
      </c>
      <c r="AQ343" s="3">
        <v>0.40622608868393917</v>
      </c>
      <c r="AR343" s="3">
        <v>0.8295214690872692</v>
      </c>
      <c r="AS343" s="3">
        <v>0.50666919908042574</v>
      </c>
      <c r="AT343" s="3">
        <v>0.71102777716837251</v>
      </c>
      <c r="AU343" s="3">
        <v>0.47694984943011764</v>
      </c>
      <c r="AV343" s="3">
        <v>0.60655822360516254</v>
      </c>
      <c r="AW343" s="3">
        <v>0.58720205244181189</v>
      </c>
      <c r="AX343" s="3">
        <v>0.37151639129385439</v>
      </c>
      <c r="AY343" s="3">
        <v>0.94606698122017685</v>
      </c>
      <c r="AZ343" s="3">
        <v>0.6658001082458449</v>
      </c>
      <c r="BA343" s="3">
        <v>0.9126987025584129</v>
      </c>
      <c r="BB343" s="3">
        <v>0.73849431178661884</v>
      </c>
      <c r="BC343" s="3">
        <v>0.66064410395826401</v>
      </c>
      <c r="BD343" s="3">
        <v>0.14173086306540228</v>
      </c>
      <c r="BE343" s="3">
        <v>0.28452661390346756</v>
      </c>
      <c r="BF343" s="3">
        <v>0.70559644136714716</v>
      </c>
      <c r="BG343" s="3">
        <v>0.68334435875423694</v>
      </c>
      <c r="BH343" s="3">
        <v>0.86849054236048717</v>
      </c>
      <c r="BI343" s="3">
        <v>0.81617727224547421</v>
      </c>
      <c r="BJ343" s="3">
        <v>0.48173688709901574</v>
      </c>
      <c r="BK343" s="3">
        <v>9.1704889318601213E-2</v>
      </c>
      <c r="BL343" s="3">
        <v>0.91774037189293967</v>
      </c>
      <c r="BM343" s="3">
        <v>0.52112147280263288</v>
      </c>
      <c r="BN343" s="3">
        <v>0.5646254437393734</v>
      </c>
      <c r="BO343" s="3">
        <v>0.76198265748676841</v>
      </c>
      <c r="BP343" s="3">
        <v>0.62059939618033555</v>
      </c>
      <c r="BQ343" s="3">
        <v>0.79430984048035802</v>
      </c>
      <c r="BR343" s="3">
        <v>0.27837796367903611</v>
      </c>
      <c r="BS343" s="3">
        <v>0.96410069537717391</v>
      </c>
      <c r="BT343" s="3">
        <v>0.38212272515131918</v>
      </c>
      <c r="BU343" s="3">
        <v>0.88587225496086242</v>
      </c>
      <c r="BV343" s="2"/>
      <c r="BW343" s="2"/>
      <c r="BX343" s="2"/>
      <c r="BY343" s="2"/>
      <c r="BZ343" s="2"/>
      <c r="CA343" s="2"/>
      <c r="CB343" s="2"/>
      <c r="CC343" s="2"/>
    </row>
    <row r="344" spans="3:81" x14ac:dyDescent="0.25">
      <c r="C344" s="2">
        <v>339</v>
      </c>
      <c r="D344" s="3">
        <v>0.50835069784204689</v>
      </c>
      <c r="E344" s="3">
        <v>0.11226340200143492</v>
      </c>
      <c r="F344" s="3">
        <v>0.76668037118408106</v>
      </c>
      <c r="G344" s="3">
        <v>0.52782219253422502</v>
      </c>
      <c r="H344" s="3">
        <v>0.72738027172811204</v>
      </c>
      <c r="I344" s="3">
        <v>0.47125625027310358</v>
      </c>
      <c r="J344" s="3">
        <v>0.19960804846988045</v>
      </c>
      <c r="K344" s="3">
        <v>0.64421721580114144</v>
      </c>
      <c r="L344" s="3">
        <v>0.84244058079556694</v>
      </c>
      <c r="M344" s="3">
        <v>0.5224566690964062</v>
      </c>
      <c r="N344" s="3">
        <v>0.17521688879811537</v>
      </c>
      <c r="O344" s="3">
        <v>0.36928255931846665</v>
      </c>
      <c r="P344" s="3">
        <v>0.926331710364105</v>
      </c>
      <c r="Q344" s="3">
        <v>0.81071656509449452</v>
      </c>
      <c r="R344" s="3">
        <v>0.14930127215830236</v>
      </c>
      <c r="S344" s="3">
        <v>0.95727655598742845</v>
      </c>
      <c r="T344" s="3">
        <v>0.98986231088621501</v>
      </c>
      <c r="U344" s="3">
        <v>0.10986212118489369</v>
      </c>
      <c r="V344" s="3">
        <v>0.10225620926300705</v>
      </c>
      <c r="W344" s="3">
        <v>0.65492773594772236</v>
      </c>
      <c r="X344" s="3">
        <v>0.63695821192864721</v>
      </c>
      <c r="Y344" s="3">
        <v>0.54553883520822066</v>
      </c>
      <c r="Z344" s="3">
        <v>0.49933866679488492</v>
      </c>
      <c r="AA344" s="3">
        <v>0.17208064898892028</v>
      </c>
      <c r="AB344" s="3">
        <v>0.68302706917223588</v>
      </c>
      <c r="AC344" s="3">
        <v>0.41949322054724802</v>
      </c>
      <c r="AD344" s="3">
        <v>0.81397120989000171</v>
      </c>
      <c r="AE344" s="3">
        <v>0.44816707988237348</v>
      </c>
      <c r="AF344" s="3">
        <v>1.4642105500919378E-2</v>
      </c>
      <c r="AG344" s="3">
        <v>0.63562411251361839</v>
      </c>
      <c r="AH344" s="3">
        <v>0.72915818193472726</v>
      </c>
      <c r="AI344" s="3">
        <v>0.66806865690802097</v>
      </c>
      <c r="AJ344" s="3">
        <v>0.26877999587981916</v>
      </c>
      <c r="AK344" s="3">
        <v>4.0869318480640571E-2</v>
      </c>
      <c r="AL344" s="3">
        <v>0.50728101998509878</v>
      </c>
      <c r="AM344" s="3">
        <v>0.12542639117042165</v>
      </c>
      <c r="AN344" s="3">
        <v>0.4167835608211351</v>
      </c>
      <c r="AO344" s="3">
        <v>0.93656502877304737</v>
      </c>
      <c r="AP344" s="3">
        <v>4.9686233144403569E-2</v>
      </c>
      <c r="AQ344" s="3">
        <v>0.91202638107896539</v>
      </c>
      <c r="AR344" s="3">
        <v>0.76310529617162104</v>
      </c>
      <c r="AS344" s="3">
        <v>0.45823822983632512</v>
      </c>
      <c r="AT344" s="3">
        <v>0.55197496411746427</v>
      </c>
      <c r="AU344" s="3">
        <v>0.49054386667707672</v>
      </c>
      <c r="AV344" s="3">
        <v>0.60605545713535225</v>
      </c>
      <c r="AW344" s="3">
        <v>0.68023882938767266</v>
      </c>
      <c r="AX344" s="3">
        <v>0.98987172251196742</v>
      </c>
      <c r="AY344" s="3">
        <v>0.11424366591655066</v>
      </c>
      <c r="AZ344" s="3">
        <v>0.86497263205163211</v>
      </c>
      <c r="BA344" s="3">
        <v>0.59168663035837521</v>
      </c>
      <c r="BB344" s="3">
        <v>0.24302886343065944</v>
      </c>
      <c r="BC344" s="3">
        <v>0.65952477763984974</v>
      </c>
      <c r="BD344" s="3">
        <v>0.91200790285162803</v>
      </c>
      <c r="BE344" s="3">
        <v>0.77615700127813514</v>
      </c>
      <c r="BF344" s="3">
        <v>0.58107228331739436</v>
      </c>
      <c r="BG344" s="3">
        <v>0.51369379173925878</v>
      </c>
      <c r="BH344" s="3">
        <v>0.92627475651594926</v>
      </c>
      <c r="BI344" s="3">
        <v>0.66122004949809388</v>
      </c>
      <c r="BJ344" s="3">
        <v>0.97862140952512655</v>
      </c>
      <c r="BK344" s="3">
        <v>0.86789474347752971</v>
      </c>
      <c r="BL344" s="3">
        <v>0.7768633771692588</v>
      </c>
      <c r="BM344" s="3">
        <v>0.89549486316192572</v>
      </c>
      <c r="BN344" s="3">
        <v>0.71546563406226982</v>
      </c>
      <c r="BO344" s="3">
        <v>0.39902529384965246</v>
      </c>
      <c r="BP344" s="3">
        <v>0.77719713578574845</v>
      </c>
      <c r="BQ344" s="3">
        <v>0.10599515179664687</v>
      </c>
      <c r="BR344" s="3">
        <v>0.1283129222424827</v>
      </c>
      <c r="BS344" s="3">
        <v>0.29395073572537744</v>
      </c>
      <c r="BT344" s="3">
        <v>0.18268298073925293</v>
      </c>
      <c r="BU344" s="3">
        <v>0.99448880129102268</v>
      </c>
      <c r="BV344" s="2"/>
      <c r="BW344" s="2"/>
      <c r="BX344" s="2"/>
      <c r="BY344" s="2"/>
      <c r="BZ344" s="2"/>
      <c r="CA344" s="2"/>
      <c r="CB344" s="2"/>
      <c r="CC344" s="2"/>
    </row>
    <row r="345" spans="3:81" x14ac:dyDescent="0.25">
      <c r="C345" s="2">
        <v>340</v>
      </c>
      <c r="D345" s="3">
        <v>6.0829224641116286E-2</v>
      </c>
      <c r="E345" s="3">
        <v>0.11873572624767181</v>
      </c>
      <c r="F345" s="3">
        <v>0.2304079618753232</v>
      </c>
      <c r="G345" s="3">
        <v>0.71506699494999648</v>
      </c>
      <c r="H345" s="3">
        <v>0.16732100491624635</v>
      </c>
      <c r="I345" s="3">
        <v>3.670653023700654E-2</v>
      </c>
      <c r="J345" s="3">
        <v>0.78221264052829065</v>
      </c>
      <c r="K345" s="3">
        <v>0.31705497591128395</v>
      </c>
      <c r="L345" s="3">
        <v>0.31995213028196845</v>
      </c>
      <c r="M345" s="3">
        <v>0.63567505068695673</v>
      </c>
      <c r="N345" s="3">
        <v>8.5582566809670246E-2</v>
      </c>
      <c r="O345" s="3">
        <v>0.1370473052366219</v>
      </c>
      <c r="P345" s="3">
        <v>0.6746200588307385</v>
      </c>
      <c r="Q345" s="3">
        <v>0.57862394741384915</v>
      </c>
      <c r="R345" s="3">
        <v>0.421632923270153</v>
      </c>
      <c r="S345" s="3">
        <v>0.66536182068616934</v>
      </c>
      <c r="T345" s="3">
        <v>4.9185931695847507E-2</v>
      </c>
      <c r="U345" s="3">
        <v>0.85008757355027398</v>
      </c>
      <c r="V345" s="3">
        <v>4.8549565433477215E-2</v>
      </c>
      <c r="W345" s="3">
        <v>0.37080495091393184</v>
      </c>
      <c r="X345" s="3">
        <v>0.294115073596386</v>
      </c>
      <c r="Y345" s="3">
        <v>0.38477327747623913</v>
      </c>
      <c r="Z345" s="3">
        <v>0.49181327107373329</v>
      </c>
      <c r="AA345" s="3">
        <v>0.60061341681932257</v>
      </c>
      <c r="AB345" s="3">
        <v>4.9511081491931619E-2</v>
      </c>
      <c r="AC345" s="3">
        <v>0.92504277828922987</v>
      </c>
      <c r="AD345" s="3">
        <v>0.54934361034114387</v>
      </c>
      <c r="AE345" s="3">
        <v>0.17764206105788027</v>
      </c>
      <c r="AF345" s="3">
        <v>0.73706741429165534</v>
      </c>
      <c r="AG345" s="3">
        <v>0.35343932824708113</v>
      </c>
      <c r="AH345" s="3">
        <v>0.59617488007614994</v>
      </c>
      <c r="AI345" s="3">
        <v>0.51478593537236916</v>
      </c>
      <c r="AJ345" s="3">
        <v>0.87414798515784897</v>
      </c>
      <c r="AK345" s="3">
        <v>0.90257179802978371</v>
      </c>
      <c r="AL345" s="3">
        <v>0.88434896032449772</v>
      </c>
      <c r="AM345" s="3">
        <v>0.23624138481005286</v>
      </c>
      <c r="AN345" s="3">
        <v>8.9163170759219534E-2</v>
      </c>
      <c r="AO345" s="3">
        <v>0.8645025385054852</v>
      </c>
      <c r="AP345" s="3">
        <v>0.45941754498494514</v>
      </c>
      <c r="AQ345" s="3">
        <v>0.36601587923469159</v>
      </c>
      <c r="AR345" s="3">
        <v>0.53379719084160782</v>
      </c>
      <c r="AS345" s="3">
        <v>0.99933495508346559</v>
      </c>
      <c r="AT345" s="3">
        <v>0.79889449839930027</v>
      </c>
      <c r="AU345" s="3">
        <v>0.55918570310046822</v>
      </c>
      <c r="AV345" s="3">
        <v>0.90678400695794825</v>
      </c>
      <c r="AW345" s="3">
        <v>0.36609982935580399</v>
      </c>
      <c r="AX345" s="3">
        <v>0.10255298351612618</v>
      </c>
      <c r="AY345" s="3">
        <v>0.84726016888262612</v>
      </c>
      <c r="AZ345" s="3">
        <v>0.27224282285428891</v>
      </c>
      <c r="BA345" s="3">
        <v>0.1216671184714212</v>
      </c>
      <c r="BB345" s="3">
        <v>0.95037288272151654</v>
      </c>
      <c r="BC345" s="3">
        <v>0.66836542824492895</v>
      </c>
      <c r="BD345" s="3">
        <v>0.85292789148863268</v>
      </c>
      <c r="BE345" s="3">
        <v>8.1284034340508349E-2</v>
      </c>
      <c r="BF345" s="3">
        <v>0.44376259330106127</v>
      </c>
      <c r="BG345" s="3">
        <v>0.79581560945902696</v>
      </c>
      <c r="BH345" s="3">
        <v>0.68102945543774684</v>
      </c>
      <c r="BI345" s="3">
        <v>0.56578482344269676</v>
      </c>
      <c r="BJ345" s="3">
        <v>5.7729878229415554E-3</v>
      </c>
      <c r="BK345" s="3">
        <v>0.49656009612323171</v>
      </c>
      <c r="BL345" s="3">
        <v>0.11781192839246013</v>
      </c>
      <c r="BM345" s="3">
        <v>0.25411591600943317</v>
      </c>
      <c r="BN345" s="3">
        <v>0.49718215759413764</v>
      </c>
      <c r="BO345" s="3">
        <v>0.1699289714712483</v>
      </c>
      <c r="BP345" s="3">
        <v>0.51070330457742674</v>
      </c>
      <c r="BQ345" s="3">
        <v>0.57622791620359481</v>
      </c>
      <c r="BR345" s="3">
        <v>0.2207226211625325</v>
      </c>
      <c r="BS345" s="3">
        <v>0.35891256311302833</v>
      </c>
      <c r="BT345" s="3">
        <v>0.49715555673855649</v>
      </c>
      <c r="BU345" s="3">
        <v>0.43899390087428891</v>
      </c>
      <c r="BV345" s="2"/>
      <c r="BW345" s="2"/>
      <c r="BX345" s="2"/>
      <c r="BY345" s="2"/>
      <c r="BZ345" s="2"/>
      <c r="CA345" s="2"/>
      <c r="CB345" s="2"/>
      <c r="CC345" s="2"/>
    </row>
    <row r="346" spans="3:81" x14ac:dyDescent="0.25">
      <c r="C346" s="2">
        <v>341</v>
      </c>
      <c r="D346" s="3">
        <v>0.87485472250711527</v>
      </c>
      <c r="E346" s="3">
        <v>0.83021196320660695</v>
      </c>
      <c r="F346" s="3">
        <v>0.48885428327455127</v>
      </c>
      <c r="G346" s="3">
        <v>0.30287407951161716</v>
      </c>
      <c r="H346" s="3">
        <v>6.4478135860940311E-3</v>
      </c>
      <c r="I346" s="3">
        <v>0.3932310480344503</v>
      </c>
      <c r="J346" s="3">
        <v>0.20295882969393486</v>
      </c>
      <c r="K346" s="3">
        <v>0.36246746253170514</v>
      </c>
      <c r="L346" s="3">
        <v>1.1033112958556024E-2</v>
      </c>
      <c r="M346" s="3">
        <v>0.6330336878853523</v>
      </c>
      <c r="N346" s="3">
        <v>0.79620161838672676</v>
      </c>
      <c r="O346" s="3">
        <v>0.74602510559406254</v>
      </c>
      <c r="P346" s="3">
        <v>0.34759755543465831</v>
      </c>
      <c r="Q346" s="3">
        <v>0.70114201906655838</v>
      </c>
      <c r="R346" s="3">
        <v>0.79672238006327833</v>
      </c>
      <c r="S346" s="3">
        <v>0.90678632640041112</v>
      </c>
      <c r="T346" s="3">
        <v>0.31788091254985207</v>
      </c>
      <c r="U346" s="3">
        <v>0.62769353012625273</v>
      </c>
      <c r="V346" s="3">
        <v>0.41961500936821727</v>
      </c>
      <c r="W346" s="3">
        <v>0.76630257132909829</v>
      </c>
      <c r="X346" s="3">
        <v>3.9442231489134061E-3</v>
      </c>
      <c r="Y346" s="3">
        <v>0.57288391808061856</v>
      </c>
      <c r="Z346" s="3">
        <v>0.41130095888688978</v>
      </c>
      <c r="AA346" s="3">
        <v>0.1830216904495352</v>
      </c>
      <c r="AB346" s="3">
        <v>0.77810718423071001</v>
      </c>
      <c r="AC346" s="3">
        <v>0.18036903310268371</v>
      </c>
      <c r="AD346" s="3">
        <v>0.83374445928641305</v>
      </c>
      <c r="AE346" s="3">
        <v>0.53561712513811865</v>
      </c>
      <c r="AF346" s="3">
        <v>0.51110195708331563</v>
      </c>
      <c r="AG346" s="3">
        <v>0.57402422983634083</v>
      </c>
      <c r="AH346" s="3">
        <v>8.6721457852564354E-2</v>
      </c>
      <c r="AI346" s="3">
        <v>6.7947046460645866E-2</v>
      </c>
      <c r="AJ346" s="3">
        <v>0.24144547026547469</v>
      </c>
      <c r="AK346" s="3">
        <v>2.1685324816549056E-2</v>
      </c>
      <c r="AL346" s="3">
        <v>0.26870009353181601</v>
      </c>
      <c r="AM346" s="3">
        <v>0.61905807409468838</v>
      </c>
      <c r="AN346" s="3">
        <v>0.52153787484032776</v>
      </c>
      <c r="AO346" s="3">
        <v>4.9754570686357691E-2</v>
      </c>
      <c r="AP346" s="3">
        <v>0.21727241012353482</v>
      </c>
      <c r="AQ346" s="3">
        <v>0.36783785077332187</v>
      </c>
      <c r="AR346" s="3">
        <v>0.45393727771350201</v>
      </c>
      <c r="AS346" s="3">
        <v>0.514350794837937</v>
      </c>
      <c r="AT346" s="3">
        <v>0.69149818834616128</v>
      </c>
      <c r="AU346" s="3">
        <v>0.39982050782178502</v>
      </c>
      <c r="AV346" s="3">
        <v>0.66545815886280257</v>
      </c>
      <c r="AW346" s="3">
        <v>0.64965804734604138</v>
      </c>
      <c r="AX346" s="3">
        <v>0.15646276078690857</v>
      </c>
      <c r="AY346" s="3">
        <v>0.4378635840798486</v>
      </c>
      <c r="AZ346" s="3">
        <v>0.34261352467066353</v>
      </c>
      <c r="BA346" s="3">
        <v>0.94576790319550685</v>
      </c>
      <c r="BB346" s="3">
        <v>0.42811423696971818</v>
      </c>
      <c r="BC346" s="3">
        <v>0.49774846578558896</v>
      </c>
      <c r="BD346" s="3">
        <v>0.60133436243568705</v>
      </c>
      <c r="BE346" s="3">
        <v>1.0611591260617836E-2</v>
      </c>
      <c r="BF346" s="3">
        <v>0.7204923765571607</v>
      </c>
      <c r="BG346" s="3">
        <v>0.1582282133603119</v>
      </c>
      <c r="BH346" s="3">
        <v>0.35159552348800716</v>
      </c>
      <c r="BI346" s="3">
        <v>0.2208163628352926</v>
      </c>
      <c r="BJ346" s="3">
        <v>0.2132074027127383</v>
      </c>
      <c r="BK346" s="3">
        <v>0.83301883848578751</v>
      </c>
      <c r="BL346" s="3">
        <v>0.69912264722946771</v>
      </c>
      <c r="BM346" s="3">
        <v>0.6245746121429897</v>
      </c>
      <c r="BN346" s="3">
        <v>0.91975229272356462</v>
      </c>
      <c r="BO346" s="3">
        <v>0.79434882323239142</v>
      </c>
      <c r="BP346" s="3">
        <v>0.96483402012514674</v>
      </c>
      <c r="BQ346" s="3">
        <v>0.37144138827777984</v>
      </c>
      <c r="BR346" s="3">
        <v>0.32786939281060179</v>
      </c>
      <c r="BS346" s="3">
        <v>0.20199516524162453</v>
      </c>
      <c r="BT346" s="3">
        <v>0.1980891803381466</v>
      </c>
      <c r="BU346" s="3">
        <v>0.30826816602026141</v>
      </c>
      <c r="BV346" s="2"/>
      <c r="BW346" s="2"/>
      <c r="BX346" s="2"/>
      <c r="BY346" s="2"/>
      <c r="BZ346" s="2"/>
      <c r="CA346" s="2"/>
      <c r="CB346" s="2"/>
      <c r="CC346" s="2"/>
    </row>
    <row r="347" spans="3:81" x14ac:dyDescent="0.25">
      <c r="C347" s="2">
        <v>342</v>
      </c>
      <c r="D347" s="3">
        <v>0.52847461619639202</v>
      </c>
      <c r="E347" s="3">
        <v>0.94361563661262648</v>
      </c>
      <c r="F347" s="3">
        <v>0.28729051931173344</v>
      </c>
      <c r="G347" s="3">
        <v>0.15920437701671597</v>
      </c>
      <c r="H347" s="3">
        <v>0.37220604716775585</v>
      </c>
      <c r="I347" s="3">
        <v>0.32333461611863468</v>
      </c>
      <c r="J347" s="3">
        <v>0.82695625435872577</v>
      </c>
      <c r="K347" s="3">
        <v>2.2004770345495528E-2</v>
      </c>
      <c r="L347" s="3">
        <v>0.81093117761726985</v>
      </c>
      <c r="M347" s="3">
        <v>0.53727241775355583</v>
      </c>
      <c r="N347" s="3">
        <v>0.69834403342904672</v>
      </c>
      <c r="O347" s="3">
        <v>0.65994449928813703</v>
      </c>
      <c r="P347" s="3">
        <v>0.4385388442189847</v>
      </c>
      <c r="Q347" s="3">
        <v>0.21893719352451824</v>
      </c>
      <c r="R347" s="3">
        <v>0.54362571223749478</v>
      </c>
      <c r="S347" s="3">
        <v>0.24896243772327875</v>
      </c>
      <c r="T347" s="3">
        <v>0.99722324602964785</v>
      </c>
      <c r="U347" s="3">
        <v>0.89946895726418163</v>
      </c>
      <c r="V347" s="3">
        <v>0.62190184959418804</v>
      </c>
      <c r="W347" s="3">
        <v>0.69537683532765848</v>
      </c>
      <c r="X347" s="3">
        <v>5.3390345127369843E-2</v>
      </c>
      <c r="Y347" s="3">
        <v>0.26976189633691028</v>
      </c>
      <c r="Z347" s="3">
        <v>0.55044931791074858</v>
      </c>
      <c r="AA347" s="3">
        <v>0.20370837217048055</v>
      </c>
      <c r="AB347" s="3">
        <v>0.16171081588887437</v>
      </c>
      <c r="AC347" s="3">
        <v>9.0142876236080083E-3</v>
      </c>
      <c r="AD347" s="3">
        <v>0.58159770509405573</v>
      </c>
      <c r="AE347" s="3">
        <v>0.81139540934415511</v>
      </c>
      <c r="AF347" s="3">
        <v>0.12943412867542592</v>
      </c>
      <c r="AG347" s="3">
        <v>0.44145783646191472</v>
      </c>
      <c r="AH347" s="3">
        <v>3.4999282311958479E-2</v>
      </c>
      <c r="AI347" s="3">
        <v>0.39542285892977047</v>
      </c>
      <c r="AJ347" s="3">
        <v>4.7282174397552668E-3</v>
      </c>
      <c r="AK347" s="3">
        <v>1.5795555879969281E-2</v>
      </c>
      <c r="AL347" s="3">
        <v>0.44053353283802221</v>
      </c>
      <c r="AM347" s="3">
        <v>0.66375978915099343</v>
      </c>
      <c r="AN347" s="3">
        <v>0.43641398351796246</v>
      </c>
      <c r="AO347" s="3">
        <v>0.86559527354779275</v>
      </c>
      <c r="AP347" s="3">
        <v>0.95622909880414608</v>
      </c>
      <c r="AQ347" s="3">
        <v>0.96848573400050109</v>
      </c>
      <c r="AR347" s="3">
        <v>0.35272139651730205</v>
      </c>
      <c r="AS347" s="3">
        <v>0.93240035096376317</v>
      </c>
      <c r="AT347" s="3">
        <v>0.88841452693371892</v>
      </c>
      <c r="AU347" s="3">
        <v>0.39722046798911714</v>
      </c>
      <c r="AV347" s="3">
        <v>0.74685751501591047</v>
      </c>
      <c r="AW347" s="3">
        <v>0.96311012954024167</v>
      </c>
      <c r="AX347" s="3">
        <v>0.31603158527670883</v>
      </c>
      <c r="AY347" s="3">
        <v>0.40261142062168276</v>
      </c>
      <c r="AZ347" s="3">
        <v>0.84429516246538705</v>
      </c>
      <c r="BA347" s="3">
        <v>0.8637295556647463</v>
      </c>
      <c r="BB347" s="3">
        <v>0.84984069550073316</v>
      </c>
      <c r="BC347" s="3">
        <v>0.74292536482734894</v>
      </c>
      <c r="BD347" s="3">
        <v>0.48612943888681703</v>
      </c>
      <c r="BE347" s="3">
        <v>0.76133546598349289</v>
      </c>
      <c r="BF347" s="3">
        <v>0.18346448545998195</v>
      </c>
      <c r="BG347" s="3">
        <v>0.32804742989432389</v>
      </c>
      <c r="BH347" s="3">
        <v>0.47256938811541305</v>
      </c>
      <c r="BI347" s="3">
        <v>0.32134303155893396</v>
      </c>
      <c r="BJ347" s="3">
        <v>0.17029634546455341</v>
      </c>
      <c r="BK347" s="3">
        <v>3.169012624181744E-2</v>
      </c>
      <c r="BL347" s="3">
        <v>0.51873712844002906</v>
      </c>
      <c r="BM347" s="3">
        <v>0.63023073572250687</v>
      </c>
      <c r="BN347" s="3">
        <v>0.89992941297213969</v>
      </c>
      <c r="BO347" s="3">
        <v>7.0557346014736511E-2</v>
      </c>
      <c r="BP347" s="3">
        <v>0.91091892169142907</v>
      </c>
      <c r="BQ347" s="3">
        <v>0.87288001717399244</v>
      </c>
      <c r="BR347" s="3">
        <v>0.71486916816411405</v>
      </c>
      <c r="BS347" s="3">
        <v>0.46934273974743446</v>
      </c>
      <c r="BT347" s="3">
        <v>0.8122897295426198</v>
      </c>
      <c r="BU347" s="3">
        <v>0.1933041416091289</v>
      </c>
      <c r="BV347" s="2"/>
      <c r="BW347" s="2"/>
      <c r="BX347" s="2"/>
      <c r="BY347" s="2"/>
      <c r="BZ347" s="2"/>
      <c r="CA347" s="2"/>
      <c r="CB347" s="2"/>
      <c r="CC347" s="2"/>
    </row>
    <row r="348" spans="3:81" x14ac:dyDescent="0.25">
      <c r="C348" s="2">
        <v>343</v>
      </c>
      <c r="D348" s="3">
        <v>0.71635872096886577</v>
      </c>
      <c r="E348" s="3">
        <v>0.43723450264828967</v>
      </c>
      <c r="F348" s="3">
        <v>0.84746367167609582</v>
      </c>
      <c r="G348" s="3">
        <v>0.71144166713220003</v>
      </c>
      <c r="H348" s="3">
        <v>0.73035786753443033</v>
      </c>
      <c r="I348" s="3">
        <v>0.77532533400221881</v>
      </c>
      <c r="J348" s="3">
        <v>0.46153023090040601</v>
      </c>
      <c r="K348" s="3">
        <v>0.73870095156232141</v>
      </c>
      <c r="L348" s="3">
        <v>0.28195524430051488</v>
      </c>
      <c r="M348" s="3">
        <v>0.19245099189431947</v>
      </c>
      <c r="N348" s="3">
        <v>8.7513109914043263E-2</v>
      </c>
      <c r="O348" s="3">
        <v>0.2324013120772016</v>
      </c>
      <c r="P348" s="3">
        <v>0.25128626438145374</v>
      </c>
      <c r="Q348" s="3">
        <v>0.39608906893185314</v>
      </c>
      <c r="R348" s="3">
        <v>0.6551193322002915</v>
      </c>
      <c r="S348" s="3">
        <v>0.7058269032187765</v>
      </c>
      <c r="T348" s="3">
        <v>0.26945062222367944</v>
      </c>
      <c r="U348" s="3">
        <v>2.1881773690572537E-2</v>
      </c>
      <c r="V348" s="3">
        <v>0.5154411149397361</v>
      </c>
      <c r="W348" s="3">
        <v>0.63581493590259697</v>
      </c>
      <c r="X348" s="3">
        <v>0.70380982523917035</v>
      </c>
      <c r="Y348" s="3">
        <v>0.91926384766141311</v>
      </c>
      <c r="Z348" s="3">
        <v>5.4416972363334981E-2</v>
      </c>
      <c r="AA348" s="3">
        <v>5.9085033468953996E-2</v>
      </c>
      <c r="AB348" s="3">
        <v>9.0944725098630386E-2</v>
      </c>
      <c r="AC348" s="3">
        <v>0.20617700963143015</v>
      </c>
      <c r="AD348" s="3">
        <v>0.51851830492978479</v>
      </c>
      <c r="AE348" s="3">
        <v>0.63323385907088148</v>
      </c>
      <c r="AF348" s="3">
        <v>0.77065960360082819</v>
      </c>
      <c r="AG348" s="3">
        <v>0.69078537276443541</v>
      </c>
      <c r="AH348" s="3">
        <v>0.22406122880823587</v>
      </c>
      <c r="AI348" s="3">
        <v>0.77942173217000632</v>
      </c>
      <c r="AJ348" s="3">
        <v>0.37113005448537184</v>
      </c>
      <c r="AK348" s="3">
        <v>0.53357741612567189</v>
      </c>
      <c r="AL348" s="3">
        <v>0.16034248304623344</v>
      </c>
      <c r="AM348" s="3">
        <v>0.72961891217855424</v>
      </c>
      <c r="AN348" s="3">
        <v>0.34633835737202456</v>
      </c>
      <c r="AO348" s="3">
        <v>0.87752111965811586</v>
      </c>
      <c r="AP348" s="3">
        <v>0.62553904971950969</v>
      </c>
      <c r="AQ348" s="3">
        <v>0.78630318865372395</v>
      </c>
      <c r="AR348" s="3">
        <v>0.12243493087586244</v>
      </c>
      <c r="AS348" s="3">
        <v>0.46723570685169946</v>
      </c>
      <c r="AT348" s="3">
        <v>0.88811750929201594</v>
      </c>
      <c r="AU348" s="3">
        <v>0.39066275105598147</v>
      </c>
      <c r="AV348" s="3">
        <v>0.93287517379423435</v>
      </c>
      <c r="AW348" s="3">
        <v>7.309525256502114E-2</v>
      </c>
      <c r="AX348" s="3">
        <v>0.31410141220242016</v>
      </c>
      <c r="AY348" s="3">
        <v>0.68200512443078687</v>
      </c>
      <c r="AZ348" s="3">
        <v>0.91492565428368877</v>
      </c>
      <c r="BA348" s="3">
        <v>0.26090621644339074</v>
      </c>
      <c r="BB348" s="3">
        <v>0.23638909359084381</v>
      </c>
      <c r="BC348" s="3">
        <v>0.78016008666294878</v>
      </c>
      <c r="BD348" s="3">
        <v>0.79037161438378478</v>
      </c>
      <c r="BE348" s="3">
        <v>0.6373232234616707</v>
      </c>
      <c r="BF348" s="3">
        <v>0.55749468200641517</v>
      </c>
      <c r="BG348" s="3">
        <v>0.98287612929252455</v>
      </c>
      <c r="BH348" s="3">
        <v>0.37147548721962986</v>
      </c>
      <c r="BI348" s="3">
        <v>0.88166136748641388</v>
      </c>
      <c r="BJ348" s="3">
        <v>0.45093366660729306</v>
      </c>
      <c r="BK348" s="3">
        <v>0.5090193858613502</v>
      </c>
      <c r="BL348" s="3">
        <v>0.84570429238360301</v>
      </c>
      <c r="BM348" s="3">
        <v>0.86521091703999542</v>
      </c>
      <c r="BN348" s="3">
        <v>0.19606703297112305</v>
      </c>
      <c r="BO348" s="3">
        <v>0.72198968340344394</v>
      </c>
      <c r="BP348" s="3">
        <v>0.27751163618044417</v>
      </c>
      <c r="BQ348" s="3">
        <v>3.1993810809934242E-2</v>
      </c>
      <c r="BR348" s="3">
        <v>0.50227182903343226</v>
      </c>
      <c r="BS348" s="3">
        <v>0.78995329571033845</v>
      </c>
      <c r="BT348" s="3">
        <v>1.2537261807671007E-2</v>
      </c>
      <c r="BU348" s="3">
        <v>0.83489202360909487</v>
      </c>
      <c r="BV348" s="2"/>
      <c r="BW348" s="2"/>
      <c r="BX348" s="2"/>
      <c r="BY348" s="2"/>
      <c r="BZ348" s="2"/>
      <c r="CA348" s="2"/>
      <c r="CB348" s="2"/>
      <c r="CC348" s="2"/>
    </row>
    <row r="349" spans="3:81" x14ac:dyDescent="0.25">
      <c r="C349" s="2">
        <v>344</v>
      </c>
      <c r="D349" s="3">
        <v>0.6372699066620795</v>
      </c>
      <c r="E349" s="3">
        <v>0.25282274712852459</v>
      </c>
      <c r="F349" s="3">
        <v>0.31312274540238605</v>
      </c>
      <c r="G349" s="3">
        <v>0.16915239221442058</v>
      </c>
      <c r="H349" s="3">
        <v>0.99597117025712933</v>
      </c>
      <c r="I349" s="3">
        <v>0.80682557078353356</v>
      </c>
      <c r="J349" s="3">
        <v>0.41401634609639881</v>
      </c>
      <c r="K349" s="3">
        <v>0.70163075125233976</v>
      </c>
      <c r="L349" s="3">
        <v>0.78896866810298538</v>
      </c>
      <c r="M349" s="3">
        <v>0.23859423636046095</v>
      </c>
      <c r="N349" s="3">
        <v>0.11419503192727098</v>
      </c>
      <c r="O349" s="3">
        <v>0.61757647852099051</v>
      </c>
      <c r="P349" s="3">
        <v>0.39993090368859829</v>
      </c>
      <c r="Q349" s="3">
        <v>0.29044896335081005</v>
      </c>
      <c r="R349" s="3">
        <v>0.9222607833244203</v>
      </c>
      <c r="S349" s="3">
        <v>0.40014906255498983</v>
      </c>
      <c r="T349" s="3">
        <v>6.8267961938932586E-3</v>
      </c>
      <c r="U349" s="3">
        <v>0.31013415976885628</v>
      </c>
      <c r="V349" s="3">
        <v>0.43871544433481746</v>
      </c>
      <c r="W349" s="3">
        <v>0.89586533350115216</v>
      </c>
      <c r="X349" s="3">
        <v>3.9308374581430883E-2</v>
      </c>
      <c r="Y349" s="3">
        <v>0.81589553263499703</v>
      </c>
      <c r="Z349" s="3">
        <v>0.89346843009894161</v>
      </c>
      <c r="AA349" s="3">
        <v>0.697908640466261</v>
      </c>
      <c r="AB349" s="3">
        <v>0.77749818026008266</v>
      </c>
      <c r="AC349" s="3">
        <v>0.98011771065735431</v>
      </c>
      <c r="AD349" s="3">
        <v>0.65604844538195917</v>
      </c>
      <c r="AE349" s="3">
        <v>0.90019781862500792</v>
      </c>
      <c r="AF349" s="3">
        <v>0.56794681679217351</v>
      </c>
      <c r="AG349" s="3">
        <v>0.563042512535469</v>
      </c>
      <c r="AH349" s="3">
        <v>0.32239920260481203</v>
      </c>
      <c r="AI349" s="3">
        <v>0.27086893655276512</v>
      </c>
      <c r="AJ349" s="3">
        <v>0.77245215775426324</v>
      </c>
      <c r="AK349" s="3">
        <v>0.538554196650323</v>
      </c>
      <c r="AL349" s="3">
        <v>0.43952184598642718</v>
      </c>
      <c r="AM349" s="3">
        <v>0.69890113051007918</v>
      </c>
      <c r="AN349" s="3">
        <v>0.99598111915000931</v>
      </c>
      <c r="AO349" s="3">
        <v>0.38820940105387658</v>
      </c>
      <c r="AP349" s="3">
        <v>0.30468523784803925</v>
      </c>
      <c r="AQ349" s="3">
        <v>0.95340828584505921</v>
      </c>
      <c r="AR349" s="3">
        <v>0.74700306404891459</v>
      </c>
      <c r="AS349" s="3">
        <v>0.3314579109193565</v>
      </c>
      <c r="AT349" s="3">
        <v>0.8513610527628509</v>
      </c>
      <c r="AU349" s="3">
        <v>0.90458635991662217</v>
      </c>
      <c r="AV349" s="3">
        <v>0.12850391672699213</v>
      </c>
      <c r="AW349" s="3">
        <v>0.53061671414625178</v>
      </c>
      <c r="AX349" s="3">
        <v>0.14844887068579815</v>
      </c>
      <c r="AY349" s="3">
        <v>0.62054832051679076</v>
      </c>
      <c r="AZ349" s="3">
        <v>0.60840641231922132</v>
      </c>
      <c r="BA349" s="3">
        <v>0.12908851407304522</v>
      </c>
      <c r="BB349" s="3">
        <v>8.5868939162561997E-2</v>
      </c>
      <c r="BC349" s="3">
        <v>0.90714387505060001</v>
      </c>
      <c r="BD349" s="3">
        <v>0.71671864754275338</v>
      </c>
      <c r="BE349" s="3">
        <v>0.90354936665757868</v>
      </c>
      <c r="BF349" s="3">
        <v>0.54263712863542624</v>
      </c>
      <c r="BG349" s="3">
        <v>0.70603407065325874</v>
      </c>
      <c r="BH349" s="3">
        <v>0.53142705032621063</v>
      </c>
      <c r="BI349" s="3">
        <v>0.88635359117933721</v>
      </c>
      <c r="BJ349" s="3">
        <v>0.12002896981146693</v>
      </c>
      <c r="BK349" s="3">
        <v>0.57915753451845853</v>
      </c>
      <c r="BL349" s="3">
        <v>0.99424841868633429</v>
      </c>
      <c r="BM349" s="3">
        <v>0.65300866190422202</v>
      </c>
      <c r="BN349" s="3">
        <v>8.5328407960423291E-2</v>
      </c>
      <c r="BO349" s="3">
        <v>0.45607235735684393</v>
      </c>
      <c r="BP349" s="3">
        <v>0.66146603176243479</v>
      </c>
      <c r="BQ349" s="3">
        <v>0.61957856710238435</v>
      </c>
      <c r="BR349" s="3">
        <v>0.53781384743048299</v>
      </c>
      <c r="BS349" s="3">
        <v>0.47148359869778367</v>
      </c>
      <c r="BT349" s="3">
        <v>0.48284367754100566</v>
      </c>
      <c r="BU349" s="3">
        <v>0.98346987326458013</v>
      </c>
      <c r="BV349" s="2"/>
      <c r="BW349" s="2"/>
      <c r="BX349" s="2"/>
      <c r="BY349" s="2"/>
      <c r="BZ349" s="2"/>
      <c r="CA349" s="2"/>
      <c r="CB349" s="2"/>
      <c r="CC349" s="2"/>
    </row>
    <row r="350" spans="3:81" x14ac:dyDescent="0.25">
      <c r="C350" s="2">
        <v>345</v>
      </c>
      <c r="D350" s="3">
        <v>0.93724148744545055</v>
      </c>
      <c r="E350" s="3">
        <v>0.90469538514326209</v>
      </c>
      <c r="F350" s="3">
        <v>0.92474787850206142</v>
      </c>
      <c r="G350" s="3">
        <v>0.38402846679178348</v>
      </c>
      <c r="H350" s="3">
        <v>0.73365821017330901</v>
      </c>
      <c r="I350" s="3">
        <v>0.88977761087422225</v>
      </c>
      <c r="J350" s="3">
        <v>0.38182707798066995</v>
      </c>
      <c r="K350" s="3">
        <v>0.64365154367872879</v>
      </c>
      <c r="L350" s="3">
        <v>0.52263926568136987</v>
      </c>
      <c r="M350" s="3">
        <v>0.81314054231929056</v>
      </c>
      <c r="N350" s="3">
        <v>0.17429005241554629</v>
      </c>
      <c r="O350" s="3">
        <v>0.24759454043629114</v>
      </c>
      <c r="P350" s="3">
        <v>0.24185613917578741</v>
      </c>
      <c r="Q350" s="3">
        <v>0.28183302731640214</v>
      </c>
      <c r="R350" s="3">
        <v>0.90486779012847562</v>
      </c>
      <c r="S350" s="3">
        <v>0.81713223537737911</v>
      </c>
      <c r="T350" s="3">
        <v>0.941541543414539</v>
      </c>
      <c r="U350" s="3">
        <v>0.30085225144620265</v>
      </c>
      <c r="V350" s="3">
        <v>0.32081017843319248</v>
      </c>
      <c r="W350" s="3">
        <v>0.73666620873579758</v>
      </c>
      <c r="X350" s="3">
        <v>0.39062097172007504</v>
      </c>
      <c r="Y350" s="3">
        <v>0.79389342202535063</v>
      </c>
      <c r="Z350" s="3">
        <v>0.24402949918420958</v>
      </c>
      <c r="AA350" s="3">
        <v>0.26383978134653185</v>
      </c>
      <c r="AB350" s="3">
        <v>0.10842704960396632</v>
      </c>
      <c r="AC350" s="3">
        <v>0.35553802935156209</v>
      </c>
      <c r="AD350" s="3">
        <v>0.60495807798382994</v>
      </c>
      <c r="AE350" s="3">
        <v>0.68047423299051824</v>
      </c>
      <c r="AF350" s="3">
        <v>0.31564481401698974</v>
      </c>
      <c r="AG350" s="3">
        <v>0.9262035805751232</v>
      </c>
      <c r="AH350" s="3">
        <v>0.92269307002738332</v>
      </c>
      <c r="AI350" s="3">
        <v>0.61361538607923183</v>
      </c>
      <c r="AJ350" s="3">
        <v>0.33896163005268054</v>
      </c>
      <c r="AK350" s="3">
        <v>1.0785115635274733E-2</v>
      </c>
      <c r="AL350" s="3">
        <v>0.20605620021553495</v>
      </c>
      <c r="AM350" s="3">
        <v>0.79351644511186126</v>
      </c>
      <c r="AN350" s="3">
        <v>0.26990139984822314</v>
      </c>
      <c r="AO350" s="3">
        <v>0.92469440154862137</v>
      </c>
      <c r="AP350" s="3">
        <v>0.39385763163438059</v>
      </c>
      <c r="AQ350" s="3">
        <v>0.71007081129957295</v>
      </c>
      <c r="AR350" s="3">
        <v>0.82949091991899226</v>
      </c>
      <c r="AS350" s="3">
        <v>0.67637965175620096</v>
      </c>
      <c r="AT350" s="3">
        <v>7.8218804759192517E-3</v>
      </c>
      <c r="AU350" s="3">
        <v>0.68375055521876926</v>
      </c>
      <c r="AV350" s="3">
        <v>4.8904964717431665E-2</v>
      </c>
      <c r="AW350" s="3">
        <v>0.85854114716011354</v>
      </c>
      <c r="AX350" s="3">
        <v>1.4623822805386766E-2</v>
      </c>
      <c r="AY350" s="3">
        <v>0.8164272986384522</v>
      </c>
      <c r="AZ350" s="3">
        <v>0.96934272985139358</v>
      </c>
      <c r="BA350" s="3">
        <v>0.90113608692439173</v>
      </c>
      <c r="BB350" s="3">
        <v>0.67536778260654651</v>
      </c>
      <c r="BC350" s="3">
        <v>0.70701394246607396</v>
      </c>
      <c r="BD350" s="3">
        <v>0.77460505336102425</v>
      </c>
      <c r="BE350" s="3">
        <v>0.43859412729732983</v>
      </c>
      <c r="BF350" s="3">
        <v>0.88328338062491696</v>
      </c>
      <c r="BG350" s="3">
        <v>8.8661569299841592E-4</v>
      </c>
      <c r="BH350" s="3">
        <v>0.77045333614780631</v>
      </c>
      <c r="BI350" s="3">
        <v>0.14230875905685647</v>
      </c>
      <c r="BJ350" s="3">
        <v>0.8255363924025324</v>
      </c>
      <c r="BK350" s="3">
        <v>0.19495145308584705</v>
      </c>
      <c r="BL350" s="3">
        <v>0.5050760328511118</v>
      </c>
      <c r="BM350" s="3">
        <v>0.83354554894010735</v>
      </c>
      <c r="BN350" s="3">
        <v>0.58470119776428398</v>
      </c>
      <c r="BO350" s="3">
        <v>0.6687836193565323</v>
      </c>
      <c r="BP350" s="3">
        <v>0.85772825749318005</v>
      </c>
      <c r="BQ350" s="3">
        <v>0.15255523281731898</v>
      </c>
      <c r="BR350" s="3">
        <v>0.37864301608638051</v>
      </c>
      <c r="BS350" s="3">
        <v>0.61776524954958223</v>
      </c>
      <c r="BT350" s="3">
        <v>0.66576220175730916</v>
      </c>
      <c r="BU350" s="3">
        <v>0.56091097336052109</v>
      </c>
      <c r="BV350" s="2"/>
      <c r="BW350" s="2"/>
      <c r="BX350" s="2"/>
      <c r="BY350" s="2"/>
      <c r="BZ350" s="2"/>
      <c r="CA350" s="2"/>
      <c r="CB350" s="2"/>
      <c r="CC350" s="2"/>
    </row>
    <row r="351" spans="3:81" x14ac:dyDescent="0.25">
      <c r="C351" s="2">
        <v>346</v>
      </c>
      <c r="D351" s="3">
        <v>0.46142631038720161</v>
      </c>
      <c r="E351" s="3">
        <v>0.78990434460329495</v>
      </c>
      <c r="F351" s="3">
        <v>0.95134943255334614</v>
      </c>
      <c r="G351" s="3">
        <v>0.45970688615688982</v>
      </c>
      <c r="H351" s="3">
        <v>9.2187528324351176E-2</v>
      </c>
      <c r="I351" s="3">
        <v>0.16603098337285482</v>
      </c>
      <c r="J351" s="3">
        <v>0.74157715835368965</v>
      </c>
      <c r="K351" s="3">
        <v>0.3179261585171389</v>
      </c>
      <c r="L351" s="3">
        <v>0.66131113004256614</v>
      </c>
      <c r="M351" s="3">
        <v>0.27859714583879325</v>
      </c>
      <c r="N351" s="3">
        <v>0.98052309248027625</v>
      </c>
      <c r="O351" s="3">
        <v>4.3280653754303899E-2</v>
      </c>
      <c r="P351" s="3">
        <v>0.61720228889401541</v>
      </c>
      <c r="Q351" s="3">
        <v>0.12856233805483086</v>
      </c>
      <c r="R351" s="3">
        <v>0.3007499660833628</v>
      </c>
      <c r="S351" s="3">
        <v>0.24768605869951443</v>
      </c>
      <c r="T351" s="3">
        <v>0.40441737834669644</v>
      </c>
      <c r="U351" s="3">
        <v>0.55536796945676148</v>
      </c>
      <c r="V351" s="3">
        <v>0.33938746383364227</v>
      </c>
      <c r="W351" s="3">
        <v>0.30762635713425024</v>
      </c>
      <c r="X351" s="3">
        <v>8.0271242511004037E-2</v>
      </c>
      <c r="Y351" s="3">
        <v>0.8644981469191565</v>
      </c>
      <c r="Z351" s="3">
        <v>0.22279585123540768</v>
      </c>
      <c r="AA351" s="3">
        <v>0.65695546581905173</v>
      </c>
      <c r="AB351" s="3">
        <v>0.22930132697190442</v>
      </c>
      <c r="AC351" s="3">
        <v>0.97864605754614764</v>
      </c>
      <c r="AD351" s="3">
        <v>4.1936238062840747E-3</v>
      </c>
      <c r="AE351" s="3">
        <v>0.99036938684618514</v>
      </c>
      <c r="AF351" s="3">
        <v>0.28447431050206418</v>
      </c>
      <c r="AG351" s="3">
        <v>0.22823197432997033</v>
      </c>
      <c r="AH351" s="3">
        <v>0.10326939394868073</v>
      </c>
      <c r="AI351" s="3">
        <v>0.20696297199325275</v>
      </c>
      <c r="AJ351" s="3">
        <v>0.65261728874137537</v>
      </c>
      <c r="AK351" s="3">
        <v>0.79707225719377595</v>
      </c>
      <c r="AL351" s="3">
        <v>0.27783658815051115</v>
      </c>
      <c r="AM351" s="3">
        <v>2.3067951082109239E-2</v>
      </c>
      <c r="AN351" s="3">
        <v>0.76365520082956018</v>
      </c>
      <c r="AO351" s="3">
        <v>0.2379434853565664</v>
      </c>
      <c r="AP351" s="3">
        <v>0.75407546527069802</v>
      </c>
      <c r="AQ351" s="3">
        <v>0.53457728521438841</v>
      </c>
      <c r="AR351" s="3">
        <v>0.58731521552818156</v>
      </c>
      <c r="AS351" s="3">
        <v>0.78775010512461685</v>
      </c>
      <c r="AT351" s="3">
        <v>0.73507955639900469</v>
      </c>
      <c r="AU351" s="3">
        <v>0.10781282110985146</v>
      </c>
      <c r="AV351" s="3">
        <v>0.41456869013462683</v>
      </c>
      <c r="AW351" s="3">
        <v>7.3836128710246918E-2</v>
      </c>
      <c r="AX351" s="3">
        <v>0.98894548036816776</v>
      </c>
      <c r="AY351" s="3">
        <v>0.25533496940239919</v>
      </c>
      <c r="AZ351" s="3">
        <v>0.78269315730704592</v>
      </c>
      <c r="BA351" s="3">
        <v>0.56700060528749274</v>
      </c>
      <c r="BB351" s="3">
        <v>9.8188813581022383E-2</v>
      </c>
      <c r="BC351" s="3">
        <v>0.88178876095901815</v>
      </c>
      <c r="BD351" s="3">
        <v>0.49236150181907767</v>
      </c>
      <c r="BE351" s="3">
        <v>0.25376967920982096</v>
      </c>
      <c r="BF351" s="3">
        <v>0.2799074781513976</v>
      </c>
      <c r="BG351" s="3">
        <v>0.56253284871734732</v>
      </c>
      <c r="BH351" s="3">
        <v>0.85504730238293514</v>
      </c>
      <c r="BI351" s="3">
        <v>0.96858851807113133</v>
      </c>
      <c r="BJ351" s="3">
        <v>0.91732860908627745</v>
      </c>
      <c r="BK351" s="3">
        <v>0.86491943853925968</v>
      </c>
      <c r="BL351" s="3">
        <v>0.31854894167370951</v>
      </c>
      <c r="BM351" s="3">
        <v>0.37621797920349875</v>
      </c>
      <c r="BN351" s="3">
        <v>0.5942532666299829</v>
      </c>
      <c r="BO351" s="3">
        <v>0.86464060638509854</v>
      </c>
      <c r="BP351" s="3">
        <v>0.88498713158829545</v>
      </c>
      <c r="BQ351" s="3">
        <v>0.26197127150370514</v>
      </c>
      <c r="BR351" s="3">
        <v>0.96896189834992097</v>
      </c>
      <c r="BS351" s="3">
        <v>0.68135725273423509</v>
      </c>
      <c r="BT351" s="3">
        <v>0.17372455818500654</v>
      </c>
      <c r="BU351" s="3">
        <v>0.22563472027606757</v>
      </c>
      <c r="BV351" s="2"/>
      <c r="BW351" s="2"/>
      <c r="BX351" s="2"/>
      <c r="BY351" s="2"/>
      <c r="BZ351" s="2"/>
      <c r="CA351" s="2"/>
      <c r="CB351" s="2"/>
      <c r="CC351" s="2"/>
    </row>
    <row r="352" spans="3:81" x14ac:dyDescent="0.25">
      <c r="C352" s="2">
        <v>347</v>
      </c>
      <c r="D352" s="3">
        <v>0.85510156590516562</v>
      </c>
      <c r="E352" s="3">
        <v>0.45669330187794821</v>
      </c>
      <c r="F352" s="3">
        <v>0.5804049188064806</v>
      </c>
      <c r="G352" s="3">
        <v>0.14197069333364809</v>
      </c>
      <c r="H352" s="3">
        <v>0.88828989845750073</v>
      </c>
      <c r="I352" s="3">
        <v>0.86006172455515695</v>
      </c>
      <c r="J352" s="3">
        <v>0.34559356084432391</v>
      </c>
      <c r="K352" s="3">
        <v>0.8161526817128677</v>
      </c>
      <c r="L352" s="3">
        <v>0.57970493732502504</v>
      </c>
      <c r="M352" s="3">
        <v>0.71632597611036009</v>
      </c>
      <c r="N352" s="3">
        <v>0.65142310190881836</v>
      </c>
      <c r="O352" s="3">
        <v>2.7590796969467868E-2</v>
      </c>
      <c r="P352" s="3">
        <v>0.56538345884583086</v>
      </c>
      <c r="Q352" s="3">
        <v>0.27495582958820008</v>
      </c>
      <c r="R352" s="3">
        <v>0.21689539634982014</v>
      </c>
      <c r="S352" s="3">
        <v>0.25346782911718035</v>
      </c>
      <c r="T352" s="3">
        <v>0.82395158091319298</v>
      </c>
      <c r="U352" s="3">
        <v>0.14329819003455135</v>
      </c>
      <c r="V352" s="3">
        <v>0.49201149636981378</v>
      </c>
      <c r="W352" s="3">
        <v>0.48623973206599869</v>
      </c>
      <c r="X352" s="3">
        <v>0.41987831662111519</v>
      </c>
      <c r="Y352" s="3">
        <v>0.74205158736937415</v>
      </c>
      <c r="Z352" s="3">
        <v>0.78298332093733303</v>
      </c>
      <c r="AA352" s="3">
        <v>0.36002483882577163</v>
      </c>
      <c r="AB352" s="3">
        <v>0.40506116411250315</v>
      </c>
      <c r="AC352" s="3">
        <v>5.4340649484392878E-2</v>
      </c>
      <c r="AD352" s="3">
        <v>0.3678760357759645</v>
      </c>
      <c r="AE352" s="3">
        <v>0.46977228519555758</v>
      </c>
      <c r="AF352" s="3">
        <v>0.18235692965487638</v>
      </c>
      <c r="AG352" s="3">
        <v>0.58875450549961639</v>
      </c>
      <c r="AH352" s="3">
        <v>0.99727471428224479</v>
      </c>
      <c r="AI352" s="3">
        <v>0.73852929729678984</v>
      </c>
      <c r="AJ352" s="3">
        <v>0.58556022056547408</v>
      </c>
      <c r="AK352" s="3">
        <v>0.83999191727202194</v>
      </c>
      <c r="AL352" s="3">
        <v>0.80894887450011643</v>
      </c>
      <c r="AM352" s="3">
        <v>0.96843955658073011</v>
      </c>
      <c r="AN352" s="3">
        <v>0.63771918103284342</v>
      </c>
      <c r="AO352" s="3">
        <v>0.68552817243113795</v>
      </c>
      <c r="AP352" s="3">
        <v>0.98952161686076223</v>
      </c>
      <c r="AQ352" s="3">
        <v>0.55949477755271326</v>
      </c>
      <c r="AR352" s="3">
        <v>0.41893880778147763</v>
      </c>
      <c r="AS352" s="3">
        <v>0.14318348123114188</v>
      </c>
      <c r="AT352" s="3">
        <v>0.69221021667547622</v>
      </c>
      <c r="AU352" s="3">
        <v>0.44797606268686641</v>
      </c>
      <c r="AV352" s="3">
        <v>4.4739368646918076E-2</v>
      </c>
      <c r="AW352" s="3">
        <v>0.44540346493956129</v>
      </c>
      <c r="AX352" s="3">
        <v>0.34993248263259136</v>
      </c>
      <c r="AY352" s="3">
        <v>5.4791279201148568E-2</v>
      </c>
      <c r="AZ352" s="3">
        <v>0.91218695872481215</v>
      </c>
      <c r="BA352" s="3">
        <v>0.935925626487774</v>
      </c>
      <c r="BB352" s="3">
        <v>0.3265925248398448</v>
      </c>
      <c r="BC352" s="3">
        <v>0.51169841250995229</v>
      </c>
      <c r="BD352" s="3">
        <v>1.2727139918284558E-2</v>
      </c>
      <c r="BE352" s="3">
        <v>0.421459969244661</v>
      </c>
      <c r="BF352" s="3">
        <v>0.47428195967290798</v>
      </c>
      <c r="BG352" s="3">
        <v>0.15475583794055081</v>
      </c>
      <c r="BH352" s="3">
        <v>0.40192428272586012</v>
      </c>
      <c r="BI352" s="3">
        <v>9.3540840305168627E-2</v>
      </c>
      <c r="BJ352" s="3">
        <v>0.9030267726488429</v>
      </c>
      <c r="BK352" s="3">
        <v>0.64879025826247105</v>
      </c>
      <c r="BL352" s="3">
        <v>0.3892152149531185</v>
      </c>
      <c r="BM352" s="3">
        <v>0.33416342743609873</v>
      </c>
      <c r="BN352" s="3">
        <v>0.75215873448015835</v>
      </c>
      <c r="BO352" s="3">
        <v>0.48322119095093319</v>
      </c>
      <c r="BP352" s="3">
        <v>0.40581126808384893</v>
      </c>
      <c r="BQ352" s="3">
        <v>0.80471013357847121</v>
      </c>
      <c r="BR352" s="3">
        <v>0.5383064307867268</v>
      </c>
      <c r="BS352" s="3">
        <v>0.71152759954526024</v>
      </c>
      <c r="BT352" s="3">
        <v>0.55479811806221646</v>
      </c>
      <c r="BU352" s="3">
        <v>0.74617934614534853</v>
      </c>
      <c r="BV352" s="2"/>
      <c r="BW352" s="2"/>
      <c r="BX352" s="2"/>
      <c r="BY352" s="2"/>
      <c r="BZ352" s="2"/>
      <c r="CA352" s="2"/>
      <c r="CB352" s="2"/>
      <c r="CC352" s="2"/>
    </row>
    <row r="353" spans="3:81" x14ac:dyDescent="0.25">
      <c r="C353" s="2">
        <v>348</v>
      </c>
      <c r="D353" s="3">
        <v>8.2122596342112497E-2</v>
      </c>
      <c r="E353" s="3">
        <v>0.14684907656679014</v>
      </c>
      <c r="F353" s="3">
        <v>0.87264731326581546</v>
      </c>
      <c r="G353" s="3">
        <v>0.70922417851816044</v>
      </c>
      <c r="H353" s="3">
        <v>0.92424301252736363</v>
      </c>
      <c r="I353" s="3">
        <v>5.29310297324882E-2</v>
      </c>
      <c r="J353" s="3">
        <v>0.3693251607031246</v>
      </c>
      <c r="K353" s="3">
        <v>0.70795016085046847</v>
      </c>
      <c r="L353" s="3">
        <v>0.1408780892343241</v>
      </c>
      <c r="M353" s="3">
        <v>0.35842457044016363</v>
      </c>
      <c r="N353" s="3">
        <v>0.2769288106534088</v>
      </c>
      <c r="O353" s="3">
        <v>0.38401185863361886</v>
      </c>
      <c r="P353" s="3">
        <v>0.46368784711564237</v>
      </c>
      <c r="Q353" s="3">
        <v>0.10437201615256908</v>
      </c>
      <c r="R353" s="3">
        <v>0.60219172663543552</v>
      </c>
      <c r="S353" s="3">
        <v>0.21749413508537119</v>
      </c>
      <c r="T353" s="3">
        <v>0.12401529827705449</v>
      </c>
      <c r="U353" s="3">
        <v>6.0553611563092913E-2</v>
      </c>
      <c r="V353" s="3">
        <v>0.37269548054973911</v>
      </c>
      <c r="W353" s="3">
        <v>0.59731143347980586</v>
      </c>
      <c r="X353" s="3">
        <v>0.50595720774090569</v>
      </c>
      <c r="Y353" s="3">
        <v>0.8617609427725994</v>
      </c>
      <c r="Z353" s="3">
        <v>0.69485693172398166</v>
      </c>
      <c r="AA353" s="3">
        <v>0.75309772808569408</v>
      </c>
      <c r="AB353" s="3">
        <v>0.80660613794954117</v>
      </c>
      <c r="AC353" s="3">
        <v>0.68619104172146506</v>
      </c>
      <c r="AD353" s="3">
        <v>0.42835710657750137</v>
      </c>
      <c r="AE353" s="3">
        <v>0.91103416487379474</v>
      </c>
      <c r="AF353" s="3">
        <v>0.76802554430411707</v>
      </c>
      <c r="AG353" s="3">
        <v>0.40669887888827916</v>
      </c>
      <c r="AH353" s="3">
        <v>0.13121803059012016</v>
      </c>
      <c r="AI353" s="3">
        <v>0.3567936258764518</v>
      </c>
      <c r="AJ353" s="3">
        <v>0.28719191479424655</v>
      </c>
      <c r="AK353" s="3">
        <v>0.26548776578555289</v>
      </c>
      <c r="AL353" s="3">
        <v>0.59767184147484798</v>
      </c>
      <c r="AM353" s="3">
        <v>0.68936022567760624</v>
      </c>
      <c r="AN353" s="3">
        <v>0.61757479789250547</v>
      </c>
      <c r="AO353" s="3">
        <v>0.61788427687281344</v>
      </c>
      <c r="AP353" s="3">
        <v>0.92986766593820558</v>
      </c>
      <c r="AQ353" s="3">
        <v>6.4998564240298373E-3</v>
      </c>
      <c r="AR353" s="3">
        <v>0.5710477100410245</v>
      </c>
      <c r="AS353" s="3">
        <v>0.24139513236142762</v>
      </c>
      <c r="AT353" s="3">
        <v>0.98634827806041592</v>
      </c>
      <c r="AU353" s="3">
        <v>0.60700583674024267</v>
      </c>
      <c r="AV353" s="3">
        <v>0.36049377021242968</v>
      </c>
      <c r="AW353" s="3">
        <v>0.51757069980535153</v>
      </c>
      <c r="AX353" s="3">
        <v>8.0210752781867289E-2</v>
      </c>
      <c r="AY353" s="3">
        <v>0.28236748969683634</v>
      </c>
      <c r="AZ353" s="3">
        <v>0.47379587691578184</v>
      </c>
      <c r="BA353" s="3">
        <v>0.63411411937649476</v>
      </c>
      <c r="BB353" s="3">
        <v>0.28749471950748806</v>
      </c>
      <c r="BC353" s="3">
        <v>0.18114092565345996</v>
      </c>
      <c r="BD353" s="3">
        <v>0.97650101611499629</v>
      </c>
      <c r="BE353" s="3">
        <v>0.33889803731301216</v>
      </c>
      <c r="BF353" s="3">
        <v>0.34500132809038586</v>
      </c>
      <c r="BG353" s="3">
        <v>0.17376441369765638</v>
      </c>
      <c r="BH353" s="3">
        <v>0.22990337101634151</v>
      </c>
      <c r="BI353" s="3">
        <v>0.44245584399301185</v>
      </c>
      <c r="BJ353" s="3">
        <v>0.92612698099725166</v>
      </c>
      <c r="BK353" s="3">
        <v>0.36233253755926675</v>
      </c>
      <c r="BL353" s="3">
        <v>0.69515985372349509</v>
      </c>
      <c r="BM353" s="3">
        <v>0.33091144666489647</v>
      </c>
      <c r="BN353" s="3">
        <v>0.67119814741328887</v>
      </c>
      <c r="BO353" s="3">
        <v>0.11517166747767582</v>
      </c>
      <c r="BP353" s="3">
        <v>0.20071055524212311</v>
      </c>
      <c r="BQ353" s="3">
        <v>5.6156096808446465E-2</v>
      </c>
      <c r="BR353" s="3">
        <v>0.5233327678561166</v>
      </c>
      <c r="BS353" s="3">
        <v>0.6596269396303025</v>
      </c>
      <c r="BT353" s="3">
        <v>0.20243339437942776</v>
      </c>
      <c r="BU353" s="3">
        <v>0.45468175858430504</v>
      </c>
      <c r="BV353" s="2"/>
      <c r="BW353" s="2"/>
      <c r="BX353" s="2"/>
      <c r="BY353" s="2"/>
      <c r="BZ353" s="2"/>
      <c r="CA353" s="2"/>
      <c r="CB353" s="2"/>
      <c r="CC353" s="2"/>
    </row>
    <row r="354" spans="3:81" x14ac:dyDescent="0.25">
      <c r="C354" s="2">
        <v>349</v>
      </c>
      <c r="D354" s="3">
        <v>0.45388300572990137</v>
      </c>
      <c r="E354" s="3">
        <v>0.39534689628509412</v>
      </c>
      <c r="F354" s="3">
        <v>0.24461140296629968</v>
      </c>
      <c r="G354" s="3">
        <v>0.83673474034184636</v>
      </c>
      <c r="H354" s="3">
        <v>0.15743720466941669</v>
      </c>
      <c r="I354" s="3">
        <v>0.20666718502093628</v>
      </c>
      <c r="J354" s="3">
        <v>0.88800846009206658</v>
      </c>
      <c r="K354" s="3">
        <v>0.98408772140325873</v>
      </c>
      <c r="L354" s="3">
        <v>0.56307984710253101</v>
      </c>
      <c r="M354" s="3">
        <v>0.85456213956468396</v>
      </c>
      <c r="N354" s="3">
        <v>0.49842030980225605</v>
      </c>
      <c r="O354" s="3">
        <v>0.58896180262661169</v>
      </c>
      <c r="P354" s="3">
        <v>0.34231013801104737</v>
      </c>
      <c r="Q354" s="3">
        <v>0.25144040673896551</v>
      </c>
      <c r="R354" s="3">
        <v>0.70349000139261453</v>
      </c>
      <c r="S354" s="3">
        <v>0.25921459340256248</v>
      </c>
      <c r="T354" s="3">
        <v>0.21978464787154484</v>
      </c>
      <c r="U354" s="3">
        <v>0.72783248343862061</v>
      </c>
      <c r="V354" s="3">
        <v>0.34912385906863819</v>
      </c>
      <c r="W354" s="3">
        <v>0.48117986712899885</v>
      </c>
      <c r="X354" s="3">
        <v>0.89872826778626835</v>
      </c>
      <c r="Y354" s="3">
        <v>0.87553855348087051</v>
      </c>
      <c r="Z354" s="3">
        <v>2.0299171164305796E-2</v>
      </c>
      <c r="AA354" s="3">
        <v>0.14980105427366464</v>
      </c>
      <c r="AB354" s="3">
        <v>0.98434990074794615</v>
      </c>
      <c r="AC354" s="3">
        <v>0.64079532489233038</v>
      </c>
      <c r="AD354" s="3">
        <v>0.83971900306375047</v>
      </c>
      <c r="AE354" s="3">
        <v>0.44409793916161078</v>
      </c>
      <c r="AF354" s="3">
        <v>0.73635936903034471</v>
      </c>
      <c r="AG354" s="3">
        <v>0.14392608651334315</v>
      </c>
      <c r="AH354" s="3">
        <v>4.2726593552023018E-2</v>
      </c>
      <c r="AI354" s="3">
        <v>0.84126655474036738</v>
      </c>
      <c r="AJ354" s="3">
        <v>0.27277440754036053</v>
      </c>
      <c r="AK354" s="3">
        <v>0.60075057705729129</v>
      </c>
      <c r="AL354" s="3">
        <v>0.62981908174704471</v>
      </c>
      <c r="AM354" s="3">
        <v>0.28374285651096054</v>
      </c>
      <c r="AN354" s="3">
        <v>0.60977594968484805</v>
      </c>
      <c r="AO354" s="3">
        <v>0.24859926807611965</v>
      </c>
      <c r="AP354" s="3">
        <v>0.70561102200893466</v>
      </c>
      <c r="AQ354" s="3">
        <v>0.43928232176898396</v>
      </c>
      <c r="AR354" s="3">
        <v>0.82574213564959142</v>
      </c>
      <c r="AS354" s="3">
        <v>0.42625714501821765</v>
      </c>
      <c r="AT354" s="3">
        <v>0.89806077681567942</v>
      </c>
      <c r="AU354" s="3">
        <v>0.44114294666547393</v>
      </c>
      <c r="AV354" s="3">
        <v>0.36884560608873007</v>
      </c>
      <c r="AW354" s="3">
        <v>0.66295697664513664</v>
      </c>
      <c r="AX354" s="3">
        <v>0.70411534324149672</v>
      </c>
      <c r="AY354" s="3">
        <v>0.57324452720511754</v>
      </c>
      <c r="AZ354" s="3">
        <v>5.3476151709126785E-2</v>
      </c>
      <c r="BA354" s="3">
        <v>0.95545719047327704</v>
      </c>
      <c r="BB354" s="3">
        <v>0.80738430701272634</v>
      </c>
      <c r="BC354" s="3">
        <v>0.55789129752212496</v>
      </c>
      <c r="BD354" s="3">
        <v>0.94354175375671601</v>
      </c>
      <c r="BE354" s="3">
        <v>0.10332115918595597</v>
      </c>
      <c r="BF354" s="3">
        <v>0.52603438244570411</v>
      </c>
      <c r="BG354" s="3">
        <v>0.96303505284346314</v>
      </c>
      <c r="BH354" s="3">
        <v>0.78072351526925932</v>
      </c>
      <c r="BI354" s="3">
        <v>7.836191421444294E-2</v>
      </c>
      <c r="BJ354" s="3">
        <v>0.58204115586942495</v>
      </c>
      <c r="BK354" s="3">
        <v>0.39058428672080436</v>
      </c>
      <c r="BL354" s="3">
        <v>0.75554393836371736</v>
      </c>
      <c r="BM354" s="3">
        <v>0.62387715639457997</v>
      </c>
      <c r="BN354" s="3">
        <v>0.70417876683623226</v>
      </c>
      <c r="BO354" s="3">
        <v>0.36586702067827181</v>
      </c>
      <c r="BP354" s="3">
        <v>0.91713111016238102</v>
      </c>
      <c r="BQ354" s="3">
        <v>0.67083830137988987</v>
      </c>
      <c r="BR354" s="3">
        <v>0.22587599984906803</v>
      </c>
      <c r="BS354" s="3">
        <v>0.73027995956073588</v>
      </c>
      <c r="BT354" s="3">
        <v>0.12805680295787281</v>
      </c>
      <c r="BU354" s="3">
        <v>0.8679754545024666</v>
      </c>
      <c r="BV354" s="2"/>
      <c r="BW354" s="2"/>
      <c r="BX354" s="2"/>
      <c r="BY354" s="2"/>
      <c r="BZ354" s="2"/>
      <c r="CA354" s="2"/>
      <c r="CB354" s="2"/>
      <c r="CC354" s="2"/>
    </row>
    <row r="355" spans="3:81" x14ac:dyDescent="0.25">
      <c r="C355" s="2">
        <v>350</v>
      </c>
      <c r="D355" s="3">
        <v>0.38936717822727507</v>
      </c>
      <c r="E355" s="3">
        <v>0.14555682743188358</v>
      </c>
      <c r="F355" s="3">
        <v>0.25021366769768927</v>
      </c>
      <c r="G355" s="3">
        <v>0.96573975002817714</v>
      </c>
      <c r="H355" s="3">
        <v>0.26805151171690356</v>
      </c>
      <c r="I355" s="3">
        <v>0.76330079526816097</v>
      </c>
      <c r="J355" s="3">
        <v>0.6068840642952068</v>
      </c>
      <c r="K355" s="3">
        <v>4.4463382721978806E-2</v>
      </c>
      <c r="L355" s="3">
        <v>0.32541562246444999</v>
      </c>
      <c r="M355" s="3">
        <v>0.63128543175264562</v>
      </c>
      <c r="N355" s="3">
        <v>0.75158492747903338</v>
      </c>
      <c r="O355" s="3">
        <v>0.48783919873326753</v>
      </c>
      <c r="P355" s="3">
        <v>0.74632195044380945</v>
      </c>
      <c r="Q355" s="3">
        <v>0.50129760070702345</v>
      </c>
      <c r="R355" s="3">
        <v>0.52806572103287541</v>
      </c>
      <c r="S355" s="3">
        <v>0.76274541110684424</v>
      </c>
      <c r="T355" s="3">
        <v>0.25115412914664415</v>
      </c>
      <c r="U355" s="3">
        <v>0.20915676557686969</v>
      </c>
      <c r="V355" s="3">
        <v>0.32231192361902439</v>
      </c>
      <c r="W355" s="3">
        <v>0.25066596506161498</v>
      </c>
      <c r="X355" s="3">
        <v>0.31628461275094344</v>
      </c>
      <c r="Y355" s="3">
        <v>0.84528430699535284</v>
      </c>
      <c r="Z355" s="3">
        <v>0.74905535565083847</v>
      </c>
      <c r="AA355" s="3">
        <v>3.9128499985407572E-2</v>
      </c>
      <c r="AB355" s="3">
        <v>0.23062153965067611</v>
      </c>
      <c r="AC355" s="3">
        <v>0.47359280584022778</v>
      </c>
      <c r="AD355" s="3">
        <v>0.88875321514315286</v>
      </c>
      <c r="AE355" s="3">
        <v>0.5423583580846425</v>
      </c>
      <c r="AF355" s="3">
        <v>8.4846869285805093E-2</v>
      </c>
      <c r="AG355" s="3">
        <v>6.8308422129287449E-2</v>
      </c>
      <c r="AH355" s="3">
        <v>0.54068861702434867</v>
      </c>
      <c r="AI355" s="3">
        <v>0.14959873221883335</v>
      </c>
      <c r="AJ355" s="3">
        <v>0.85907404071163773</v>
      </c>
      <c r="AK355" s="3">
        <v>0.8946206992922916</v>
      </c>
      <c r="AL355" s="3">
        <v>0.34340901878861396</v>
      </c>
      <c r="AM355" s="3">
        <v>0.29075953089072071</v>
      </c>
      <c r="AN355" s="3">
        <v>0.46509346321052725</v>
      </c>
      <c r="AO355" s="3">
        <v>0.90815463491082415</v>
      </c>
      <c r="AP355" s="3">
        <v>0.17148212050851497</v>
      </c>
      <c r="AQ355" s="3">
        <v>0.86865729856999896</v>
      </c>
      <c r="AR355" s="3">
        <v>0.20060874265073048</v>
      </c>
      <c r="AS355" s="3">
        <v>0.43577015869078672</v>
      </c>
      <c r="AT355" s="3">
        <v>0.75902110963363334</v>
      </c>
      <c r="AU355" s="3">
        <v>0.11235523515941737</v>
      </c>
      <c r="AV355" s="3">
        <v>0.57203200578037205</v>
      </c>
      <c r="AW355" s="3">
        <v>0.15079679675353042</v>
      </c>
      <c r="AX355" s="3">
        <v>0.4925457020855275</v>
      </c>
      <c r="AY355" s="3">
        <v>3.8882561828321061E-2</v>
      </c>
      <c r="AZ355" s="3">
        <v>0.19485401988190465</v>
      </c>
      <c r="BA355" s="3">
        <v>0.69659952161441385</v>
      </c>
      <c r="BB355" s="3">
        <v>0.52135384370016724</v>
      </c>
      <c r="BC355" s="3">
        <v>0.60306240969497615</v>
      </c>
      <c r="BD355" s="3">
        <v>0.4166995737004846</v>
      </c>
      <c r="BE355" s="3">
        <v>0.70089425718560228</v>
      </c>
      <c r="BF355" s="3">
        <v>0.20089198488276749</v>
      </c>
      <c r="BG355" s="3">
        <v>0.49933199691173347</v>
      </c>
      <c r="BH355" s="3">
        <v>0.45122764573470109</v>
      </c>
      <c r="BI355" s="3">
        <v>0.45407822423286048</v>
      </c>
      <c r="BJ355" s="3">
        <v>0.71296812748680993</v>
      </c>
      <c r="BK355" s="3">
        <v>0.56556589738877838</v>
      </c>
      <c r="BL355" s="3">
        <v>0.3363705799878699</v>
      </c>
      <c r="BM355" s="3">
        <v>0.48669508899505887</v>
      </c>
      <c r="BN355" s="3">
        <v>0.72845699947821729</v>
      </c>
      <c r="BO355" s="3">
        <v>0.19410792385015219</v>
      </c>
      <c r="BP355" s="3">
        <v>0.60314447884862221</v>
      </c>
      <c r="BQ355" s="3">
        <v>0.57835184088932579</v>
      </c>
      <c r="BR355" s="3">
        <v>0.53360757931435243</v>
      </c>
      <c r="BS355" s="3">
        <v>0.90543748876876085</v>
      </c>
      <c r="BT355" s="3">
        <v>0.34758611351386548</v>
      </c>
      <c r="BU355" s="3">
        <v>0.771082652633443</v>
      </c>
      <c r="BV355" s="2"/>
      <c r="BW355" s="2"/>
      <c r="BX355" s="2"/>
      <c r="BY355" s="2"/>
      <c r="BZ355" s="2"/>
      <c r="CA355" s="2"/>
      <c r="CB355" s="2"/>
      <c r="CC355" s="2"/>
    </row>
    <row r="356" spans="3:81" x14ac:dyDescent="0.25">
      <c r="C356" s="2">
        <v>351</v>
      </c>
      <c r="D356" s="3">
        <v>4.9308217109823471E-2</v>
      </c>
      <c r="E356" s="3">
        <v>0.75891151601774709</v>
      </c>
      <c r="F356" s="3">
        <v>0.54158695531145717</v>
      </c>
      <c r="G356" s="3">
        <v>0.50984358099378646</v>
      </c>
      <c r="H356" s="3">
        <v>0.41042869470453136</v>
      </c>
      <c r="I356" s="3">
        <v>0.2390472978043614</v>
      </c>
      <c r="J356" s="3">
        <v>0.86665396174938147</v>
      </c>
      <c r="K356" s="3">
        <v>0.86425294152114174</v>
      </c>
      <c r="L356" s="3">
        <v>0.66892948461783064</v>
      </c>
      <c r="M356" s="3">
        <v>0.47508646266448951</v>
      </c>
      <c r="N356" s="3">
        <v>0.46807688669617176</v>
      </c>
      <c r="O356" s="3">
        <v>0.45702188910857844</v>
      </c>
      <c r="P356" s="3">
        <v>8.1547929860378732E-2</v>
      </c>
      <c r="Q356" s="3">
        <v>0.62655574598752151</v>
      </c>
      <c r="R356" s="3">
        <v>0.6209461902017368</v>
      </c>
      <c r="S356" s="3">
        <v>0.45882862491181142</v>
      </c>
      <c r="T356" s="3">
        <v>0.89439933380366743</v>
      </c>
      <c r="U356" s="3">
        <v>0.60210025034402581</v>
      </c>
      <c r="V356" s="3">
        <v>0.86371277680966829</v>
      </c>
      <c r="W356" s="3">
        <v>0.52022736550649662</v>
      </c>
      <c r="X356" s="3">
        <v>0.12963681757899448</v>
      </c>
      <c r="Y356" s="3">
        <v>0.80067711928683838</v>
      </c>
      <c r="Z356" s="3">
        <v>0.81060355598418576</v>
      </c>
      <c r="AA356" s="3">
        <v>0.76291594069790847</v>
      </c>
      <c r="AB356" s="3">
        <v>0.54905906133316384</v>
      </c>
      <c r="AC356" s="3">
        <v>0.88917491646705626</v>
      </c>
      <c r="AD356" s="3">
        <v>0.80794638066220814</v>
      </c>
      <c r="AE356" s="3">
        <v>0.72932463410809656</v>
      </c>
      <c r="AF356" s="3">
        <v>0.37812205350855377</v>
      </c>
      <c r="AG356" s="3">
        <v>0.90179559734750125</v>
      </c>
      <c r="AH356" s="3">
        <v>0.57682806251187568</v>
      </c>
      <c r="AI356" s="3">
        <v>0.87640369841422694</v>
      </c>
      <c r="AJ356" s="3">
        <v>0.40247622760915169</v>
      </c>
      <c r="AK356" s="3">
        <v>4.5132861492003462E-2</v>
      </c>
      <c r="AL356" s="3">
        <v>0.67134657558969735</v>
      </c>
      <c r="AM356" s="3">
        <v>0.37748076106093276</v>
      </c>
      <c r="AN356" s="3">
        <v>0.64339637576374298</v>
      </c>
      <c r="AO356" s="3">
        <v>0.78671132949288047</v>
      </c>
      <c r="AP356" s="3">
        <v>0.65285002935878322</v>
      </c>
      <c r="AQ356" s="3">
        <v>0.65219804618349075</v>
      </c>
      <c r="AR356" s="3">
        <v>0.96394374487354539</v>
      </c>
      <c r="AS356" s="3">
        <v>0.22954589046277474</v>
      </c>
      <c r="AT356" s="3">
        <v>0.47986156447624473</v>
      </c>
      <c r="AU356" s="3">
        <v>0.36429534365596417</v>
      </c>
      <c r="AV356" s="3">
        <v>2.4401235053326253E-3</v>
      </c>
      <c r="AW356" s="3">
        <v>0.19049599007455609</v>
      </c>
      <c r="AX356" s="3">
        <v>0.31291922068303435</v>
      </c>
      <c r="AY356" s="3">
        <v>0.49411022654932857</v>
      </c>
      <c r="AZ356" s="3">
        <v>8.3747597749672664E-4</v>
      </c>
      <c r="BA356" s="3">
        <v>0.76293489577592422</v>
      </c>
      <c r="BB356" s="3">
        <v>0.32409228866945405</v>
      </c>
      <c r="BC356" s="3">
        <v>0.94465835133874154</v>
      </c>
      <c r="BD356" s="3">
        <v>0.22212736135484978</v>
      </c>
      <c r="BE356" s="3">
        <v>0.54423040429409397</v>
      </c>
      <c r="BF356" s="3">
        <v>0.1146042772907937</v>
      </c>
      <c r="BG356" s="3">
        <v>0.84831022111353493</v>
      </c>
      <c r="BH356" s="3">
        <v>0.40265696495991354</v>
      </c>
      <c r="BI356" s="3">
        <v>0.98612127304564079</v>
      </c>
      <c r="BJ356" s="3">
        <v>0.98212629732537182</v>
      </c>
      <c r="BK356" s="3">
        <v>0.58577862630204947</v>
      </c>
      <c r="BL356" s="3">
        <v>0.48567352815408604</v>
      </c>
      <c r="BM356" s="3">
        <v>1.4187582738102278E-2</v>
      </c>
      <c r="BN356" s="3">
        <v>0.88400924810684389</v>
      </c>
      <c r="BO356" s="3">
        <v>5.7973171643350141E-2</v>
      </c>
      <c r="BP356" s="3">
        <v>0.11259967634295087</v>
      </c>
      <c r="BQ356" s="3">
        <v>0.47972430595145188</v>
      </c>
      <c r="BR356" s="3">
        <v>0.63717807762483014</v>
      </c>
      <c r="BS356" s="3">
        <v>0.99970727580695284</v>
      </c>
      <c r="BT356" s="3">
        <v>0.11343508328317109</v>
      </c>
      <c r="BU356" s="3">
        <v>0.47006126630743805</v>
      </c>
      <c r="BV356" s="2"/>
      <c r="BW356" s="2"/>
      <c r="BX356" s="2"/>
      <c r="BY356" s="2"/>
      <c r="BZ356" s="2"/>
      <c r="CA356" s="2"/>
      <c r="CB356" s="2"/>
      <c r="CC356" s="2"/>
    </row>
    <row r="357" spans="3:81" x14ac:dyDescent="0.25">
      <c r="C357" s="2">
        <v>352</v>
      </c>
      <c r="D357" s="3">
        <v>0.30512306849468729</v>
      </c>
      <c r="E357" s="3">
        <v>4.3922856393423859E-2</v>
      </c>
      <c r="F357" s="3">
        <v>0.12790353059853077</v>
      </c>
      <c r="G357" s="3">
        <v>0.94544467298098811</v>
      </c>
      <c r="H357" s="3">
        <v>0.22513043314110914</v>
      </c>
      <c r="I357" s="3">
        <v>0.93948134802574057</v>
      </c>
      <c r="J357" s="3">
        <v>0.30881445953762576</v>
      </c>
      <c r="K357" s="3">
        <v>0.35405754535855194</v>
      </c>
      <c r="L357" s="3">
        <v>3.9113519288838439E-2</v>
      </c>
      <c r="M357" s="3">
        <v>0.81767339321097565</v>
      </c>
      <c r="N357" s="3">
        <v>0.7027205179939483</v>
      </c>
      <c r="O357" s="3">
        <v>0.38459033727304126</v>
      </c>
      <c r="P357" s="3">
        <v>0.42625578512161932</v>
      </c>
      <c r="Q357" s="3">
        <v>0.30123526859553951</v>
      </c>
      <c r="R357" s="3">
        <v>0.83157211683807075</v>
      </c>
      <c r="S357" s="3">
        <v>0.98653429676932136</v>
      </c>
      <c r="T357" s="3">
        <v>0.99777485061909443</v>
      </c>
      <c r="U357" s="3">
        <v>0.53235893883028018</v>
      </c>
      <c r="V357" s="3">
        <v>0.25657877928307948</v>
      </c>
      <c r="W357" s="3">
        <v>0.3301824535875626</v>
      </c>
      <c r="X357" s="3">
        <v>0.51055365650878037</v>
      </c>
      <c r="Y357" s="3">
        <v>0.29012928289154771</v>
      </c>
      <c r="Z357" s="3">
        <v>0.78750443793955338</v>
      </c>
      <c r="AA357" s="3">
        <v>0.62364768236234991</v>
      </c>
      <c r="AB357" s="3">
        <v>0.71042613031601298</v>
      </c>
      <c r="AC357" s="3">
        <v>0.61267810831827729</v>
      </c>
      <c r="AD357" s="3">
        <v>0.22678159878933346</v>
      </c>
      <c r="AE357" s="3">
        <v>0.70475662842629661</v>
      </c>
      <c r="AF357" s="3">
        <v>0.76296414756810926</v>
      </c>
      <c r="AG357" s="3">
        <v>0.83118148106203327</v>
      </c>
      <c r="AH357" s="3">
        <v>0.18082847987989337</v>
      </c>
      <c r="AI357" s="3">
        <v>0.42881741064866663</v>
      </c>
      <c r="AJ357" s="3">
        <v>0.33261952917621351</v>
      </c>
      <c r="AK357" s="3">
        <v>0.13837037711658084</v>
      </c>
      <c r="AL357" s="3">
        <v>0.93765961030850953</v>
      </c>
      <c r="AM357" s="3">
        <v>0.49611317155938517</v>
      </c>
      <c r="AN357" s="3">
        <v>0.99994564672726738</v>
      </c>
      <c r="AO357" s="3">
        <v>0.93694428141701258</v>
      </c>
      <c r="AP357" s="3">
        <v>0.54059606707768426</v>
      </c>
      <c r="AQ357" s="3">
        <v>0.85709491189921017</v>
      </c>
      <c r="AR357" s="3">
        <v>0.62206834943631173</v>
      </c>
      <c r="AS357" s="3">
        <v>0.97019753573784895</v>
      </c>
      <c r="AT357" s="3">
        <v>0.59750182543387387</v>
      </c>
      <c r="AU357" s="3">
        <v>7.5195685541483814E-2</v>
      </c>
      <c r="AV357" s="3">
        <v>0.72433704676603239</v>
      </c>
      <c r="AW357" s="3">
        <v>8.668925942216632E-2</v>
      </c>
      <c r="AX357" s="3">
        <v>0.34439201543107045</v>
      </c>
      <c r="AY357" s="3">
        <v>0.35275691816983046</v>
      </c>
      <c r="AZ357" s="3">
        <v>5.9491633615683104E-2</v>
      </c>
      <c r="BA357" s="3">
        <v>0.12107042656026146</v>
      </c>
      <c r="BB357" s="3">
        <v>0.30853112973078001</v>
      </c>
      <c r="BC357" s="3">
        <v>0.28501356465218308</v>
      </c>
      <c r="BD357" s="3">
        <v>0.58031092408047524</v>
      </c>
      <c r="BE357" s="3">
        <v>0.75292066856965845</v>
      </c>
      <c r="BF357" s="3">
        <v>0.68198897293278582</v>
      </c>
      <c r="BG357" s="3">
        <v>0.46746665123068354</v>
      </c>
      <c r="BH357" s="3">
        <v>0.90930086699826973</v>
      </c>
      <c r="BI357" s="3">
        <v>0.57495641337386583</v>
      </c>
      <c r="BJ357" s="3">
        <v>0.97865434362773351</v>
      </c>
      <c r="BK357" s="3">
        <v>0.60246570800250365</v>
      </c>
      <c r="BL357" s="3">
        <v>0.39669684689897133</v>
      </c>
      <c r="BM357" s="3">
        <v>8.3287920023304651E-2</v>
      </c>
      <c r="BN357" s="3">
        <v>0.61736979054600027</v>
      </c>
      <c r="BO357" s="3">
        <v>0.23848726394200626</v>
      </c>
      <c r="BP357" s="3">
        <v>0.11565457645496902</v>
      </c>
      <c r="BQ357" s="3">
        <v>0.85419972060948546</v>
      </c>
      <c r="BR357" s="3">
        <v>0.6768947610777245</v>
      </c>
      <c r="BS357" s="3">
        <v>0.15376657123080462</v>
      </c>
      <c r="BT357" s="3">
        <v>0.55978328392432741</v>
      </c>
      <c r="BU357" s="3">
        <v>0.46524370337762433</v>
      </c>
      <c r="BV357" s="2"/>
      <c r="BW357" s="2"/>
      <c r="BX357" s="2"/>
      <c r="BY357" s="2"/>
      <c r="BZ357" s="2"/>
      <c r="CA357" s="2"/>
      <c r="CB357" s="2"/>
      <c r="CC357" s="2"/>
    </row>
    <row r="358" spans="3:81" x14ac:dyDescent="0.25">
      <c r="C358" s="2">
        <v>353</v>
      </c>
      <c r="D358" s="3">
        <v>0.24966882830882398</v>
      </c>
      <c r="E358" s="3">
        <v>0.98467135653545934</v>
      </c>
      <c r="F358" s="3">
        <v>0.57222941733816146</v>
      </c>
      <c r="G358" s="3">
        <v>0.27661069496288626</v>
      </c>
      <c r="H358" s="3">
        <v>0.12011168103892578</v>
      </c>
      <c r="I358" s="3">
        <v>0.98650958795535304</v>
      </c>
      <c r="J358" s="3">
        <v>0.71401881545255508</v>
      </c>
      <c r="K358" s="3">
        <v>0.83389943037364767</v>
      </c>
      <c r="L358" s="3">
        <v>0.1467860745141365</v>
      </c>
      <c r="M358" s="3">
        <v>0.34612525140646244</v>
      </c>
      <c r="N358" s="3">
        <v>0.72368980627277002</v>
      </c>
      <c r="O358" s="3">
        <v>0.70961895761519145</v>
      </c>
      <c r="P358" s="3">
        <v>0.52624858722052548</v>
      </c>
      <c r="Q358" s="3">
        <v>0.49012473310373206</v>
      </c>
      <c r="R358" s="3">
        <v>0.14531936813113711</v>
      </c>
      <c r="S358" s="3">
        <v>0.87426431224943457</v>
      </c>
      <c r="T358" s="3">
        <v>0.46703533772328831</v>
      </c>
      <c r="U358" s="3">
        <v>0.25609304840555358</v>
      </c>
      <c r="V358" s="3">
        <v>0.35782995661042105</v>
      </c>
      <c r="W358" s="3">
        <v>0.44065100273529401</v>
      </c>
      <c r="X358" s="3">
        <v>0.94315683874073997</v>
      </c>
      <c r="Y358" s="3">
        <v>0.59585624666620529</v>
      </c>
      <c r="Z358" s="3">
        <v>6.0355927510047369E-2</v>
      </c>
      <c r="AA358" s="3">
        <v>0.86899795588334716</v>
      </c>
      <c r="AB358" s="3">
        <v>0.70143879532287889</v>
      </c>
      <c r="AC358" s="3">
        <v>0.88696739521367873</v>
      </c>
      <c r="AD358" s="3">
        <v>0.90893999027330075</v>
      </c>
      <c r="AE358" s="3">
        <v>0.55665552007986663</v>
      </c>
      <c r="AF358" s="3">
        <v>0.92826512092278535</v>
      </c>
      <c r="AG358" s="3">
        <v>0.16188172528176237</v>
      </c>
      <c r="AH358" s="3">
        <v>0.82667461193382297</v>
      </c>
      <c r="AI358" s="3">
        <v>0.79879967440430466</v>
      </c>
      <c r="AJ358" s="3">
        <v>0.82318565770075869</v>
      </c>
      <c r="AK358" s="3">
        <v>0.82844338982360666</v>
      </c>
      <c r="AL358" s="3">
        <v>0.22672963774880894</v>
      </c>
      <c r="AM358" s="3">
        <v>0.75917191624997271</v>
      </c>
      <c r="AN358" s="3">
        <v>8.5344926023606327E-2</v>
      </c>
      <c r="AO358" s="3">
        <v>0.14483207529371178</v>
      </c>
      <c r="AP358" s="3">
        <v>0.65145278424941533</v>
      </c>
      <c r="AQ358" s="3">
        <v>0.92314396858682157</v>
      </c>
      <c r="AR358" s="3">
        <v>0.44143554858146794</v>
      </c>
      <c r="AS358" s="3">
        <v>0.17850930715617064</v>
      </c>
      <c r="AT358" s="3">
        <v>0.32630848602115081</v>
      </c>
      <c r="AU358" s="3">
        <v>0.89500009365756239</v>
      </c>
      <c r="AV358" s="3">
        <v>0.6257119168209998</v>
      </c>
      <c r="AW358" s="3">
        <v>0.3467907166297064</v>
      </c>
      <c r="AX358" s="3">
        <v>0.7012945518548892</v>
      </c>
      <c r="AY358" s="3">
        <v>0.83825889614816873</v>
      </c>
      <c r="AZ358" s="3">
        <v>0.80191780506458565</v>
      </c>
      <c r="BA358" s="3">
        <v>0.88617919197086381</v>
      </c>
      <c r="BB358" s="3">
        <v>0.81662458311253572</v>
      </c>
      <c r="BC358" s="3">
        <v>0.62281074047612262</v>
      </c>
      <c r="BD358" s="3">
        <v>3.6100811316695847E-2</v>
      </c>
      <c r="BE358" s="3">
        <v>0.53312475483292332</v>
      </c>
      <c r="BF358" s="3">
        <v>0.65361910982941163</v>
      </c>
      <c r="BG358" s="3">
        <v>0.64479512773053449</v>
      </c>
      <c r="BH358" s="3">
        <v>0.61728856452708736</v>
      </c>
      <c r="BI358" s="3">
        <v>0.91858777530690983</v>
      </c>
      <c r="BJ358" s="3">
        <v>0.15351341594121604</v>
      </c>
      <c r="BK358" s="3">
        <v>4.5660246630514267E-2</v>
      </c>
      <c r="BL358" s="3">
        <v>0.6851156578219797</v>
      </c>
      <c r="BM358" s="3">
        <v>0.18331174713107323</v>
      </c>
      <c r="BN358" s="3">
        <v>0.77982848342603828</v>
      </c>
      <c r="BO358" s="3">
        <v>0.47541333516915429</v>
      </c>
      <c r="BP358" s="3">
        <v>0.74894253810887657</v>
      </c>
      <c r="BQ358" s="3">
        <v>0.93402303321228186</v>
      </c>
      <c r="BR358" s="3">
        <v>0.56917975951815003</v>
      </c>
      <c r="BS358" s="3">
        <v>0.20706783531733552</v>
      </c>
      <c r="BT358" s="3">
        <v>0.54716154504896353</v>
      </c>
      <c r="BU358" s="3">
        <v>0.23986128777034266</v>
      </c>
      <c r="BV358" s="2"/>
      <c r="BW358" s="2"/>
      <c r="BX358" s="2"/>
      <c r="BY358" s="2"/>
      <c r="BZ358" s="2"/>
      <c r="CA358" s="2"/>
      <c r="CB358" s="2"/>
      <c r="CC358" s="2"/>
    </row>
    <row r="359" spans="3:81" x14ac:dyDescent="0.25">
      <c r="C359" s="2">
        <v>354</v>
      </c>
      <c r="D359" s="3">
        <v>0.80797203205987356</v>
      </c>
      <c r="E359" s="3">
        <v>0.16955653886520239</v>
      </c>
      <c r="F359" s="3">
        <v>0.49243157803365012</v>
      </c>
      <c r="G359" s="3">
        <v>0.21979650874899803</v>
      </c>
      <c r="H359" s="3">
        <v>0.95229893117964204</v>
      </c>
      <c r="I359" s="3">
        <v>0.50930339759777088</v>
      </c>
      <c r="J359" s="3">
        <v>0.69376609774214737</v>
      </c>
      <c r="K359" s="3">
        <v>0.64094967794997859</v>
      </c>
      <c r="L359" s="3">
        <v>3.6579234889500656E-2</v>
      </c>
      <c r="M359" s="3">
        <v>0.92828892355366688</v>
      </c>
      <c r="N359" s="3">
        <v>0.54186893022645599</v>
      </c>
      <c r="O359" s="3">
        <v>0.52081336196348049</v>
      </c>
      <c r="P359" s="3">
        <v>0.47363510865045999</v>
      </c>
      <c r="Q359" s="3">
        <v>0.50277845049045433</v>
      </c>
      <c r="R359" s="3">
        <v>0.71157542554683417</v>
      </c>
      <c r="S359" s="3">
        <v>0.49955075635082424</v>
      </c>
      <c r="T359" s="3">
        <v>0.21542688909657448</v>
      </c>
      <c r="U359" s="3">
        <v>0.19943354380684875</v>
      </c>
      <c r="V359" s="3">
        <v>0.35370477155708413</v>
      </c>
      <c r="W359" s="3">
        <v>0.68345645824197709</v>
      </c>
      <c r="X359" s="3">
        <v>0.86119891798844528</v>
      </c>
      <c r="Y359" s="3">
        <v>0.89774308498466504</v>
      </c>
      <c r="Z359" s="3">
        <v>0.69243686856440567</v>
      </c>
      <c r="AA359" s="3">
        <v>0.69321481610242441</v>
      </c>
      <c r="AB359" s="3">
        <v>0.69130140684525831</v>
      </c>
      <c r="AC359" s="3">
        <v>0.92879405762703671</v>
      </c>
      <c r="AD359" s="3">
        <v>0.2863549491692412</v>
      </c>
      <c r="AE359" s="3">
        <v>0.52413628808152291</v>
      </c>
      <c r="AF359" s="3">
        <v>0.2332407592110386</v>
      </c>
      <c r="AG359" s="3">
        <v>0.93947885522201102</v>
      </c>
      <c r="AH359" s="3">
        <v>0.46622103079492283</v>
      </c>
      <c r="AI359" s="3">
        <v>0.27709050837992277</v>
      </c>
      <c r="AJ359" s="3">
        <v>0.28132292873070797</v>
      </c>
      <c r="AK359" s="3">
        <v>0.48629258573556167</v>
      </c>
      <c r="AL359" s="3">
        <v>0.30094314495303054</v>
      </c>
      <c r="AM359" s="3">
        <v>0.53094157088571459</v>
      </c>
      <c r="AN359" s="3">
        <v>0.10499319967637422</v>
      </c>
      <c r="AO359" s="3">
        <v>0.56905597332064006</v>
      </c>
      <c r="AP359" s="3">
        <v>6.6609038410824217E-2</v>
      </c>
      <c r="AQ359" s="3">
        <v>0.92975876551939107</v>
      </c>
      <c r="AR359" s="3">
        <v>0.57881659948097608</v>
      </c>
      <c r="AS359" s="3">
        <v>0.61623662307381455</v>
      </c>
      <c r="AT359" s="3">
        <v>0.74705078210517517</v>
      </c>
      <c r="AU359" s="3">
        <v>8.4269670640098715E-2</v>
      </c>
      <c r="AV359" s="3">
        <v>0.42844760779583413</v>
      </c>
      <c r="AW359" s="3">
        <v>0.31984335837895306</v>
      </c>
      <c r="AX359" s="3">
        <v>0.12450307234966373</v>
      </c>
      <c r="AY359" s="3">
        <v>0.11192054984508737</v>
      </c>
      <c r="AZ359" s="3">
        <v>0.82573495235149741</v>
      </c>
      <c r="BA359" s="3">
        <v>0.39544845903811765</v>
      </c>
      <c r="BB359" s="3">
        <v>0.80210752127928164</v>
      </c>
      <c r="BC359" s="3">
        <v>0.33389279494906399</v>
      </c>
      <c r="BD359" s="3">
        <v>0.10176020283835252</v>
      </c>
      <c r="BE359" s="3">
        <v>0.6951152408618001</v>
      </c>
      <c r="BF359" s="3">
        <v>0.23380695136533136</v>
      </c>
      <c r="BG359" s="3">
        <v>0.92473112610967978</v>
      </c>
      <c r="BH359" s="3">
        <v>0.5657390452045018</v>
      </c>
      <c r="BI359" s="3">
        <v>0.60620339937308987</v>
      </c>
      <c r="BJ359" s="3">
        <v>0.89349914500858008</v>
      </c>
      <c r="BK359" s="3">
        <v>0.47770904770366573</v>
      </c>
      <c r="BL359" s="3">
        <v>0.52946894783004927</v>
      </c>
      <c r="BM359" s="3">
        <v>0.15958639731121471</v>
      </c>
      <c r="BN359" s="3">
        <v>0.22768898870407306</v>
      </c>
      <c r="BO359" s="3">
        <v>0.42267123392391714</v>
      </c>
      <c r="BP359" s="3">
        <v>0.86627708298409645</v>
      </c>
      <c r="BQ359" s="3">
        <v>1.4825796250914181E-2</v>
      </c>
      <c r="BR359" s="3">
        <v>6.7693845389312335E-2</v>
      </c>
      <c r="BS359" s="3">
        <v>0.36284183739753351</v>
      </c>
      <c r="BT359" s="3">
        <v>0.56792110459224876</v>
      </c>
      <c r="BU359" s="3">
        <v>0.37488097986398361</v>
      </c>
      <c r="BV359" s="2"/>
      <c r="BW359" s="2"/>
      <c r="BX359" s="2"/>
      <c r="BY359" s="2"/>
      <c r="BZ359" s="2"/>
      <c r="CA359" s="2"/>
      <c r="CB359" s="2"/>
      <c r="CC359" s="2"/>
    </row>
    <row r="360" spans="3:81" x14ac:dyDescent="0.25">
      <c r="C360" s="2">
        <v>355</v>
      </c>
      <c r="D360" s="3">
        <v>0.91301563560613985</v>
      </c>
      <c r="E360" s="3">
        <v>0.69153529317902429</v>
      </c>
      <c r="F360" s="3">
        <v>0.33826923186850277</v>
      </c>
      <c r="G360" s="3">
        <v>0.10437414347765428</v>
      </c>
      <c r="H360" s="3">
        <v>9.9363652177701711E-2</v>
      </c>
      <c r="I360" s="3">
        <v>0.70211355634979389</v>
      </c>
      <c r="J360" s="3">
        <v>0.36120466582381106</v>
      </c>
      <c r="K360" s="3">
        <v>0.853209092061056</v>
      </c>
      <c r="L360" s="3">
        <v>0.89984985613556356</v>
      </c>
      <c r="M360" s="3">
        <v>0.60430249598152685</v>
      </c>
      <c r="N360" s="3">
        <v>0.40224641235788194</v>
      </c>
      <c r="O360" s="3">
        <v>0.3720475434963959</v>
      </c>
      <c r="P360" s="3">
        <v>3.7186273496595645E-2</v>
      </c>
      <c r="Q360" s="3">
        <v>0.32841955412399115</v>
      </c>
      <c r="R360" s="3">
        <v>0.69656679595125048</v>
      </c>
      <c r="S360" s="3">
        <v>0.33749124834463007</v>
      </c>
      <c r="T360" s="3">
        <v>0.87879022597534417</v>
      </c>
      <c r="U360" s="3">
        <v>0.74190029580254946</v>
      </c>
      <c r="V360" s="3">
        <v>0.47065674394114632</v>
      </c>
      <c r="W360" s="3">
        <v>0.91393679304999287</v>
      </c>
      <c r="X360" s="3">
        <v>0.40147253273514816</v>
      </c>
      <c r="Y360" s="3">
        <v>0.14350460995035796</v>
      </c>
      <c r="Z360" s="3">
        <v>0.52217048904511998</v>
      </c>
      <c r="AA360" s="3">
        <v>0.64568106875249975</v>
      </c>
      <c r="AB360" s="3">
        <v>0.71451363800097678</v>
      </c>
      <c r="AC360" s="3">
        <v>0.72392090011872345</v>
      </c>
      <c r="AD360" s="3">
        <v>0.99668478003713734</v>
      </c>
      <c r="AE360" s="3">
        <v>0.13849312971198247</v>
      </c>
      <c r="AF360" s="3">
        <v>0.17435950215449336</v>
      </c>
      <c r="AG360" s="3">
        <v>0.66786183476077376</v>
      </c>
      <c r="AH360" s="3">
        <v>3.9940036038131344E-2</v>
      </c>
      <c r="AI360" s="3">
        <v>0.51970962997885928</v>
      </c>
      <c r="AJ360" s="3">
        <v>0.94820866967163919</v>
      </c>
      <c r="AK360" s="3">
        <v>0.60951780250843235</v>
      </c>
      <c r="AL360" s="3">
        <v>0.34630437288485327</v>
      </c>
      <c r="AM360" s="3">
        <v>0.75492652582744768</v>
      </c>
      <c r="AN360" s="3">
        <v>0.91604156827578431</v>
      </c>
      <c r="AO360" s="3">
        <v>0.41896166823313041</v>
      </c>
      <c r="AP360" s="3">
        <v>0.83198816956002664</v>
      </c>
      <c r="AQ360" s="3">
        <v>0.57724229632056179</v>
      </c>
      <c r="AR360" s="3">
        <v>0.74912283420137749</v>
      </c>
      <c r="AS360" s="3">
        <v>0.33947291258531243</v>
      </c>
      <c r="AT360" s="3">
        <v>0.15810461534043407</v>
      </c>
      <c r="AU360" s="3">
        <v>0.65386468161426281</v>
      </c>
      <c r="AV360" s="3">
        <v>0.61577961939198933</v>
      </c>
      <c r="AW360" s="3">
        <v>0.38791646511301558</v>
      </c>
      <c r="AX360" s="3">
        <v>0.36479366127866664</v>
      </c>
      <c r="AY360" s="3">
        <v>0.75156180291967534</v>
      </c>
      <c r="AZ360" s="3">
        <v>0.94986245744185638</v>
      </c>
      <c r="BA360" s="3">
        <v>0.95715990610259105</v>
      </c>
      <c r="BB360" s="3">
        <v>0.66248828281569105</v>
      </c>
      <c r="BC360" s="3">
        <v>0.49496641615421444</v>
      </c>
      <c r="BD360" s="3">
        <v>0.35976997159900859</v>
      </c>
      <c r="BE360" s="3">
        <v>0.54380986393965125</v>
      </c>
      <c r="BF360" s="3">
        <v>5.549677401372799E-3</v>
      </c>
      <c r="BG360" s="3">
        <v>5.237070574714231E-2</v>
      </c>
      <c r="BH360" s="3">
        <v>0.62053868892215258</v>
      </c>
      <c r="BI360" s="3">
        <v>0.41749790728582425</v>
      </c>
      <c r="BJ360" s="3">
        <v>0.94416046246710139</v>
      </c>
      <c r="BK360" s="3">
        <v>4.7210253807697056E-2</v>
      </c>
      <c r="BL360" s="3">
        <v>0.65913537219758023</v>
      </c>
      <c r="BM360" s="3">
        <v>0.47754547425721217</v>
      </c>
      <c r="BN360" s="3">
        <v>0.20275145755551716</v>
      </c>
      <c r="BO360" s="3">
        <v>0.7811946664871483</v>
      </c>
      <c r="BP360" s="3">
        <v>0.96467874704336543</v>
      </c>
      <c r="BQ360" s="3">
        <v>0.63445671548333205</v>
      </c>
      <c r="BR360" s="3">
        <v>0.50423131890632333</v>
      </c>
      <c r="BS360" s="3">
        <v>0.35575872812986165</v>
      </c>
      <c r="BT360" s="3">
        <v>0.14490497030841287</v>
      </c>
      <c r="BU360" s="3">
        <v>0.89247044482321036</v>
      </c>
      <c r="BV360" s="2"/>
      <c r="BW360" s="2"/>
      <c r="BX360" s="2"/>
      <c r="BY360" s="2"/>
      <c r="BZ360" s="2"/>
      <c r="CA360" s="2"/>
      <c r="CB360" s="2"/>
      <c r="CC360" s="2"/>
    </row>
    <row r="361" spans="3:81" x14ac:dyDescent="0.25">
      <c r="C361" s="2">
        <v>356</v>
      </c>
      <c r="D361" s="3">
        <v>0.28865025952443946</v>
      </c>
      <c r="E361" s="3">
        <v>0.37599022414782812</v>
      </c>
      <c r="F361" s="3">
        <v>5.2560442294862897E-2</v>
      </c>
      <c r="G361" s="3">
        <v>0.43391134869538761</v>
      </c>
      <c r="H361" s="3">
        <v>0.40571876827433673</v>
      </c>
      <c r="I361" s="3">
        <v>0.61548056035971987</v>
      </c>
      <c r="J361" s="3">
        <v>0.59064285884628798</v>
      </c>
      <c r="K361" s="3">
        <v>0.72762626055125001</v>
      </c>
      <c r="L361" s="3">
        <v>0.34646967088825409</v>
      </c>
      <c r="M361" s="3">
        <v>0.99661468230599626</v>
      </c>
      <c r="N361" s="3">
        <v>0.75904593505580198</v>
      </c>
      <c r="O361" s="3">
        <v>0.35064152687587458</v>
      </c>
      <c r="P361" s="3">
        <v>5.3562506291348622E-2</v>
      </c>
      <c r="Q361" s="3">
        <v>0.24123864229305636</v>
      </c>
      <c r="R361" s="3">
        <v>0.37486958866381781</v>
      </c>
      <c r="S361" s="3">
        <v>0.16052852415490881</v>
      </c>
      <c r="T361" s="3">
        <v>0.89429181630728671</v>
      </c>
      <c r="U361" s="3">
        <v>0.6065724848624654</v>
      </c>
      <c r="V361" s="3">
        <v>0.86120434946331004</v>
      </c>
      <c r="W361" s="3">
        <v>0.51096207810766858</v>
      </c>
      <c r="X361" s="3">
        <v>0.20271598951884418</v>
      </c>
      <c r="Y361" s="3">
        <v>0.73517393296150213</v>
      </c>
      <c r="Z361" s="3">
        <v>0.68219274498243698</v>
      </c>
      <c r="AA361" s="3">
        <v>0.81231605144836283</v>
      </c>
      <c r="AB361" s="3">
        <v>0.77762576861266064</v>
      </c>
      <c r="AC361" s="3">
        <v>0.23590093505295351</v>
      </c>
      <c r="AD361" s="3">
        <v>0.79122845022777599</v>
      </c>
      <c r="AE361" s="3">
        <v>0.6090639054086342</v>
      </c>
      <c r="AF361" s="3">
        <v>0.98862788111411104</v>
      </c>
      <c r="AG361" s="3">
        <v>5.7277907305307574E-3</v>
      </c>
      <c r="AH361" s="3">
        <v>0.68619263691309385</v>
      </c>
      <c r="AI361" s="3">
        <v>0.11994454422190493</v>
      </c>
      <c r="AJ361" s="3">
        <v>9.8941392140599493E-2</v>
      </c>
      <c r="AK361" s="3">
        <v>0.56359662848453318</v>
      </c>
      <c r="AL361" s="3">
        <v>0.61764949965446359</v>
      </c>
      <c r="AM361" s="3">
        <v>0.64644532985217973</v>
      </c>
      <c r="AN361" s="3">
        <v>0.55077713931451588</v>
      </c>
      <c r="AO361" s="3">
        <v>2.3049368424519212E-3</v>
      </c>
      <c r="AP361" s="3">
        <v>0.15652465282397521</v>
      </c>
      <c r="AQ361" s="3">
        <v>0.32518893266833993</v>
      </c>
      <c r="AR361" s="3">
        <v>0.45276562021232136</v>
      </c>
      <c r="AS361" s="3">
        <v>6.5570855873653411E-2</v>
      </c>
      <c r="AT361" s="3">
        <v>0.2172450256435221</v>
      </c>
      <c r="AU361" s="3">
        <v>0.84389257065949486</v>
      </c>
      <c r="AV361" s="3">
        <v>0.51063762056947415</v>
      </c>
      <c r="AW361" s="3">
        <v>0.52554945977780565</v>
      </c>
      <c r="AX361" s="3">
        <v>0.77501188762831275</v>
      </c>
      <c r="AY361" s="3">
        <v>0.8516878647826549</v>
      </c>
      <c r="AZ361" s="3">
        <v>0.3298644760806333</v>
      </c>
      <c r="BA361" s="3">
        <v>0.37099038033061482</v>
      </c>
      <c r="BB361" s="3">
        <v>0.73987109105703597</v>
      </c>
      <c r="BC361" s="3">
        <v>0.87720025074116437</v>
      </c>
      <c r="BD361" s="3">
        <v>0.65451499671035129</v>
      </c>
      <c r="BE361" s="3">
        <v>0.86513494360244536</v>
      </c>
      <c r="BF361" s="3">
        <v>0.35971757648066693</v>
      </c>
      <c r="BG361" s="3">
        <v>0.33466143453650699</v>
      </c>
      <c r="BH361" s="3">
        <v>0.12722377541670171</v>
      </c>
      <c r="BI361" s="3">
        <v>0.75501302713477059</v>
      </c>
      <c r="BJ361" s="3">
        <v>0.95123363038408348</v>
      </c>
      <c r="BK361" s="3">
        <v>0.51081230285286361</v>
      </c>
      <c r="BL361" s="3">
        <v>0.68958670875604033</v>
      </c>
      <c r="BM361" s="3">
        <v>0.13655008026406623</v>
      </c>
      <c r="BN361" s="3">
        <v>0.38536970335511067</v>
      </c>
      <c r="BO361" s="3">
        <v>8.9867054783745348E-2</v>
      </c>
      <c r="BP361" s="3">
        <v>0.7631811471493134</v>
      </c>
      <c r="BQ361" s="3">
        <v>0.40980091383786088</v>
      </c>
      <c r="BR361" s="3">
        <v>0.96538120676955064</v>
      </c>
      <c r="BS361" s="3">
        <v>0.85039276849324619</v>
      </c>
      <c r="BT361" s="3">
        <v>0.93366716643444025</v>
      </c>
      <c r="BU361" s="3">
        <v>0.55942049637718305</v>
      </c>
      <c r="BV361" s="2"/>
      <c r="BW361" s="2"/>
      <c r="BX361" s="2"/>
      <c r="BY361" s="2"/>
      <c r="BZ361" s="2"/>
      <c r="CA361" s="2"/>
      <c r="CB361" s="2"/>
      <c r="CC361" s="2"/>
    </row>
    <row r="362" spans="3:81" x14ac:dyDescent="0.25">
      <c r="C362" s="2">
        <v>357</v>
      </c>
      <c r="D362" s="3">
        <v>0.31295972766015079</v>
      </c>
      <c r="E362" s="3">
        <v>0.51860325897128112</v>
      </c>
      <c r="F362" s="3">
        <v>0.45524010458750597</v>
      </c>
      <c r="G362" s="3">
        <v>0.83395288300223736</v>
      </c>
      <c r="H362" s="3">
        <v>0.48348329377789567</v>
      </c>
      <c r="I362" s="3">
        <v>0.89286501509403893</v>
      </c>
      <c r="J362" s="3">
        <v>0.72478625757954462</v>
      </c>
      <c r="K362" s="3">
        <v>0.7662938761702065</v>
      </c>
      <c r="L362" s="3">
        <v>0.55368561181484055</v>
      </c>
      <c r="M362" s="3">
        <v>0.54087123524600778</v>
      </c>
      <c r="N362" s="3">
        <v>0.81400355656478995</v>
      </c>
      <c r="O362" s="3">
        <v>0.57515482208876823</v>
      </c>
      <c r="P362" s="3">
        <v>0.92006951395436731</v>
      </c>
      <c r="Q362" s="3">
        <v>0.34665315425931975</v>
      </c>
      <c r="R362" s="3">
        <v>0.71280982306455209</v>
      </c>
      <c r="S362" s="3">
        <v>0.14750443989453932</v>
      </c>
      <c r="T362" s="3">
        <v>0.43040661401026103</v>
      </c>
      <c r="U362" s="3">
        <v>0.53029096994018532</v>
      </c>
      <c r="V362" s="3">
        <v>0.2205696679078113</v>
      </c>
      <c r="W362" s="3">
        <v>0.46832968137759357</v>
      </c>
      <c r="X362" s="3">
        <v>0.45036035019354426</v>
      </c>
      <c r="Y362" s="3">
        <v>3.7109010886125504E-2</v>
      </c>
      <c r="Z362" s="3">
        <v>0.35971975934990941</v>
      </c>
      <c r="AA362" s="3">
        <v>0.55500127673704469</v>
      </c>
      <c r="AB362" s="3">
        <v>0.78712827476759695</v>
      </c>
      <c r="AC362" s="3">
        <v>0.65064928502445651</v>
      </c>
      <c r="AD362" s="3">
        <v>0.92045590163506208</v>
      </c>
      <c r="AE362" s="3">
        <v>0.92250177303382486</v>
      </c>
      <c r="AF362" s="3">
        <v>0.27170444046666953</v>
      </c>
      <c r="AG362" s="3">
        <v>0.55586107737994583</v>
      </c>
      <c r="AH362" s="3">
        <v>1.4904208215472892E-2</v>
      </c>
      <c r="AI362" s="3">
        <v>0.65383586734103538</v>
      </c>
      <c r="AJ362" s="3">
        <v>0.80426539681347642</v>
      </c>
      <c r="AK362" s="3">
        <v>0.23685229909428085</v>
      </c>
      <c r="AL362" s="3">
        <v>0.77594346425669747</v>
      </c>
      <c r="AM362" s="3">
        <v>0.29697122683930544</v>
      </c>
      <c r="AN362" s="3">
        <v>0.15091882568423531</v>
      </c>
      <c r="AO362" s="3">
        <v>0.81616315456490973</v>
      </c>
      <c r="AP362" s="3">
        <v>0.51245895615598769</v>
      </c>
      <c r="AQ362" s="3">
        <v>0.16881100145762007</v>
      </c>
      <c r="AR362" s="3">
        <v>0.78949774294733899</v>
      </c>
      <c r="AS362" s="3">
        <v>0.3796447389697073</v>
      </c>
      <c r="AT362" s="3">
        <v>0.75796313895019019</v>
      </c>
      <c r="AU362" s="3">
        <v>0.19040446674793687</v>
      </c>
      <c r="AV362" s="3">
        <v>0.726080021188934</v>
      </c>
      <c r="AW362" s="3">
        <v>1.6105959988846452E-2</v>
      </c>
      <c r="AX362" s="3">
        <v>0.84393133281806998</v>
      </c>
      <c r="AY362" s="3">
        <v>0.41406060157844482</v>
      </c>
      <c r="AZ362" s="3">
        <v>0.33900737472402487</v>
      </c>
      <c r="BA362" s="3">
        <v>0.55788728713707636</v>
      </c>
      <c r="BB362" s="3">
        <v>0.93735267576343861</v>
      </c>
      <c r="BC362" s="3">
        <v>0.93521735509667081</v>
      </c>
      <c r="BD362" s="3">
        <v>0.8911499555414617</v>
      </c>
      <c r="BE362" s="3">
        <v>6.8699554902621585E-2</v>
      </c>
      <c r="BF362" s="3">
        <v>0.70107801528586844</v>
      </c>
      <c r="BG362" s="3">
        <v>0.36632980451106389</v>
      </c>
      <c r="BH362" s="3">
        <v>0.69485406863443488</v>
      </c>
      <c r="BI362" s="3">
        <v>0.29601021145094253</v>
      </c>
      <c r="BJ362" s="3">
        <v>0.38003258904062309</v>
      </c>
      <c r="BK362" s="3">
        <v>0.15297471592830092</v>
      </c>
      <c r="BL362" s="3">
        <v>0.10922879139593566</v>
      </c>
      <c r="BM362" s="3">
        <v>1.4765064898952684E-2</v>
      </c>
      <c r="BN362" s="3">
        <v>0.87086486763828141</v>
      </c>
      <c r="BO362" s="3">
        <v>0.33184381358602089</v>
      </c>
      <c r="BP362" s="3">
        <v>0.55378898080093164</v>
      </c>
      <c r="BQ362" s="3">
        <v>2.7433314366707706E-2</v>
      </c>
      <c r="BR362" s="3">
        <v>0.90318408761764035</v>
      </c>
      <c r="BS362" s="3">
        <v>0.49088984092506471</v>
      </c>
      <c r="BT362" s="3">
        <v>0.11040644671566469</v>
      </c>
      <c r="BU362" s="3">
        <v>0.23926571303958943</v>
      </c>
      <c r="BV362" s="2"/>
      <c r="BW362" s="2"/>
      <c r="BX362" s="2"/>
      <c r="BY362" s="2"/>
      <c r="BZ362" s="2"/>
      <c r="CA362" s="2"/>
      <c r="CB362" s="2"/>
      <c r="CC362" s="2"/>
    </row>
    <row r="363" spans="3:81" x14ac:dyDescent="0.25">
      <c r="C363" s="2">
        <v>358</v>
      </c>
      <c r="D363" s="3">
        <v>0.89493291765562044</v>
      </c>
      <c r="E363" s="3">
        <v>0.75260589060980132</v>
      </c>
      <c r="F363" s="3">
        <v>0.78928533153986236</v>
      </c>
      <c r="G363" s="3">
        <v>0.70044742176147079</v>
      </c>
      <c r="H363" s="3">
        <v>0.66134026018023206</v>
      </c>
      <c r="I363" s="3">
        <v>0.56439289122597713</v>
      </c>
      <c r="J363" s="3">
        <v>0.49986275733084506</v>
      </c>
      <c r="K363" s="3">
        <v>1.8488230171966324E-2</v>
      </c>
      <c r="L363" s="3">
        <v>8.8421958912936138E-2</v>
      </c>
      <c r="M363" s="3">
        <v>6.8451397505215894E-2</v>
      </c>
      <c r="N363" s="3">
        <v>0.30116505928749482</v>
      </c>
      <c r="O363" s="3">
        <v>0.85529860198949048</v>
      </c>
      <c r="P363" s="3">
        <v>6.914385783109922E-2</v>
      </c>
      <c r="Q363" s="3">
        <v>0.53559101293016342</v>
      </c>
      <c r="R363" s="3">
        <v>0.67626919655022588</v>
      </c>
      <c r="S363" s="3">
        <v>0.47872675241028284</v>
      </c>
      <c r="T363" s="3">
        <v>0.97722345575387826</v>
      </c>
      <c r="U363" s="3">
        <v>0.82045560025839726</v>
      </c>
      <c r="V363" s="3">
        <v>0.38871584819876959</v>
      </c>
      <c r="W363" s="3">
        <v>0.40287192703831387</v>
      </c>
      <c r="X363" s="3">
        <v>0.93417234942390615</v>
      </c>
      <c r="Y363" s="3">
        <v>0.50631999352897261</v>
      </c>
      <c r="Z363" s="3">
        <v>0.48185848011543342</v>
      </c>
      <c r="AA363" s="3">
        <v>0.41256850930083733</v>
      </c>
      <c r="AB363" s="3">
        <v>0.67480741966188917</v>
      </c>
      <c r="AC363" s="3">
        <v>0.93336837696414843</v>
      </c>
      <c r="AD363" s="3">
        <v>0.66938158593250296</v>
      </c>
      <c r="AE363" s="3">
        <v>0.4411619141953923</v>
      </c>
      <c r="AF363" s="3">
        <v>0.88153153218482294</v>
      </c>
      <c r="AG363" s="3">
        <v>0.28532768130810138</v>
      </c>
      <c r="AH363" s="3">
        <v>0.68448206111450782</v>
      </c>
      <c r="AI363" s="3">
        <v>0.4993468785911086</v>
      </c>
      <c r="AJ363" s="3">
        <v>7.862234278471103E-3</v>
      </c>
      <c r="AK363" s="3">
        <v>0.94229537932789043</v>
      </c>
      <c r="AL363" s="3">
        <v>0.66056185784274368</v>
      </c>
      <c r="AM363" s="3">
        <v>0.63419932487881192</v>
      </c>
      <c r="AN363" s="3">
        <v>0.23305692895760399</v>
      </c>
      <c r="AO363" s="3">
        <v>3.7773510022458989E-2</v>
      </c>
      <c r="AP363" s="3">
        <v>0.26473846735270901</v>
      </c>
      <c r="AQ363" s="3">
        <v>0.90317271910092656</v>
      </c>
      <c r="AR363" s="3">
        <v>0.98406119742403142</v>
      </c>
      <c r="AS363" s="3">
        <v>0.23445789036819731</v>
      </c>
      <c r="AT363" s="3">
        <v>0.6781856788972439</v>
      </c>
      <c r="AU363" s="3">
        <v>0.96248702557546972</v>
      </c>
      <c r="AV363" s="3">
        <v>0.82464921191240248</v>
      </c>
      <c r="AW363" s="3">
        <v>0.24507562878060296</v>
      </c>
      <c r="AX363" s="3">
        <v>0.72273966510020105</v>
      </c>
      <c r="AY363" s="3">
        <v>0.2786747812876138</v>
      </c>
      <c r="AZ363" s="3">
        <v>0.49618430917452672</v>
      </c>
      <c r="BA363" s="3">
        <v>0.53957013809651577</v>
      </c>
      <c r="BB363" s="3">
        <v>0.42419961690467434</v>
      </c>
      <c r="BC363" s="3">
        <v>0.8192501936607911</v>
      </c>
      <c r="BD363" s="3">
        <v>0.90331025185090741</v>
      </c>
      <c r="BE363" s="3">
        <v>0.7893751180950993</v>
      </c>
      <c r="BF363" s="3">
        <v>0.68402519379294824</v>
      </c>
      <c r="BG363" s="3">
        <v>0.99142546289464584</v>
      </c>
      <c r="BH363" s="3">
        <v>0.57232854965446689</v>
      </c>
      <c r="BI363" s="3">
        <v>0.76104402288394368</v>
      </c>
      <c r="BJ363" s="3">
        <v>6.8591436727496902E-2</v>
      </c>
      <c r="BK363" s="3">
        <v>0.53539489159023534</v>
      </c>
      <c r="BL363" s="3">
        <v>0.97786668472920846</v>
      </c>
      <c r="BM363" s="3">
        <v>0.7230389364004598</v>
      </c>
      <c r="BN363" s="3">
        <v>0.25901968694816901</v>
      </c>
      <c r="BO363" s="3">
        <v>0.87547537004455511</v>
      </c>
      <c r="BP363" s="3">
        <v>0.88994139181975573</v>
      </c>
      <c r="BQ363" s="3">
        <v>0.11225568558299504</v>
      </c>
      <c r="BR363" s="3">
        <v>0.20969657941309372</v>
      </c>
      <c r="BS363" s="3">
        <v>0.81450659842000195</v>
      </c>
      <c r="BT363" s="3">
        <v>0.33781862597927736</v>
      </c>
      <c r="BU363" s="3">
        <v>0.81178628045641732</v>
      </c>
      <c r="BV363" s="2"/>
      <c r="BW363" s="2"/>
      <c r="BX363" s="2"/>
      <c r="BY363" s="2"/>
      <c r="BZ363" s="2"/>
      <c r="CA363" s="2"/>
      <c r="CB363" s="2"/>
      <c r="CC363" s="2"/>
    </row>
    <row r="364" spans="3:81" x14ac:dyDescent="0.25">
      <c r="C364" s="2">
        <v>359</v>
      </c>
      <c r="D364" s="3">
        <v>0.53610566759545808</v>
      </c>
      <c r="E364" s="3">
        <v>0.51823473127687192</v>
      </c>
      <c r="F364" s="3">
        <v>0.62434043732875777</v>
      </c>
      <c r="G364" s="3">
        <v>0.54212911349188209</v>
      </c>
      <c r="H364" s="3">
        <v>0.38787348337205341</v>
      </c>
      <c r="I364" s="3">
        <v>0.29111433465609426</v>
      </c>
      <c r="J364" s="3">
        <v>0.70178855872455936</v>
      </c>
      <c r="K364" s="3">
        <v>0.63472340975808816</v>
      </c>
      <c r="L364" s="3">
        <v>8.1365781110432245E-2</v>
      </c>
      <c r="M364" s="3">
        <v>0.68515318201695374</v>
      </c>
      <c r="N364" s="3">
        <v>0.27775439903324517</v>
      </c>
      <c r="O364" s="3">
        <v>0.2525492538998988</v>
      </c>
      <c r="P364" s="3">
        <v>0.92412647566602946</v>
      </c>
      <c r="Q364" s="3">
        <v>0.94546097805313234</v>
      </c>
      <c r="R364" s="3">
        <v>0.3858455019621132</v>
      </c>
      <c r="S364" s="3">
        <v>0.78809531006489897</v>
      </c>
      <c r="T364" s="3">
        <v>0.85671564675802081</v>
      </c>
      <c r="U364" s="3">
        <v>0.74496563328258603</v>
      </c>
      <c r="V364" s="3">
        <v>0.29460179070657899</v>
      </c>
      <c r="W364" s="3">
        <v>0.97986315253257972</v>
      </c>
      <c r="X364" s="3">
        <v>0.30668268565444434</v>
      </c>
      <c r="Y364" s="3">
        <v>0.17365710751696939</v>
      </c>
      <c r="Z364" s="3">
        <v>0.3590260890451018</v>
      </c>
      <c r="AA364" s="3">
        <v>0.34997212082546891</v>
      </c>
      <c r="AB364" s="3">
        <v>7.4238206756422342E-2</v>
      </c>
      <c r="AC364" s="3">
        <v>0.99299897139680338</v>
      </c>
      <c r="AD364" s="3">
        <v>0.77843003445227021</v>
      </c>
      <c r="AE364" s="3">
        <v>0.31389172307409219</v>
      </c>
      <c r="AF364" s="3">
        <v>0.73454179684516241</v>
      </c>
      <c r="AG364" s="3">
        <v>0.32477265185307858</v>
      </c>
      <c r="AH364" s="3">
        <v>6.7155094133422688E-2</v>
      </c>
      <c r="AI364" s="3">
        <v>0.23056298788260643</v>
      </c>
      <c r="AJ364" s="3">
        <v>0.89794316737322954</v>
      </c>
      <c r="AK364" s="3">
        <v>0.92038896367079248</v>
      </c>
      <c r="AL364" s="3">
        <v>6.9406401984350663E-2</v>
      </c>
      <c r="AM364" s="3">
        <v>0.20305036858749792</v>
      </c>
      <c r="AN364" s="3">
        <v>0.23455559873678034</v>
      </c>
      <c r="AO364" s="3">
        <v>8.0401298794240517E-2</v>
      </c>
      <c r="AP364" s="3">
        <v>0.21994442218424048</v>
      </c>
      <c r="AQ364" s="3">
        <v>0.72250052508712648</v>
      </c>
      <c r="AR364" s="3">
        <v>8.6791757864430386E-2</v>
      </c>
      <c r="AS364" s="3">
        <v>0.48241469677130944</v>
      </c>
      <c r="AT364" s="3">
        <v>0.45354377303127325</v>
      </c>
      <c r="AU364" s="3">
        <v>0.72970399653425355</v>
      </c>
      <c r="AV364" s="3">
        <v>0.87086994720274857</v>
      </c>
      <c r="AW364" s="3">
        <v>0.17707967287341841</v>
      </c>
      <c r="AX364" s="3">
        <v>0.98585398183541817</v>
      </c>
      <c r="AY364" s="3">
        <v>2.0348706801574301E-2</v>
      </c>
      <c r="AZ364" s="3">
        <v>0.54636575732420001</v>
      </c>
      <c r="BA364" s="3">
        <v>1.6465610440442591E-2</v>
      </c>
      <c r="BB364" s="3">
        <v>0.23174998158280535</v>
      </c>
      <c r="BC364" s="3">
        <v>2.2703098159426727E-3</v>
      </c>
      <c r="BD364" s="3">
        <v>0.52670714183817768</v>
      </c>
      <c r="BE364" s="3">
        <v>0.35618384042872009</v>
      </c>
      <c r="BF364" s="3">
        <v>0.66929335319400995</v>
      </c>
      <c r="BG364" s="3">
        <v>0.61402376335995024</v>
      </c>
      <c r="BH364" s="3">
        <v>0.91549329344360586</v>
      </c>
      <c r="BI364" s="3">
        <v>0.50063822380531942</v>
      </c>
      <c r="BJ364" s="3">
        <v>0.90636068227672784</v>
      </c>
      <c r="BK364" s="3">
        <v>0.22297821481381064</v>
      </c>
      <c r="BL364" s="3">
        <v>0.1499506840965672</v>
      </c>
      <c r="BM364" s="3">
        <v>0.33232939798103744</v>
      </c>
      <c r="BN364" s="3">
        <v>0.2067218106861114</v>
      </c>
      <c r="BO364" s="3">
        <v>0.46117301845403991</v>
      </c>
      <c r="BP364" s="3">
        <v>7.9938124922579901E-2</v>
      </c>
      <c r="BQ364" s="3">
        <v>0.77768737168115176</v>
      </c>
      <c r="BR364" s="3">
        <v>0.59139465498631616</v>
      </c>
      <c r="BS364" s="3">
        <v>5.7942894986756643E-2</v>
      </c>
      <c r="BT364" s="3">
        <v>0.59322155679267674</v>
      </c>
      <c r="BU364" s="3">
        <v>0.4829540461147811</v>
      </c>
      <c r="BV364" s="2"/>
      <c r="BW364" s="2"/>
      <c r="BX364" s="2"/>
      <c r="BY364" s="2"/>
      <c r="BZ364" s="2"/>
      <c r="CA364" s="2"/>
      <c r="CB364" s="2"/>
      <c r="CC364" s="2"/>
    </row>
    <row r="365" spans="3:81" x14ac:dyDescent="0.25">
      <c r="C365" s="2">
        <v>360</v>
      </c>
      <c r="D365" s="3">
        <v>0.68669766482212979</v>
      </c>
      <c r="E365" s="3">
        <v>2.74581608896598E-2</v>
      </c>
      <c r="F365" s="3">
        <v>0.68181932777741727</v>
      </c>
      <c r="G365" s="3">
        <v>0.89470255790974207</v>
      </c>
      <c r="H365" s="3">
        <v>0.13860208308747446</v>
      </c>
      <c r="I365" s="3">
        <v>4.0962016908783871E-2</v>
      </c>
      <c r="J365" s="3">
        <v>0.12280332397344895</v>
      </c>
      <c r="K365" s="3">
        <v>0.20630479246612732</v>
      </c>
      <c r="L365" s="3">
        <v>0.76753681522062234</v>
      </c>
      <c r="M365" s="3">
        <v>0.34765362960734902</v>
      </c>
      <c r="N365" s="3">
        <v>0.51716128766868097</v>
      </c>
      <c r="O365" s="3">
        <v>0.18292097709039756</v>
      </c>
      <c r="P365" s="3">
        <v>0.29684328212248101</v>
      </c>
      <c r="Q365" s="3">
        <v>0.34786305828184805</v>
      </c>
      <c r="R365" s="3">
        <v>9.3392733412310025E-2</v>
      </c>
      <c r="S365" s="3">
        <v>0.43159320388834932</v>
      </c>
      <c r="T365" s="3">
        <v>8.2580651420703033E-2</v>
      </c>
      <c r="U365" s="3">
        <v>0.7148155321405556</v>
      </c>
      <c r="V365" s="3">
        <v>0.10262132940680602</v>
      </c>
      <c r="W365" s="3">
        <v>0.77178342415355694</v>
      </c>
      <c r="X365" s="3">
        <v>0.71505946150907584</v>
      </c>
      <c r="Y365" s="3">
        <v>0.34919287429460422</v>
      </c>
      <c r="Z365" s="3">
        <v>0.70309956490911896</v>
      </c>
      <c r="AA365" s="3">
        <v>0.11836282805386089</v>
      </c>
      <c r="AB365" s="3">
        <v>0.32338260684995124</v>
      </c>
      <c r="AC365" s="3">
        <v>3.3379413538864644E-2</v>
      </c>
      <c r="AD365" s="3">
        <v>0.21653035380731012</v>
      </c>
      <c r="AE365" s="3">
        <v>0.21673314278553935</v>
      </c>
      <c r="AF365" s="3">
        <v>3.0937049945974571E-2</v>
      </c>
      <c r="AG365" s="3">
        <v>6.5545384178004262E-2</v>
      </c>
      <c r="AH365" s="3">
        <v>0.33431399953547591</v>
      </c>
      <c r="AI365" s="3">
        <v>4.9847293406901971E-2</v>
      </c>
      <c r="AJ365" s="3">
        <v>0.51512980567940059</v>
      </c>
      <c r="AK365" s="3">
        <v>0.74185411087720443</v>
      </c>
      <c r="AL365" s="3">
        <v>0.66314542604983384</v>
      </c>
      <c r="AM365" s="3">
        <v>0.21378507852041573</v>
      </c>
      <c r="AN365" s="3">
        <v>9.4075607569771957E-2</v>
      </c>
      <c r="AO365" s="3">
        <v>0.5708535344402671</v>
      </c>
      <c r="AP365" s="3">
        <v>0.17002405985876246</v>
      </c>
      <c r="AQ365" s="3">
        <v>0.98242302940819437</v>
      </c>
      <c r="AR365" s="3">
        <v>0.12200008277917263</v>
      </c>
      <c r="AS365" s="3">
        <v>0.63205962151814798</v>
      </c>
      <c r="AT365" s="3">
        <v>1.6421100641969E-3</v>
      </c>
      <c r="AU365" s="3">
        <v>0.35447597471890735</v>
      </c>
      <c r="AV365" s="3">
        <v>0.52297482564497444</v>
      </c>
      <c r="AW365" s="3">
        <v>0.19810837608416376</v>
      </c>
      <c r="AX365" s="3">
        <v>0.12175772912055027</v>
      </c>
      <c r="AY365" s="3">
        <v>0.87473076105727676</v>
      </c>
      <c r="AZ365" s="3">
        <v>0.57333551354807621</v>
      </c>
      <c r="BA365" s="3">
        <v>0.85794185512330601</v>
      </c>
      <c r="BB365" s="3">
        <v>0.33180977169639525</v>
      </c>
      <c r="BC365" s="3">
        <v>0.57035382085246566</v>
      </c>
      <c r="BD365" s="3">
        <v>0.42888378949235573</v>
      </c>
      <c r="BE365" s="3">
        <v>0.68417368540625756</v>
      </c>
      <c r="BF365" s="3">
        <v>0.58958655807662663</v>
      </c>
      <c r="BG365" s="3">
        <v>0.54712941971720652</v>
      </c>
      <c r="BH365" s="3">
        <v>0.40075379013831891</v>
      </c>
      <c r="BI365" s="3">
        <v>0.85808035058254117</v>
      </c>
      <c r="BJ365" s="3">
        <v>0.47201087388393981</v>
      </c>
      <c r="BK365" s="3">
        <v>0.44689122852005081</v>
      </c>
      <c r="BL365" s="3">
        <v>0.38703381263448533</v>
      </c>
      <c r="BM365" s="3">
        <v>9.2071387648930081E-2</v>
      </c>
      <c r="BN365" s="3">
        <v>0.75737201262543052</v>
      </c>
      <c r="BO365" s="3">
        <v>0.49409720364155107</v>
      </c>
      <c r="BP365" s="3">
        <v>0.90160885810823932</v>
      </c>
      <c r="BQ365" s="3">
        <v>0.37635981530685536</v>
      </c>
      <c r="BR365" s="3">
        <v>0.12809237246195071</v>
      </c>
      <c r="BS365" s="3">
        <v>0.50928464944160057</v>
      </c>
      <c r="BT365" s="3">
        <v>0.12037846490769866</v>
      </c>
      <c r="BU365" s="3">
        <v>0.56280757961524175</v>
      </c>
      <c r="BV365" s="2"/>
      <c r="BW365" s="2"/>
      <c r="BX365" s="2"/>
      <c r="BY365" s="2"/>
      <c r="BZ365" s="2"/>
      <c r="CA365" s="2"/>
      <c r="CB365" s="2"/>
      <c r="CC365" s="2"/>
    </row>
    <row r="366" spans="3:81" x14ac:dyDescent="0.25">
      <c r="C366" s="2">
        <v>361</v>
      </c>
      <c r="D366" s="3">
        <v>0.11218657355230899</v>
      </c>
      <c r="E366" s="3">
        <v>0.63187411540159555</v>
      </c>
      <c r="F366" s="3">
        <v>0.76238196699537641</v>
      </c>
      <c r="G366" s="3">
        <v>0.37264472824055195</v>
      </c>
      <c r="H366" s="3">
        <v>0.34891681951837972</v>
      </c>
      <c r="I366" s="3">
        <v>0.5171447203116063</v>
      </c>
      <c r="J366" s="3">
        <v>0.68540268490221778</v>
      </c>
      <c r="K366" s="3">
        <v>0.19060448447537059</v>
      </c>
      <c r="L366" s="3">
        <v>0.5393596244287393</v>
      </c>
      <c r="M366" s="3">
        <v>0.91637417921746323</v>
      </c>
      <c r="N366" s="3">
        <v>0.9832564629115198</v>
      </c>
      <c r="O366" s="3">
        <v>0.90749015569438374</v>
      </c>
      <c r="P366" s="3">
        <v>0.86027759603112186</v>
      </c>
      <c r="Q366" s="3">
        <v>0.66686553947967453</v>
      </c>
      <c r="R366" s="3">
        <v>0.99618002844611453</v>
      </c>
      <c r="S366" s="3">
        <v>0.66893373621681795</v>
      </c>
      <c r="T366" s="3">
        <v>0.12601566784985296</v>
      </c>
      <c r="U366" s="3">
        <v>0.8918410975463088</v>
      </c>
      <c r="V366" s="3">
        <v>0.64499017010820936</v>
      </c>
      <c r="W366" s="3">
        <v>0.13397309599358287</v>
      </c>
      <c r="X366" s="3">
        <v>0.56278901874559051</v>
      </c>
      <c r="Y366" s="3">
        <v>0.53341135640710136</v>
      </c>
      <c r="Z366" s="3">
        <v>0.45733435105746467</v>
      </c>
      <c r="AA366" s="3">
        <v>0.5159219980006724</v>
      </c>
      <c r="AB366" s="3">
        <v>0.88329805881760193</v>
      </c>
      <c r="AC366" s="3">
        <v>0.98289409243423853</v>
      </c>
      <c r="AD366" s="3">
        <v>0.89605036891078449</v>
      </c>
      <c r="AE366" s="3">
        <v>0.9469710823056946</v>
      </c>
      <c r="AF366" s="3">
        <v>0.50633942614362426</v>
      </c>
      <c r="AG366" s="3">
        <v>0.33857819365178121</v>
      </c>
      <c r="AH366" s="3">
        <v>0.46483393348899937</v>
      </c>
      <c r="AI366" s="3">
        <v>0.59138120167192409</v>
      </c>
      <c r="AJ366" s="3">
        <v>0.82245161614497331</v>
      </c>
      <c r="AK366" s="3">
        <v>0.34043652051568241</v>
      </c>
      <c r="AL366" s="3">
        <v>0.42146884375273874</v>
      </c>
      <c r="AM366" s="3">
        <v>0.64447221680820244</v>
      </c>
      <c r="AN366" s="3">
        <v>0.49493411491705275</v>
      </c>
      <c r="AO366" s="3">
        <v>0.46092582016112338</v>
      </c>
      <c r="AP366" s="3">
        <v>0.23623543092519006</v>
      </c>
      <c r="AQ366" s="3">
        <v>0.68372032090073753</v>
      </c>
      <c r="AR366" s="3">
        <v>0.5305435777552292</v>
      </c>
      <c r="AS366" s="3">
        <v>0.14536920414373766</v>
      </c>
      <c r="AT366" s="3">
        <v>0.48661496454399167</v>
      </c>
      <c r="AU366" s="3">
        <v>0.8020506104421371</v>
      </c>
      <c r="AV366" s="3">
        <v>0.11844014509614986</v>
      </c>
      <c r="AW366" s="3">
        <v>0.54636056295719515</v>
      </c>
      <c r="AX366" s="3">
        <v>0.43821892005514207</v>
      </c>
      <c r="AY366" s="3">
        <v>0.87492317901384542</v>
      </c>
      <c r="AZ366" s="3">
        <v>0.72270947929626383</v>
      </c>
      <c r="BA366" s="3">
        <v>0.37766070216372083</v>
      </c>
      <c r="BB366" s="3">
        <v>0.1942298301027009</v>
      </c>
      <c r="BC366" s="3">
        <v>0.66988120292843301</v>
      </c>
      <c r="BD366" s="3">
        <v>0.13519933709957832</v>
      </c>
      <c r="BE366" s="3">
        <v>0.62067086661128079</v>
      </c>
      <c r="BF366" s="3">
        <v>0.5933357661256059</v>
      </c>
      <c r="BG366" s="3">
        <v>1.2219844214950815E-2</v>
      </c>
      <c r="BH366" s="3">
        <v>0.97215591597756301</v>
      </c>
      <c r="BI366" s="3">
        <v>0.77784067204246077</v>
      </c>
      <c r="BJ366" s="3">
        <v>0.18290099274672422</v>
      </c>
      <c r="BK366" s="3">
        <v>0.78952971599415911</v>
      </c>
      <c r="BL366" s="3">
        <v>0.30185347469543977</v>
      </c>
      <c r="BM366" s="3">
        <v>0.98158668590565767</v>
      </c>
      <c r="BN366" s="3">
        <v>0.99076737263322712</v>
      </c>
      <c r="BO366" s="3">
        <v>0.60596860872139979</v>
      </c>
      <c r="BP366" s="3">
        <v>0.71161471092431883</v>
      </c>
      <c r="BQ366" s="3">
        <v>0.33770637469841291</v>
      </c>
      <c r="BR366" s="3">
        <v>0.89762250437846869</v>
      </c>
      <c r="BS366" s="3">
        <v>0.63541848567081771</v>
      </c>
      <c r="BT366" s="3">
        <v>0.89228438374996799</v>
      </c>
      <c r="BU366" s="3">
        <v>9.7141036168964634E-2</v>
      </c>
      <c r="BV366" s="2"/>
      <c r="BW366" s="2"/>
      <c r="BX366" s="2"/>
      <c r="BY366" s="2"/>
      <c r="BZ366" s="2"/>
      <c r="CA366" s="2"/>
      <c r="CB366" s="2"/>
      <c r="CC366" s="2"/>
    </row>
    <row r="367" spans="3:81" x14ac:dyDescent="0.25">
      <c r="C367" s="2">
        <v>362</v>
      </c>
      <c r="D367" s="3">
        <v>3.849974853459881E-2</v>
      </c>
      <c r="E367" s="3">
        <v>0.10472193683897135</v>
      </c>
      <c r="F367" s="3">
        <v>0.17744197536735984</v>
      </c>
      <c r="G367" s="3">
        <v>0.93862173292397866</v>
      </c>
      <c r="H367" s="3">
        <v>0.59601340948717096</v>
      </c>
      <c r="I367" s="3">
        <v>0.82788418568440292</v>
      </c>
      <c r="J367" s="3">
        <v>0.78606300105166238</v>
      </c>
      <c r="K367" s="3">
        <v>0.15707723117592409</v>
      </c>
      <c r="L367" s="3">
        <v>0.99882990164721797</v>
      </c>
      <c r="M367" s="3">
        <v>9.4228058628739508E-2</v>
      </c>
      <c r="N367" s="3">
        <v>0.22032453951072817</v>
      </c>
      <c r="O367" s="3">
        <v>0.38271397278200114</v>
      </c>
      <c r="P367" s="3">
        <v>0.6123889975543354</v>
      </c>
      <c r="Q367" s="3">
        <v>2.5412796570495999E-2</v>
      </c>
      <c r="R367" s="3">
        <v>0.36590348311153054</v>
      </c>
      <c r="S367" s="3">
        <v>0.59475077610883254</v>
      </c>
      <c r="T367" s="3">
        <v>0.38044258205326908</v>
      </c>
      <c r="U367" s="3">
        <v>0.4396531323938202</v>
      </c>
      <c r="V367" s="3">
        <v>0.23803739437102667</v>
      </c>
      <c r="W367" s="3">
        <v>0.65956145743006311</v>
      </c>
      <c r="X367" s="3">
        <v>0.93587244616013587</v>
      </c>
      <c r="Y367" s="3">
        <v>0.90290401914853302</v>
      </c>
      <c r="Z367" s="3">
        <v>0.6886513417756972</v>
      </c>
      <c r="AA367" s="3">
        <v>5.6938752682389793E-2</v>
      </c>
      <c r="AB367" s="3">
        <v>0.63935337625136246</v>
      </c>
      <c r="AC367" s="3">
        <v>0.60481660535136972</v>
      </c>
      <c r="AD367" s="3">
        <v>0.7759023263187973</v>
      </c>
      <c r="AE367" s="3">
        <v>0.14654529355765589</v>
      </c>
      <c r="AF367" s="3">
        <v>0.29973936592748274</v>
      </c>
      <c r="AG367" s="3">
        <v>0.56520917295579898</v>
      </c>
      <c r="AH367" s="3">
        <v>0.7438969666627957</v>
      </c>
      <c r="AI367" s="3">
        <v>0.10918434530800591</v>
      </c>
      <c r="AJ367" s="3">
        <v>0.22947030460732909</v>
      </c>
      <c r="AK367" s="3">
        <v>2.402937546198225E-2</v>
      </c>
      <c r="AL367" s="3">
        <v>0.34824871794767787</v>
      </c>
      <c r="AM367" s="3">
        <v>0.40804546985882806</v>
      </c>
      <c r="AN367" s="3">
        <v>0.57387660574835075</v>
      </c>
      <c r="AO367" s="3">
        <v>0.93166365169359244</v>
      </c>
      <c r="AP367" s="3">
        <v>0.37628339069683869</v>
      </c>
      <c r="AQ367" s="3">
        <v>0.23409579811047532</v>
      </c>
      <c r="AR367" s="3">
        <v>0.45930057436792382</v>
      </c>
      <c r="AS367" s="3">
        <v>0.20605484694123277</v>
      </c>
      <c r="AT367" s="3">
        <v>0.78265487469829154</v>
      </c>
      <c r="AU367" s="3">
        <v>0.12215002678031273</v>
      </c>
      <c r="AV367" s="3">
        <v>0.88648361789966501</v>
      </c>
      <c r="AW367" s="3">
        <v>0.57386799121553955</v>
      </c>
      <c r="AX367" s="3">
        <v>0.72069013120348357</v>
      </c>
      <c r="AY367" s="3">
        <v>9.3665236139808594E-2</v>
      </c>
      <c r="AZ367" s="3">
        <v>0.69909422998087023</v>
      </c>
      <c r="BA367" s="3">
        <v>0.13803655447925967</v>
      </c>
      <c r="BB367" s="3">
        <v>0.31496249366738072</v>
      </c>
      <c r="BC367" s="3">
        <v>0.48394493377192604</v>
      </c>
      <c r="BD367" s="3">
        <v>0.84274588783665871</v>
      </c>
      <c r="BE367" s="3">
        <v>0.58513054938302211</v>
      </c>
      <c r="BF367" s="3">
        <v>5.7582163773658435E-3</v>
      </c>
      <c r="BG367" s="3">
        <v>0.98045448588397444</v>
      </c>
      <c r="BH367" s="3">
        <v>0.44369563382067712</v>
      </c>
      <c r="BI367" s="3">
        <v>0.70034054473932839</v>
      </c>
      <c r="BJ367" s="3">
        <v>0.45582017095143357</v>
      </c>
      <c r="BK367" s="3">
        <v>0.44350158886097468</v>
      </c>
      <c r="BL367" s="3">
        <v>0.16317216233427234</v>
      </c>
      <c r="BM367" s="3">
        <v>0.33165500613076504</v>
      </c>
      <c r="BN367" s="3">
        <v>0.79821120892199038</v>
      </c>
      <c r="BO367" s="3">
        <v>0.50238419077513197</v>
      </c>
      <c r="BP367" s="3">
        <v>0.8410025592235193</v>
      </c>
      <c r="BQ367" s="3">
        <v>5.9896483573366077E-2</v>
      </c>
      <c r="BR367" s="3">
        <v>0.34874897280016048</v>
      </c>
      <c r="BS367" s="3">
        <v>0.4828492349482254</v>
      </c>
      <c r="BT367" s="3">
        <v>0.18060919853234814</v>
      </c>
      <c r="BU367" s="3">
        <v>0.82772970960704639</v>
      </c>
      <c r="BV367" s="2"/>
      <c r="BW367" s="2"/>
      <c r="BX367" s="2"/>
      <c r="BY367" s="2"/>
      <c r="BZ367" s="2"/>
      <c r="CA367" s="2"/>
      <c r="CB367" s="2"/>
      <c r="CC367" s="2"/>
    </row>
    <row r="368" spans="3:81" x14ac:dyDescent="0.25">
      <c r="C368" s="2">
        <v>363</v>
      </c>
      <c r="D368" s="3">
        <v>0.15580666082016359</v>
      </c>
      <c r="E368" s="3">
        <v>0.72133604100146154</v>
      </c>
      <c r="F368" s="3">
        <v>0.77484194172584508</v>
      </c>
      <c r="G368" s="3">
        <v>6.7461983358366506E-2</v>
      </c>
      <c r="H368" s="3">
        <v>0.54788692999563704</v>
      </c>
      <c r="I368" s="3">
        <v>0.75340686411686386</v>
      </c>
      <c r="J368" s="3">
        <v>0.220507536620418</v>
      </c>
      <c r="K368" s="3">
        <v>0.1595152775815144</v>
      </c>
      <c r="L368" s="3">
        <v>0.28652725686788227</v>
      </c>
      <c r="M368" s="3">
        <v>0.37514731929831246</v>
      </c>
      <c r="N368" s="3">
        <v>0.79518010428374153</v>
      </c>
      <c r="O368" s="3">
        <v>0.81865559114375586</v>
      </c>
      <c r="P368" s="3">
        <v>0.5458184332775553</v>
      </c>
      <c r="Q368" s="3">
        <v>0.65368735183681925</v>
      </c>
      <c r="R368" s="3">
        <v>8.1304896379897351E-2</v>
      </c>
      <c r="S368" s="3">
        <v>0.10737264266853053</v>
      </c>
      <c r="T368" s="3">
        <v>7.1062291226602459E-2</v>
      </c>
      <c r="U368" s="3">
        <v>0.86962679056081504</v>
      </c>
      <c r="V368" s="3">
        <v>0.50870925634102671</v>
      </c>
      <c r="W368" s="3">
        <v>0.16200892105272258</v>
      </c>
      <c r="X368" s="3">
        <v>1.5404474104164678E-2</v>
      </c>
      <c r="Y368" s="3">
        <v>0.28193263215899744</v>
      </c>
      <c r="Z368" s="3">
        <v>0.61871823480266586</v>
      </c>
      <c r="AA368" s="3">
        <v>0.68971978031487602</v>
      </c>
      <c r="AB368" s="3">
        <v>0.13222721486159927</v>
      </c>
      <c r="AC368" s="3">
        <v>4.5533850815301591E-2</v>
      </c>
      <c r="AD368" s="3">
        <v>0.19097870065429812</v>
      </c>
      <c r="AE368" s="3">
        <v>1.3481959656186371E-2</v>
      </c>
      <c r="AF368" s="3">
        <v>0.34590367109959907</v>
      </c>
      <c r="AG368" s="3">
        <v>0.90018213668927727</v>
      </c>
      <c r="AH368" s="3">
        <v>0.38651062642669776</v>
      </c>
      <c r="AI368" s="3">
        <v>0.68247745200539112</v>
      </c>
      <c r="AJ368" s="3">
        <v>0.11981141998784695</v>
      </c>
      <c r="AK368" s="3">
        <v>0.95076618183293871</v>
      </c>
      <c r="AL368" s="3">
        <v>0.7380582004371915</v>
      </c>
      <c r="AM368" s="3">
        <v>0.37317374981944063</v>
      </c>
      <c r="AN368" s="3">
        <v>0.36649368602092491</v>
      </c>
      <c r="AO368" s="3">
        <v>0.94020528276160542</v>
      </c>
      <c r="AP368" s="3">
        <v>0.70956958960111238</v>
      </c>
      <c r="AQ368" s="3">
        <v>0.98090573770080636</v>
      </c>
      <c r="AR368" s="3">
        <v>0.26411383011719569</v>
      </c>
      <c r="AS368" s="3">
        <v>1.9285065675437307E-2</v>
      </c>
      <c r="AT368" s="3">
        <v>0.41844266041868206</v>
      </c>
      <c r="AU368" s="3">
        <v>0.36226161301751114</v>
      </c>
      <c r="AV368" s="3">
        <v>0.56237148664655445</v>
      </c>
      <c r="AW368" s="3">
        <v>0.3089651529877957</v>
      </c>
      <c r="AX368" s="3">
        <v>0.6106163917287839</v>
      </c>
      <c r="AY368" s="3">
        <v>0.53774543375298767</v>
      </c>
      <c r="AZ368" s="3">
        <v>3.8598243967160606E-2</v>
      </c>
      <c r="BA368" s="3">
        <v>0.35899386556482271</v>
      </c>
      <c r="BB368" s="3">
        <v>0.84182191684950836</v>
      </c>
      <c r="BC368" s="3">
        <v>0.53495734286076646</v>
      </c>
      <c r="BD368" s="3">
        <v>0.59737872699719519</v>
      </c>
      <c r="BE368" s="3">
        <v>8.5577682906654351E-2</v>
      </c>
      <c r="BF368" s="3">
        <v>0.62751571538556838</v>
      </c>
      <c r="BG368" s="3">
        <v>0.31687654068827797</v>
      </c>
      <c r="BH368" s="3">
        <v>0.88730714728305438</v>
      </c>
      <c r="BI368" s="3">
        <v>0.99012269439213318</v>
      </c>
      <c r="BJ368" s="3">
        <v>0.15078452671112086</v>
      </c>
      <c r="BK368" s="3">
        <v>0.42811248855238238</v>
      </c>
      <c r="BL368" s="3">
        <v>0.16453797851674845</v>
      </c>
      <c r="BM368" s="3">
        <v>0.14767512566853336</v>
      </c>
      <c r="BN368" s="3">
        <v>0.8080630863884618</v>
      </c>
      <c r="BO368" s="3">
        <v>0.13336080143799078</v>
      </c>
      <c r="BP368" s="3">
        <v>0.40067898098732813</v>
      </c>
      <c r="BQ368" s="3">
        <v>0.25276996245615935</v>
      </c>
      <c r="BR368" s="3">
        <v>0.90891713578239508</v>
      </c>
      <c r="BS368" s="3">
        <v>0.27921275728061956</v>
      </c>
      <c r="BT368" s="3">
        <v>0.15503618134550112</v>
      </c>
      <c r="BU368" s="3">
        <v>7.5348135753776524E-2</v>
      </c>
      <c r="BV368" s="2"/>
      <c r="BW368" s="2"/>
      <c r="BX368" s="2"/>
      <c r="BY368" s="2"/>
      <c r="BZ368" s="2"/>
      <c r="CA368" s="2"/>
      <c r="CB368" s="2"/>
      <c r="CC368" s="2"/>
    </row>
    <row r="369" spans="3:81" x14ac:dyDescent="0.25">
      <c r="C369" s="2">
        <v>364</v>
      </c>
      <c r="D369" s="3">
        <v>0.76562172042169974</v>
      </c>
      <c r="E369" s="3">
        <v>0.19540852310068446</v>
      </c>
      <c r="F369" s="3">
        <v>0.97368895226524832</v>
      </c>
      <c r="G369" s="3">
        <v>0.78837418022746741</v>
      </c>
      <c r="H369" s="3">
        <v>0.4298066130886975</v>
      </c>
      <c r="I369" s="3">
        <v>0.49732882723756078</v>
      </c>
      <c r="J369" s="3">
        <v>0.41284472462529764</v>
      </c>
      <c r="K369" s="3">
        <v>0.69156241959518994</v>
      </c>
      <c r="L369" s="3">
        <v>0.33309641191562056</v>
      </c>
      <c r="M369" s="3">
        <v>0.77952787029759196</v>
      </c>
      <c r="N369" s="3">
        <v>0.15427561644625887</v>
      </c>
      <c r="O369" s="3">
        <v>0.37022304707149722</v>
      </c>
      <c r="P369" s="3">
        <v>0.19094860989728701</v>
      </c>
      <c r="Q369" s="3">
        <v>0.85287991123577367</v>
      </c>
      <c r="R369" s="3">
        <v>0.44326938585140307</v>
      </c>
      <c r="S369" s="3">
        <v>0.80152846668019873</v>
      </c>
      <c r="T369" s="3">
        <v>8.5459822128321594E-2</v>
      </c>
      <c r="U369" s="3">
        <v>3.7995650920222057E-2</v>
      </c>
      <c r="V369" s="3">
        <v>0.60204705115469548</v>
      </c>
      <c r="W369" s="3">
        <v>0.25540079483964695</v>
      </c>
      <c r="X369" s="3">
        <v>0.81408129282517272</v>
      </c>
      <c r="Y369" s="3">
        <v>4.3827956243058463E-2</v>
      </c>
      <c r="Z369" s="3">
        <v>0.41837536503780159</v>
      </c>
      <c r="AA369" s="3">
        <v>0.89275878953122856</v>
      </c>
      <c r="AB369" s="3">
        <v>0.12250823116761489</v>
      </c>
      <c r="AC369" s="3">
        <v>0.80430451100288591</v>
      </c>
      <c r="AD369" s="3">
        <v>0.72042691426580951</v>
      </c>
      <c r="AE369" s="3">
        <v>0.99490821319769329</v>
      </c>
      <c r="AF369" s="3">
        <v>0.51629439623284867</v>
      </c>
      <c r="AG369" s="3">
        <v>0.22532554283688655</v>
      </c>
      <c r="AH369" s="3">
        <v>3.3817378077639182E-2</v>
      </c>
      <c r="AI369" s="3">
        <v>0.66168511987723455</v>
      </c>
      <c r="AJ369" s="3">
        <v>7.0664783996650438E-2</v>
      </c>
      <c r="AK369" s="3">
        <v>0.90343980996397255</v>
      </c>
      <c r="AL369" s="3">
        <v>2.6996031786582053E-2</v>
      </c>
      <c r="AM369" s="3">
        <v>0.38425248389205546</v>
      </c>
      <c r="AN369" s="3">
        <v>0.93429896092937004</v>
      </c>
      <c r="AO369" s="3">
        <v>0.43099768432848107</v>
      </c>
      <c r="AP369" s="3">
        <v>0.92509863208879761</v>
      </c>
      <c r="AQ369" s="3">
        <v>0.24033950989376718</v>
      </c>
      <c r="AR369" s="3">
        <v>0.81960678279848487</v>
      </c>
      <c r="AS369" s="3">
        <v>0.98196172029552398</v>
      </c>
      <c r="AT369" s="3">
        <v>4.2260590981441304E-2</v>
      </c>
      <c r="AU369" s="3">
        <v>0.82645932094409758</v>
      </c>
      <c r="AV369" s="3">
        <v>0.98172524702137121</v>
      </c>
      <c r="AW369" s="3">
        <v>0.70436351106723838</v>
      </c>
      <c r="AX369" s="3">
        <v>0.49877796295292887</v>
      </c>
      <c r="AY369" s="3">
        <v>0.78619038255925278</v>
      </c>
      <c r="AZ369" s="3">
        <v>3.6433811428768226E-2</v>
      </c>
      <c r="BA369" s="3">
        <v>2.6428576806987958E-2</v>
      </c>
      <c r="BB369" s="3">
        <v>0.99127924643563292</v>
      </c>
      <c r="BC369" s="3">
        <v>0.64855960667339618</v>
      </c>
      <c r="BD369" s="3">
        <v>0.47016524148014538</v>
      </c>
      <c r="BE369" s="3">
        <v>0.23998808372671965</v>
      </c>
      <c r="BF369" s="3">
        <v>0.52151247638676546</v>
      </c>
      <c r="BG369" s="3">
        <v>0.30992292463995275</v>
      </c>
      <c r="BH369" s="3">
        <v>0.66163296313786069</v>
      </c>
      <c r="BI369" s="3">
        <v>0.6485101943937126</v>
      </c>
      <c r="BJ369" s="3">
        <v>0.71196314568096974</v>
      </c>
      <c r="BK369" s="3">
        <v>0.68819475087774462</v>
      </c>
      <c r="BL369" s="3">
        <v>0.61078252807118638</v>
      </c>
      <c r="BM369" s="3">
        <v>0.45147483661391385</v>
      </c>
      <c r="BN369" s="3">
        <v>0.34497966795922719</v>
      </c>
      <c r="BO369" s="3">
        <v>0.26068462162668327</v>
      </c>
      <c r="BP369" s="3">
        <v>6.5888399624795535E-2</v>
      </c>
      <c r="BQ369" s="3">
        <v>0.61952216410136007</v>
      </c>
      <c r="BR369" s="3">
        <v>0.58887265158730928</v>
      </c>
      <c r="BS369" s="3">
        <v>0.1472403652098162</v>
      </c>
      <c r="BT369" s="3">
        <v>0.70840626339000567</v>
      </c>
      <c r="BU369" s="3">
        <v>0.57757757767417517</v>
      </c>
      <c r="BV369" s="2"/>
      <c r="BW369" s="2"/>
      <c r="BX369" s="2"/>
      <c r="BY369" s="2"/>
      <c r="BZ369" s="2"/>
      <c r="CA369" s="2"/>
      <c r="CB369" s="2"/>
      <c r="CC369" s="2"/>
    </row>
    <row r="370" spans="3:81" x14ac:dyDescent="0.25">
      <c r="C370" s="2">
        <v>365</v>
      </c>
      <c r="D370" s="3">
        <v>8.8792659505426474E-2</v>
      </c>
      <c r="E370" s="3">
        <v>0.89073826745746931</v>
      </c>
      <c r="F370" s="3">
        <v>0.57798967428506354</v>
      </c>
      <c r="G370" s="3">
        <v>0.97190734590792527</v>
      </c>
      <c r="H370" s="3">
        <v>0.71279204191122203</v>
      </c>
      <c r="I370" s="3">
        <v>0.5449786629334088</v>
      </c>
      <c r="J370" s="3">
        <v>1.8735707093770482E-2</v>
      </c>
      <c r="K370" s="3">
        <v>0.96003179285289086</v>
      </c>
      <c r="L370" s="3">
        <v>0.9571057077843369</v>
      </c>
      <c r="M370" s="3">
        <v>0.1265759510192479</v>
      </c>
      <c r="N370" s="3">
        <v>0.21009783014401628</v>
      </c>
      <c r="O370" s="3">
        <v>0.42570693804061688</v>
      </c>
      <c r="P370" s="3">
        <v>0.23298952741718326</v>
      </c>
      <c r="Q370" s="3">
        <v>0.14617898771534332</v>
      </c>
      <c r="R370" s="3">
        <v>0.54407491394488805</v>
      </c>
      <c r="S370" s="3">
        <v>0.78248395890849087</v>
      </c>
      <c r="T370" s="3">
        <v>0.70007334028359969</v>
      </c>
      <c r="U370" s="3">
        <v>0.90361574184498217</v>
      </c>
      <c r="V370" s="3">
        <v>0.38163392766884863</v>
      </c>
      <c r="W370" s="3">
        <v>0.13761112894223027</v>
      </c>
      <c r="X370" s="3">
        <v>0.48438513763009061</v>
      </c>
      <c r="Y370" s="3">
        <v>0.30952787202592102</v>
      </c>
      <c r="Z370" s="3">
        <v>0.76769146306625191</v>
      </c>
      <c r="AA370" s="3">
        <v>5.2887387440189393E-2</v>
      </c>
      <c r="AB370" s="3">
        <v>0.84980524961334847</v>
      </c>
      <c r="AC370" s="3">
        <v>0.31056540973164115</v>
      </c>
      <c r="AD370" s="3">
        <v>0.80243941933289742</v>
      </c>
      <c r="AE370" s="3">
        <v>0.26646350178007505</v>
      </c>
      <c r="AF370" s="3">
        <v>0.77832800545620173</v>
      </c>
      <c r="AG370" s="3">
        <v>0.27720838234552203</v>
      </c>
      <c r="AH370" s="3">
        <v>7.4853492018849166E-2</v>
      </c>
      <c r="AI370" s="3">
        <v>0.78354143252023645</v>
      </c>
      <c r="AJ370" s="3">
        <v>0.2494393283947387</v>
      </c>
      <c r="AK370" s="3">
        <v>0.13605293299638677</v>
      </c>
      <c r="AL370" s="3">
        <v>0.59057124864114907</v>
      </c>
      <c r="AM370" s="3">
        <v>0.89132604775984614</v>
      </c>
      <c r="AN370" s="3">
        <v>0.71467285424944638</v>
      </c>
      <c r="AO370" s="3">
        <v>0.70877871566118367</v>
      </c>
      <c r="AP370" s="3">
        <v>0.67727757788396314</v>
      </c>
      <c r="AQ370" s="3">
        <v>0.17596641288092429</v>
      </c>
      <c r="AR370" s="3">
        <v>0.32789887256066896</v>
      </c>
      <c r="AS370" s="3">
        <v>0.9803489930989282</v>
      </c>
      <c r="AT370" s="3">
        <v>0.86410911832016202</v>
      </c>
      <c r="AU370" s="3">
        <v>0.16308119526987741</v>
      </c>
      <c r="AV370" s="3">
        <v>0.30617765092862237</v>
      </c>
      <c r="AW370" s="3">
        <v>6.1248531303563558E-2</v>
      </c>
      <c r="AX370" s="3">
        <v>0.50327333762917725</v>
      </c>
      <c r="AY370" s="3">
        <v>0.27078966153904327</v>
      </c>
      <c r="AZ370" s="3">
        <v>0.919526203487259</v>
      </c>
      <c r="BA370" s="3">
        <v>0.43754288815990194</v>
      </c>
      <c r="BB370" s="3">
        <v>0.33236334923770161</v>
      </c>
      <c r="BC370" s="3">
        <v>0.74143794843924093</v>
      </c>
      <c r="BD370" s="3">
        <v>0.73324805038178142</v>
      </c>
      <c r="BE370" s="3">
        <v>0.36396299977612145</v>
      </c>
      <c r="BF370" s="3">
        <v>0.58169407566408371</v>
      </c>
      <c r="BG370" s="3">
        <v>0.78332990458996155</v>
      </c>
      <c r="BH370" s="3">
        <v>0.94090386609120213</v>
      </c>
      <c r="BI370" s="3">
        <v>0.72846844187930027</v>
      </c>
      <c r="BJ370" s="3">
        <v>7.6739235671030581E-3</v>
      </c>
      <c r="BK370" s="3">
        <v>2.1772711871866912E-3</v>
      </c>
      <c r="BL370" s="3">
        <v>0.13210964930370983</v>
      </c>
      <c r="BM370" s="3">
        <v>8.3228234247388122E-2</v>
      </c>
      <c r="BN370" s="3">
        <v>0.93496563597480908</v>
      </c>
      <c r="BO370" s="3">
        <v>0.82082384963721122</v>
      </c>
      <c r="BP370" s="3">
        <v>0.31559711879107433</v>
      </c>
      <c r="BQ370" s="3">
        <v>6.4046346182313085E-2</v>
      </c>
      <c r="BR370" s="3">
        <v>0.45815519959279061</v>
      </c>
      <c r="BS370" s="3">
        <v>0.83718682724922233</v>
      </c>
      <c r="BT370" s="3">
        <v>0.47469959706933229</v>
      </c>
      <c r="BU370" s="3">
        <v>0.68755616606022862</v>
      </c>
      <c r="BV370" s="2"/>
      <c r="BW370" s="2"/>
      <c r="BX370" s="2"/>
      <c r="BY370" s="2"/>
      <c r="BZ370" s="2"/>
      <c r="CA370" s="2"/>
      <c r="CB370" s="2"/>
      <c r="CC370" s="2"/>
    </row>
    <row r="371" spans="3:81" x14ac:dyDescent="0.25">
      <c r="C371" s="2">
        <v>366</v>
      </c>
      <c r="D371" s="3">
        <v>0.67423570198195082</v>
      </c>
      <c r="E371" s="3">
        <v>7.3208319725686422E-2</v>
      </c>
      <c r="F371" s="3">
        <v>0.51842543366694893</v>
      </c>
      <c r="G371" s="3">
        <v>0.78578217823367202</v>
      </c>
      <c r="H371" s="3">
        <v>0.22028418096332214</v>
      </c>
      <c r="I371" s="3">
        <v>0.8397517349826854</v>
      </c>
      <c r="J371" s="3">
        <v>0.36915085729368435</v>
      </c>
      <c r="K371" s="3">
        <v>0.33047529269879761</v>
      </c>
      <c r="L371" s="3">
        <v>0.17198243161649018</v>
      </c>
      <c r="M371" s="3">
        <v>0.76596420378265151</v>
      </c>
      <c r="N371" s="3">
        <v>0.6220742000802113</v>
      </c>
      <c r="O371" s="3">
        <v>0.59835447337504499</v>
      </c>
      <c r="P371" s="3">
        <v>0.14150315839371885</v>
      </c>
      <c r="Q371" s="3">
        <v>0.69529153522801057</v>
      </c>
      <c r="R371" s="3">
        <v>0.47867342338141916</v>
      </c>
      <c r="S371" s="3">
        <v>0.81366811481973511</v>
      </c>
      <c r="T371" s="3">
        <v>0.17826491324845051</v>
      </c>
      <c r="U371" s="3">
        <v>0.18038587283803609</v>
      </c>
      <c r="V371" s="3">
        <v>1.191734405955136E-2</v>
      </c>
      <c r="W371" s="3">
        <v>0.97491703197370094</v>
      </c>
      <c r="X371" s="3">
        <v>0.98304010994814817</v>
      </c>
      <c r="Y371" s="3">
        <v>0.624756113666179</v>
      </c>
      <c r="Z371" s="3">
        <v>0.41425585916272523</v>
      </c>
      <c r="AA371" s="3">
        <v>0.2790439798940304</v>
      </c>
      <c r="AB371" s="3">
        <v>0.81293128710210749</v>
      </c>
      <c r="AC371" s="3">
        <v>0.94205964685462373</v>
      </c>
      <c r="AD371" s="3">
        <v>0.59087006915488638</v>
      </c>
      <c r="AE371" s="3">
        <v>0.39631852022198033</v>
      </c>
      <c r="AF371" s="3">
        <v>0.44572333826048316</v>
      </c>
      <c r="AG371" s="3">
        <v>0.61821170343650078</v>
      </c>
      <c r="AH371" s="3">
        <v>0.57481870502073495</v>
      </c>
      <c r="AI371" s="3">
        <v>0.38889555030102596</v>
      </c>
      <c r="AJ371" s="3">
        <v>0.87533614525581394</v>
      </c>
      <c r="AK371" s="3">
        <v>0.10920745776725327</v>
      </c>
      <c r="AL371" s="3">
        <v>0.64987987212228537</v>
      </c>
      <c r="AM371" s="3">
        <v>0.5303093354340217</v>
      </c>
      <c r="AN371" s="3">
        <v>0.1912741635708064</v>
      </c>
      <c r="AO371" s="3">
        <v>0.86730313459989516</v>
      </c>
      <c r="AP371" s="3">
        <v>0.43497046323912847</v>
      </c>
      <c r="AQ371" s="3">
        <v>0.41267031096864759</v>
      </c>
      <c r="AR371" s="3">
        <v>0.89207588615890709</v>
      </c>
      <c r="AS371" s="3">
        <v>0.28336515154811892</v>
      </c>
      <c r="AT371" s="3">
        <v>0.38835318473454128</v>
      </c>
      <c r="AU371" s="3">
        <v>0.27776573955174422</v>
      </c>
      <c r="AV371" s="3">
        <v>0.35977899585218054</v>
      </c>
      <c r="AW371" s="3">
        <v>0.77339137523971768</v>
      </c>
      <c r="AX371" s="3">
        <v>0.27908930771785712</v>
      </c>
      <c r="AY371" s="3">
        <v>0.3914432434252646</v>
      </c>
      <c r="AZ371" s="3">
        <v>0.15536154399852675</v>
      </c>
      <c r="BA371" s="3">
        <v>0.7405469326675771</v>
      </c>
      <c r="BB371" s="3">
        <v>0.977300751875399</v>
      </c>
      <c r="BC371" s="3">
        <v>0.40319909484279037</v>
      </c>
      <c r="BD371" s="3">
        <v>0.44407060152788114</v>
      </c>
      <c r="BE371" s="3">
        <v>0.45122635992167714</v>
      </c>
      <c r="BF371" s="3">
        <v>0.85768502459348228</v>
      </c>
      <c r="BG371" s="3">
        <v>0.60748870199688498</v>
      </c>
      <c r="BH371" s="3">
        <v>0.22341397052531498</v>
      </c>
      <c r="BI371" s="3">
        <v>9.4129126351562009E-2</v>
      </c>
      <c r="BJ371" s="3">
        <v>0.6091998485487975</v>
      </c>
      <c r="BK371" s="3">
        <v>0.62615561363794003</v>
      </c>
      <c r="BL371" s="3">
        <v>0.98575268921007531</v>
      </c>
      <c r="BM371" s="3">
        <v>0.78995365092144409</v>
      </c>
      <c r="BN371" s="3">
        <v>6.4847850974333432E-2</v>
      </c>
      <c r="BO371" s="3">
        <v>7.5194040669741891E-2</v>
      </c>
      <c r="BP371" s="3">
        <v>0.66746764151896121</v>
      </c>
      <c r="BQ371" s="3">
        <v>0.9180427862655951</v>
      </c>
      <c r="BR371" s="3">
        <v>0.49736027609903477</v>
      </c>
      <c r="BS371" s="3">
        <v>0.88041035738020568</v>
      </c>
      <c r="BT371" s="3">
        <v>4.5722249854318497E-2</v>
      </c>
      <c r="BU371" s="3">
        <v>0.91319470004847703</v>
      </c>
      <c r="BV371" s="2"/>
      <c r="BW371" s="2"/>
      <c r="BX371" s="2"/>
      <c r="BY371" s="2"/>
      <c r="BZ371" s="2"/>
      <c r="CA371" s="2"/>
      <c r="CB371" s="2"/>
      <c r="CC371" s="2"/>
    </row>
    <row r="372" spans="3:81" x14ac:dyDescent="0.25">
      <c r="C372" s="2">
        <v>367</v>
      </c>
      <c r="D372" s="3">
        <v>0.10557414993590764</v>
      </c>
      <c r="E372" s="3">
        <v>0.61266869024604098</v>
      </c>
      <c r="F372" s="3">
        <v>0.3679629871577651</v>
      </c>
      <c r="G372" s="3">
        <v>4.3545348218720914E-4</v>
      </c>
      <c r="H372" s="3">
        <v>0.59153306956364116</v>
      </c>
      <c r="I372" s="3">
        <v>0.25219140662202555</v>
      </c>
      <c r="J372" s="3">
        <v>0.50621107403161358</v>
      </c>
      <c r="K372" s="3">
        <v>0.8439083221475604</v>
      </c>
      <c r="L372" s="3">
        <v>0.41597290131359066</v>
      </c>
      <c r="M372" s="3">
        <v>0.54325952081335593</v>
      </c>
      <c r="N372" s="3">
        <v>0.78652143938955243</v>
      </c>
      <c r="O372" s="3">
        <v>0.49414575769179492</v>
      </c>
      <c r="P372" s="3">
        <v>0.49740334334530045</v>
      </c>
      <c r="Q372" s="3">
        <v>6.4620153279726478E-2</v>
      </c>
      <c r="R372" s="3">
        <v>0.26693740310342806</v>
      </c>
      <c r="S372" s="3">
        <v>0.94804069178462169</v>
      </c>
      <c r="T372" s="3">
        <v>0.64973137828138927</v>
      </c>
      <c r="U372" s="3">
        <v>0.30015945994671234</v>
      </c>
      <c r="V372" s="3">
        <v>0.1430985316416189</v>
      </c>
      <c r="W372" s="3">
        <v>0.14491835676377418</v>
      </c>
      <c r="X372" s="3">
        <v>0.93370103079908207</v>
      </c>
      <c r="Y372" s="3">
        <v>0.57993331265115922</v>
      </c>
      <c r="Z372" s="3">
        <v>0.43040854804423634</v>
      </c>
      <c r="AA372" s="3">
        <v>0.89685955596486822</v>
      </c>
      <c r="AB372" s="3">
        <v>0.66072680491793001</v>
      </c>
      <c r="AC372" s="3">
        <v>0.49339692429160142</v>
      </c>
      <c r="AD372" s="3">
        <v>0.92167320904652317</v>
      </c>
      <c r="AE372" s="3">
        <v>0.34755501865183869</v>
      </c>
      <c r="AF372" s="3">
        <v>0.48973622587557208</v>
      </c>
      <c r="AG372" s="3">
        <v>0.7624451166292987</v>
      </c>
      <c r="AH372" s="3">
        <v>0.57856411868172619</v>
      </c>
      <c r="AI372" s="3">
        <v>0.63051635050800037</v>
      </c>
      <c r="AJ372" s="3">
        <v>0.93981239405769335</v>
      </c>
      <c r="AK372" s="3">
        <v>0.18980247262631289</v>
      </c>
      <c r="AL372" s="3">
        <v>0.19538395344453074</v>
      </c>
      <c r="AM372" s="3">
        <v>0.75642333673040218</v>
      </c>
      <c r="AN372" s="3">
        <v>0.20186498930608865</v>
      </c>
      <c r="AO372" s="3">
        <v>0.31007881322601361</v>
      </c>
      <c r="AP372" s="3">
        <v>0.15361388148692023</v>
      </c>
      <c r="AQ372" s="3">
        <v>0.28866293890444306</v>
      </c>
      <c r="AR372" s="3">
        <v>0.68777171234133494</v>
      </c>
      <c r="AS372" s="3">
        <v>0.70647079058180728</v>
      </c>
      <c r="AT372" s="3">
        <v>0.8067578861879191</v>
      </c>
      <c r="AU372" s="3">
        <v>0.91367247988744826</v>
      </c>
      <c r="AV372" s="3">
        <v>0.78871102667777082</v>
      </c>
      <c r="AW372" s="3">
        <v>0.89247705936883415</v>
      </c>
      <c r="AX372" s="3">
        <v>0.84597243147459289</v>
      </c>
      <c r="AY372" s="3">
        <v>0.8474635928703822</v>
      </c>
      <c r="AZ372" s="3">
        <v>0.14348325931440176</v>
      </c>
      <c r="BA372" s="3">
        <v>1.5693310171858044E-2</v>
      </c>
      <c r="BB372" s="3">
        <v>0.68206046777879981</v>
      </c>
      <c r="BC372" s="3">
        <v>0.3614385784618106</v>
      </c>
      <c r="BD372" s="3">
        <v>0.85837695991964713</v>
      </c>
      <c r="BE372" s="3">
        <v>0.15781029288240955</v>
      </c>
      <c r="BF372" s="3">
        <v>0.82021129577610774</v>
      </c>
      <c r="BG372" s="3">
        <v>0.23927834387852676</v>
      </c>
      <c r="BH372" s="3">
        <v>0.96844642196319819</v>
      </c>
      <c r="BI372" s="3">
        <v>0.81498564757654823</v>
      </c>
      <c r="BJ372" s="3">
        <v>0.73834000444554915</v>
      </c>
      <c r="BK372" s="3">
        <v>9.8649318733271874E-2</v>
      </c>
      <c r="BL372" s="3">
        <v>0.96974730647735874</v>
      </c>
      <c r="BM372" s="3">
        <v>0.17397320719957088</v>
      </c>
      <c r="BN372" s="3">
        <v>0.93305201999354848</v>
      </c>
      <c r="BO372" s="3">
        <v>0.40684570722708635</v>
      </c>
      <c r="BP372" s="3">
        <v>8.1990682791516223E-3</v>
      </c>
      <c r="BQ372" s="3">
        <v>0.2516583166815819</v>
      </c>
      <c r="BR372" s="3">
        <v>0.17730405664466709</v>
      </c>
      <c r="BS372" s="3">
        <v>0.42552965927765818</v>
      </c>
      <c r="BT372" s="3">
        <v>0.35242764084571354</v>
      </c>
      <c r="BU372" s="3">
        <v>0.54844072338395666</v>
      </c>
      <c r="BV372" s="2"/>
      <c r="BW372" s="2"/>
      <c r="BX372" s="2"/>
      <c r="BY372" s="2"/>
      <c r="BZ372" s="2"/>
      <c r="CA372" s="2"/>
      <c r="CB372" s="2"/>
      <c r="CC372" s="2"/>
    </row>
    <row r="373" spans="3:81" x14ac:dyDescent="0.25">
      <c r="C373" s="2">
        <v>368</v>
      </c>
      <c r="D373" s="3">
        <v>0.83893149920156296</v>
      </c>
      <c r="E373" s="3">
        <v>0.24933905677104118</v>
      </c>
      <c r="F373" s="3">
        <v>0.25750254655670068</v>
      </c>
      <c r="G373" s="3">
        <v>0.5899884188259501</v>
      </c>
      <c r="H373" s="3">
        <v>0.44801143446521707</v>
      </c>
      <c r="I373" s="3">
        <v>0.53161775772708808</v>
      </c>
      <c r="J373" s="3">
        <v>0.34493020057351742</v>
      </c>
      <c r="K373" s="3">
        <v>0.67706561781861874</v>
      </c>
      <c r="L373" s="3">
        <v>0.5061831371809955</v>
      </c>
      <c r="M373" s="3">
        <v>0.97235199550477969</v>
      </c>
      <c r="N373" s="3">
        <v>0.52108975994098938</v>
      </c>
      <c r="O373" s="3">
        <v>0.14523112052527276</v>
      </c>
      <c r="P373" s="3">
        <v>0.74412298455467263</v>
      </c>
      <c r="Q373" s="3">
        <v>0.7904010230792553</v>
      </c>
      <c r="R373" s="3">
        <v>0.3452478759943205</v>
      </c>
      <c r="S373" s="3">
        <v>0.52187628726470991</v>
      </c>
      <c r="T373" s="3">
        <v>0.75253909364229543</v>
      </c>
      <c r="U373" s="3">
        <v>0.59952688288144007</v>
      </c>
      <c r="V373" s="3">
        <v>0.62200635768751866</v>
      </c>
      <c r="W373" s="3">
        <v>0.43122328751421346</v>
      </c>
      <c r="X373" s="3">
        <v>0.972638697539432</v>
      </c>
      <c r="Y373" s="3">
        <v>0.93901956303542233</v>
      </c>
      <c r="Z373" s="3">
        <v>0.36129835682382527</v>
      </c>
      <c r="AA373" s="3">
        <v>2.9616756414518108E-2</v>
      </c>
      <c r="AB373" s="3">
        <v>0.661312493669451</v>
      </c>
      <c r="AC373" s="3">
        <v>0.12714150268967483</v>
      </c>
      <c r="AD373" s="3">
        <v>0.27504503278479464</v>
      </c>
      <c r="AE373" s="3">
        <v>0.74914600722884639</v>
      </c>
      <c r="AF373" s="3">
        <v>0.53850506789616348</v>
      </c>
      <c r="AG373" s="3">
        <v>0.72468956740450352</v>
      </c>
      <c r="AH373" s="3">
        <v>0.99663406878949201</v>
      </c>
      <c r="AI373" s="3">
        <v>0.75994343949692478</v>
      </c>
      <c r="AJ373" s="3">
        <v>0.26937050243261884</v>
      </c>
      <c r="AK373" s="3">
        <v>0.3294459528061735</v>
      </c>
      <c r="AL373" s="3">
        <v>0.12714489642793991</v>
      </c>
      <c r="AM373" s="3">
        <v>0.87634344839157285</v>
      </c>
      <c r="AN373" s="3">
        <v>0.98425582655133226</v>
      </c>
      <c r="AO373" s="3">
        <v>0.91049454844006317</v>
      </c>
      <c r="AP373" s="3">
        <v>0.28399320658862726</v>
      </c>
      <c r="AQ373" s="3">
        <v>0.57213704194915282</v>
      </c>
      <c r="AR373" s="3">
        <v>4.3507224246782106E-2</v>
      </c>
      <c r="AS373" s="3">
        <v>0.63928156862469632</v>
      </c>
      <c r="AT373" s="3">
        <v>0.49161513264904166</v>
      </c>
      <c r="AU373" s="3">
        <v>0.96809133745258946</v>
      </c>
      <c r="AV373" s="3">
        <v>0.61804223781495615</v>
      </c>
      <c r="AW373" s="3">
        <v>0.66381632824509773</v>
      </c>
      <c r="AX373" s="3">
        <v>0.31624467074807183</v>
      </c>
      <c r="AY373" s="3">
        <v>0.99315015656485173</v>
      </c>
      <c r="AZ373" s="3">
        <v>0.66999474192658726</v>
      </c>
      <c r="BA373" s="3">
        <v>0.35897962142280215</v>
      </c>
      <c r="BB373" s="3">
        <v>0.57138050223774106</v>
      </c>
      <c r="BC373" s="3">
        <v>0.9980253594464763</v>
      </c>
      <c r="BD373" s="3">
        <v>0.14120876747520938</v>
      </c>
      <c r="BE373" s="3">
        <v>0.28421325401031994</v>
      </c>
      <c r="BF373" s="3">
        <v>0.14464007696037806</v>
      </c>
      <c r="BG373" s="3">
        <v>0.25246632539005731</v>
      </c>
      <c r="BH373" s="3">
        <v>0.78075389123083672</v>
      </c>
      <c r="BI373" s="3">
        <v>0.54255099212751401</v>
      </c>
      <c r="BJ373" s="3">
        <v>5.3003963505785734E-2</v>
      </c>
      <c r="BK373" s="3">
        <v>4.5959602247232945E-2</v>
      </c>
      <c r="BL373" s="3">
        <v>0.37597387711452046</v>
      </c>
      <c r="BM373" s="3">
        <v>2.7628858362979569E-2</v>
      </c>
      <c r="BN373" s="3">
        <v>0.10469521878692567</v>
      </c>
      <c r="BO373" s="3">
        <v>0.59592521378559893</v>
      </c>
      <c r="BP373" s="3">
        <v>0.96313164473471868</v>
      </c>
      <c r="BQ373" s="3">
        <v>0.14533576599878073</v>
      </c>
      <c r="BR373" s="3">
        <v>0.72850857009108005</v>
      </c>
      <c r="BS373" s="3">
        <v>0.64720291734482727</v>
      </c>
      <c r="BT373" s="3">
        <v>0.12241051162909866</v>
      </c>
      <c r="BU373" s="3">
        <v>2.3059506736290758E-2</v>
      </c>
      <c r="BV373" s="2"/>
      <c r="BW373" s="2"/>
      <c r="BX373" s="2"/>
      <c r="BY373" s="2"/>
      <c r="BZ373" s="2"/>
      <c r="CA373" s="2"/>
      <c r="CB373" s="2"/>
      <c r="CC373" s="2"/>
    </row>
    <row r="374" spans="3:81" x14ac:dyDescent="0.25">
      <c r="C374" s="2">
        <v>369</v>
      </c>
      <c r="D374" s="3">
        <v>0.5008929860350636</v>
      </c>
      <c r="E374" s="3">
        <v>0.71542891970047651</v>
      </c>
      <c r="F374" s="3">
        <v>0.92768920189003456</v>
      </c>
      <c r="G374" s="3">
        <v>0.98539835325181202</v>
      </c>
      <c r="H374" s="3">
        <v>0.50980519385655731</v>
      </c>
      <c r="I374" s="3">
        <v>0.83020446288494321</v>
      </c>
      <c r="J374" s="3">
        <v>0.52149840522226454</v>
      </c>
      <c r="K374" s="3">
        <v>0.3247565238246154</v>
      </c>
      <c r="L374" s="3">
        <v>0.56407368268966296</v>
      </c>
      <c r="M374" s="3">
        <v>0.88280919628319765</v>
      </c>
      <c r="N374" s="3">
        <v>0.94279054738045598</v>
      </c>
      <c r="O374" s="3">
        <v>0.84953821499332927</v>
      </c>
      <c r="P374" s="3">
        <v>0.63981274995669268</v>
      </c>
      <c r="Q374" s="3">
        <v>0.55187904641942875</v>
      </c>
      <c r="R374" s="3">
        <v>0.27326358982140364</v>
      </c>
      <c r="S374" s="3">
        <v>0.38817516782011718</v>
      </c>
      <c r="T374" s="3">
        <v>0.4777599759829011</v>
      </c>
      <c r="U374" s="3">
        <v>0.58309273027828279</v>
      </c>
      <c r="V374" s="3">
        <v>0.31046863745628384</v>
      </c>
      <c r="W374" s="3">
        <v>0.26003597537081624</v>
      </c>
      <c r="X374" s="3">
        <v>0.12713317588800754</v>
      </c>
      <c r="Y374" s="3">
        <v>0.92450509977837836</v>
      </c>
      <c r="Z374" s="3">
        <v>0.79679691998992608</v>
      </c>
      <c r="AA374" s="3">
        <v>0.10391316728747158</v>
      </c>
      <c r="AB374" s="3">
        <v>0.62848293406978206</v>
      </c>
      <c r="AC374" s="3">
        <v>6.1405909678843407E-2</v>
      </c>
      <c r="AD374" s="3">
        <v>0.93496082201129904</v>
      </c>
      <c r="AE374" s="3">
        <v>0.37054734660288469</v>
      </c>
      <c r="AF374" s="3">
        <v>0.88228907615084018</v>
      </c>
      <c r="AG374" s="3">
        <v>0.62688272003816403</v>
      </c>
      <c r="AH374" s="3">
        <v>0.4715376145786826</v>
      </c>
      <c r="AI374" s="3">
        <v>0.94437482466573186</v>
      </c>
      <c r="AJ374" s="3">
        <v>0.61199738769301737</v>
      </c>
      <c r="AK374" s="3">
        <v>0.60764638109144342</v>
      </c>
      <c r="AL374" s="3">
        <v>0.40943585670156779</v>
      </c>
      <c r="AM374" s="3">
        <v>0.49758426593315153</v>
      </c>
      <c r="AN374" s="3">
        <v>2.5856524816909809E-2</v>
      </c>
      <c r="AO374" s="3">
        <v>0.89764923041004341</v>
      </c>
      <c r="AP374" s="3">
        <v>0.89746978955981194</v>
      </c>
      <c r="AQ374" s="3">
        <v>6.1413510196107302E-2</v>
      </c>
      <c r="AR374" s="3">
        <v>0.79908100163209261</v>
      </c>
      <c r="AS374" s="3">
        <v>2.4431950998521357E-2</v>
      </c>
      <c r="AT374" s="3">
        <v>0.71299624664493155</v>
      </c>
      <c r="AU374" s="3">
        <v>0.58113159313876528</v>
      </c>
      <c r="AV374" s="3">
        <v>0.98797736044072615</v>
      </c>
      <c r="AW374" s="3">
        <v>0.9875322313167394</v>
      </c>
      <c r="AX374" s="3">
        <v>0.63958609657666388</v>
      </c>
      <c r="AY374" s="3">
        <v>0.89380792103626827</v>
      </c>
      <c r="AZ374" s="3">
        <v>0.33528677166466114</v>
      </c>
      <c r="BA374" s="3">
        <v>0.91966259275871654</v>
      </c>
      <c r="BB374" s="3">
        <v>0.78936413925438953</v>
      </c>
      <c r="BC374" s="3">
        <v>0.4643239930930525</v>
      </c>
      <c r="BD374" s="3">
        <v>0.53126494706879057</v>
      </c>
      <c r="BE374" s="3">
        <v>0.47530614855889564</v>
      </c>
      <c r="BF374" s="3">
        <v>0.91779250915496113</v>
      </c>
      <c r="BG374" s="3">
        <v>0.24284417308432726</v>
      </c>
      <c r="BH374" s="3">
        <v>0.88828362419633755</v>
      </c>
      <c r="BI374" s="3">
        <v>0.98154235283525704</v>
      </c>
      <c r="BJ374" s="3">
        <v>0.77114469714589418</v>
      </c>
      <c r="BK374" s="3">
        <v>0.44555685585594729</v>
      </c>
      <c r="BL374" s="3">
        <v>0.59448990304934202</v>
      </c>
      <c r="BM374" s="3">
        <v>0.32433443557692387</v>
      </c>
      <c r="BN374" s="3">
        <v>0.16018726244168535</v>
      </c>
      <c r="BO374" s="3">
        <v>0.94366961720685505</v>
      </c>
      <c r="BP374" s="3">
        <v>2.4230574246733472E-2</v>
      </c>
      <c r="BQ374" s="3">
        <v>0.6383975693083872</v>
      </c>
      <c r="BR374" s="3">
        <v>0.13995314655735103</v>
      </c>
      <c r="BS374" s="3">
        <v>0.80203627616664819</v>
      </c>
      <c r="BT374" s="3">
        <v>0.96620989277435132</v>
      </c>
      <c r="BU374" s="3">
        <v>0.29102724424271886</v>
      </c>
      <c r="BV374" s="2"/>
      <c r="BW374" s="2"/>
      <c r="BX374" s="2"/>
      <c r="BY374" s="2"/>
      <c r="BZ374" s="2"/>
      <c r="CA374" s="2"/>
      <c r="CB374" s="2"/>
      <c r="CC374" s="2"/>
    </row>
    <row r="375" spans="3:81" x14ac:dyDescent="0.25">
      <c r="C375" s="2">
        <v>370</v>
      </c>
      <c r="D375" s="3">
        <v>0.27813380565396773</v>
      </c>
      <c r="E375" s="3">
        <v>0.13674598193871568</v>
      </c>
      <c r="F375" s="3">
        <v>0.14980286115330721</v>
      </c>
      <c r="G375" s="3">
        <v>0.40393672929302138</v>
      </c>
      <c r="H375" s="3">
        <v>0.40871402072684271</v>
      </c>
      <c r="I375" s="3">
        <v>0.64801596595941879</v>
      </c>
      <c r="J375" s="3">
        <v>0.76482922438465228</v>
      </c>
      <c r="K375" s="3">
        <v>0.4502937835562203</v>
      </c>
      <c r="L375" s="3">
        <v>0.13163069518711079</v>
      </c>
      <c r="M375" s="3">
        <v>0.84139382142524732</v>
      </c>
      <c r="N375" s="3">
        <v>9.3180860249933661E-2</v>
      </c>
      <c r="O375" s="3">
        <v>0.86873292013116887</v>
      </c>
      <c r="P375" s="3">
        <v>0.1280858745560578</v>
      </c>
      <c r="Q375" s="3">
        <v>0.9989049590992688</v>
      </c>
      <c r="R375" s="3">
        <v>0.46364517858544163</v>
      </c>
      <c r="S375" s="3">
        <v>0.90624320668473057</v>
      </c>
      <c r="T375" s="3">
        <v>0.90783742490059405</v>
      </c>
      <c r="U375" s="3">
        <v>0.50573563052250836</v>
      </c>
      <c r="V375" s="3">
        <v>0.35939644799347303</v>
      </c>
      <c r="W375" s="3">
        <v>0.85533547890616501</v>
      </c>
      <c r="X375" s="3">
        <v>0.1322428500266386</v>
      </c>
      <c r="Y375" s="3">
        <v>0.11100232241386754</v>
      </c>
      <c r="Z375" s="3">
        <v>0.4687519480621023</v>
      </c>
      <c r="AA375" s="3">
        <v>0.3526689573226135</v>
      </c>
      <c r="AB375" s="3">
        <v>0.17960685546959021</v>
      </c>
      <c r="AC375" s="3">
        <v>0.48901780898995384</v>
      </c>
      <c r="AD375" s="3">
        <v>0.77311919125536666</v>
      </c>
      <c r="AE375" s="3">
        <v>0.60950156634093788</v>
      </c>
      <c r="AF375" s="3">
        <v>0.4588016330890794</v>
      </c>
      <c r="AG375" s="3">
        <v>5.4312856008920996E-2</v>
      </c>
      <c r="AH375" s="3">
        <v>0.40791471913332777</v>
      </c>
      <c r="AI375" s="3">
        <v>3.0781618232232466E-2</v>
      </c>
      <c r="AJ375" s="3">
        <v>0.82294177431748849</v>
      </c>
      <c r="AK375" s="3">
        <v>0.61903121090092428</v>
      </c>
      <c r="AL375" s="3">
        <v>0.62072951222983985</v>
      </c>
      <c r="AM375" s="3">
        <v>0.77173096266277219</v>
      </c>
      <c r="AN375" s="3">
        <v>0.97467342577993255</v>
      </c>
      <c r="AO375" s="3">
        <v>5.6447783471858082E-2</v>
      </c>
      <c r="AP375" s="3">
        <v>0.51589830174257412</v>
      </c>
      <c r="AQ375" s="3">
        <v>0.98064589324487095</v>
      </c>
      <c r="AR375" s="3">
        <v>0.92804754748271356</v>
      </c>
      <c r="AS375" s="3">
        <v>0.19854942640046547</v>
      </c>
      <c r="AT375" s="3">
        <v>0.84297004281556409</v>
      </c>
      <c r="AU375" s="3">
        <v>0.61807049978814099</v>
      </c>
      <c r="AV375" s="3">
        <v>0.67126251554037797</v>
      </c>
      <c r="AW375" s="3">
        <v>1.0995497852075542E-2</v>
      </c>
      <c r="AX375" s="3">
        <v>4.6237155772103744E-2</v>
      </c>
      <c r="AY375" s="3">
        <v>0.56893802912102631</v>
      </c>
      <c r="AZ375" s="3">
        <v>0.86264508617877411</v>
      </c>
      <c r="BA375" s="3">
        <v>0.37241783562698316</v>
      </c>
      <c r="BB375" s="3">
        <v>0.18779049553186733</v>
      </c>
      <c r="BC375" s="3">
        <v>0.57458093023977919</v>
      </c>
      <c r="BD375" s="3">
        <v>0.69457058733503696</v>
      </c>
      <c r="BE375" s="3">
        <v>0.55728115401192113</v>
      </c>
      <c r="BF375" s="3">
        <v>0.80966992730929299</v>
      </c>
      <c r="BG375" s="3">
        <v>0.92357211315594678</v>
      </c>
      <c r="BH375" s="3">
        <v>0.31546929420427239</v>
      </c>
      <c r="BI375" s="3">
        <v>0.62134775934394293</v>
      </c>
      <c r="BJ375" s="3">
        <v>9.5662514035204205E-2</v>
      </c>
      <c r="BK375" s="3">
        <v>0.51699776271473863</v>
      </c>
      <c r="BL375" s="3">
        <v>0.37119728053127277</v>
      </c>
      <c r="BM375" s="3">
        <v>0.28063842182789633</v>
      </c>
      <c r="BN375" s="3">
        <v>0.35985344260688223</v>
      </c>
      <c r="BO375" s="3">
        <v>0.73526848509522846</v>
      </c>
      <c r="BP375" s="3">
        <v>0.1645996275694338</v>
      </c>
      <c r="BQ375" s="3">
        <v>0.48151304003443507</v>
      </c>
      <c r="BR375" s="3">
        <v>1.6436444163554831E-2</v>
      </c>
      <c r="BS375" s="3">
        <v>0.77969611248091875</v>
      </c>
      <c r="BT375" s="3">
        <v>0.2954867615068848</v>
      </c>
      <c r="BU375" s="3">
        <v>0.88248714673879614</v>
      </c>
      <c r="BV375" s="2"/>
      <c r="BW375" s="2"/>
      <c r="BX375" s="2"/>
      <c r="BY375" s="2"/>
      <c r="BZ375" s="2"/>
      <c r="CA375" s="2"/>
      <c r="CB375" s="2"/>
      <c r="CC375" s="2"/>
    </row>
    <row r="376" spans="3:81" x14ac:dyDescent="0.25">
      <c r="C376" s="2">
        <v>371</v>
      </c>
      <c r="D376" s="3">
        <v>0.68562472196993385</v>
      </c>
      <c r="E376" s="3">
        <v>0.551155720450199</v>
      </c>
      <c r="F376" s="3">
        <v>0.74363987742767668</v>
      </c>
      <c r="G376" s="3">
        <v>0.79564437413848033</v>
      </c>
      <c r="H376" s="3">
        <v>0.1272218890052923</v>
      </c>
      <c r="I376" s="3">
        <v>0.79304272338870629</v>
      </c>
      <c r="J376" s="3">
        <v>0.96605078570047465</v>
      </c>
      <c r="K376" s="3">
        <v>0.2455296032515647</v>
      </c>
      <c r="L376" s="3">
        <v>0.73849331848603217</v>
      </c>
      <c r="M376" s="3">
        <v>0.43897281039688041</v>
      </c>
      <c r="N376" s="3">
        <v>0.71311973212660473</v>
      </c>
      <c r="O376" s="3">
        <v>0.16522658263509227</v>
      </c>
      <c r="P376" s="3">
        <v>8.5344422497822481E-2</v>
      </c>
      <c r="Q376" s="3">
        <v>0.44128082838802363</v>
      </c>
      <c r="R376" s="3">
        <v>0.96751131303138305</v>
      </c>
      <c r="S376" s="3">
        <v>0.55717796939753461</v>
      </c>
      <c r="T376" s="3">
        <v>0.48871260800127514</v>
      </c>
      <c r="U376" s="3">
        <v>0.51067574528437099</v>
      </c>
      <c r="V376" s="3">
        <v>0.94971720456285824</v>
      </c>
      <c r="W376" s="3">
        <v>0.8436971862462227</v>
      </c>
      <c r="X376" s="3">
        <v>0.79803110039609393</v>
      </c>
      <c r="Y376" s="3">
        <v>0.83207470086216373</v>
      </c>
      <c r="Z376" s="3">
        <v>0.7374739929854639</v>
      </c>
      <c r="AA376" s="3">
        <v>0.8246525266986896</v>
      </c>
      <c r="AB376" s="3">
        <v>0.71894351710486937</v>
      </c>
      <c r="AC376" s="3">
        <v>0.10919378264736035</v>
      </c>
      <c r="AD376" s="3">
        <v>0.63858400333439591</v>
      </c>
      <c r="AE376" s="3">
        <v>5.9605575946410472E-2</v>
      </c>
      <c r="AF376" s="3">
        <v>0.80287430209759247</v>
      </c>
      <c r="AG376" s="3">
        <v>0.51552112911542358</v>
      </c>
      <c r="AH376" s="3">
        <v>0.84851958309473186</v>
      </c>
      <c r="AI376" s="3">
        <v>0.79779421110347681</v>
      </c>
      <c r="AJ376" s="3">
        <v>0.33536001880814681</v>
      </c>
      <c r="AK376" s="3">
        <v>0.20648286268939886</v>
      </c>
      <c r="AL376" s="3">
        <v>0.51527668833479401</v>
      </c>
      <c r="AM376" s="3">
        <v>0.9479405933734607</v>
      </c>
      <c r="AN376" s="3">
        <v>0.29348627555162032</v>
      </c>
      <c r="AO376" s="3">
        <v>0.78987270132859955</v>
      </c>
      <c r="AP376" s="3">
        <v>0.1833824386795293</v>
      </c>
      <c r="AQ376" s="3">
        <v>0.30732874265166099</v>
      </c>
      <c r="AR376" s="3">
        <v>0.91689640603871703</v>
      </c>
      <c r="AS376" s="3">
        <v>0.72262975853752909</v>
      </c>
      <c r="AT376" s="3">
        <v>0.95247457586003692</v>
      </c>
      <c r="AU376" s="3">
        <v>0.38243211346672501</v>
      </c>
      <c r="AV376" s="3">
        <v>0.28453353911477486</v>
      </c>
      <c r="AW376" s="3">
        <v>0.99591886591997569</v>
      </c>
      <c r="AX376" s="3">
        <v>0.4957012083203266</v>
      </c>
      <c r="AY376" s="3">
        <v>0.15060636958608598</v>
      </c>
      <c r="AZ376" s="3">
        <v>0.47767288842642697</v>
      </c>
      <c r="BA376" s="3">
        <v>0.6528807749118456</v>
      </c>
      <c r="BB376" s="3">
        <v>8.8348246276834685E-2</v>
      </c>
      <c r="BC376" s="3">
        <v>0.48473976079721748</v>
      </c>
      <c r="BD376" s="3">
        <v>0.91119872151302117</v>
      </c>
      <c r="BE376" s="3">
        <v>0.11954484277044153</v>
      </c>
      <c r="BF376" s="3">
        <v>0.84507219361418406</v>
      </c>
      <c r="BG376" s="3">
        <v>0.23018501175448125</v>
      </c>
      <c r="BH376" s="3">
        <v>0.47689695287544842</v>
      </c>
      <c r="BI376" s="3">
        <v>0.64183795192093251</v>
      </c>
      <c r="BJ376" s="3">
        <v>0.40619535378273375</v>
      </c>
      <c r="BK376" s="3">
        <v>0.77869517870545779</v>
      </c>
      <c r="BL376" s="3">
        <v>4.8537018455605319E-2</v>
      </c>
      <c r="BM376" s="3">
        <v>0.46899215932877791</v>
      </c>
      <c r="BN376" s="3">
        <v>0.15684764800281226</v>
      </c>
      <c r="BO376" s="3">
        <v>0.87542378974974411</v>
      </c>
      <c r="BP376" s="3">
        <v>0.85057496419267742</v>
      </c>
      <c r="BQ376" s="3">
        <v>5.7521534600082247E-2</v>
      </c>
      <c r="BR376" s="3">
        <v>0.88059353727261136</v>
      </c>
      <c r="BS376" s="3">
        <v>0.70921892253120122</v>
      </c>
      <c r="BT376" s="3">
        <v>2.9825558346308401E-2</v>
      </c>
      <c r="BU376" s="3">
        <v>0.71926319025931762</v>
      </c>
      <c r="BV376" s="2"/>
      <c r="BW376" s="2"/>
      <c r="BX376" s="2"/>
      <c r="BY376" s="2"/>
      <c r="BZ376" s="2"/>
      <c r="CA376" s="2"/>
      <c r="CB376" s="2"/>
      <c r="CC376" s="2"/>
    </row>
    <row r="377" spans="3:81" x14ac:dyDescent="0.25">
      <c r="C377" s="2">
        <v>372</v>
      </c>
      <c r="D377" s="3">
        <v>4.1393224429146502E-2</v>
      </c>
      <c r="E377" s="3">
        <v>0.17227884470464971</v>
      </c>
      <c r="F377" s="3">
        <v>0.41070671724838859</v>
      </c>
      <c r="G377" s="3">
        <v>0.57080873685773059</v>
      </c>
      <c r="H377" s="3">
        <v>0.72618253887265694</v>
      </c>
      <c r="I377" s="3">
        <v>0.81887960693989725</v>
      </c>
      <c r="J377" s="3">
        <v>0.8847111502443159</v>
      </c>
      <c r="K377" s="3">
        <v>0.44479079720001236</v>
      </c>
      <c r="L377" s="3">
        <v>0.35294759445033164</v>
      </c>
      <c r="M377" s="3">
        <v>0.36899878382340667</v>
      </c>
      <c r="N377" s="3">
        <v>0.4433641743652309</v>
      </c>
      <c r="O377" s="3">
        <v>0.63649760692030721</v>
      </c>
      <c r="P377" s="3">
        <v>0.24850396911027195</v>
      </c>
      <c r="Q377" s="3">
        <v>0.47548380169828308</v>
      </c>
      <c r="R377" s="3">
        <v>0.91539687995965457</v>
      </c>
      <c r="S377" s="3">
        <v>0.8674882278610726</v>
      </c>
      <c r="T377" s="3">
        <v>0.73125790401413016</v>
      </c>
      <c r="U377" s="3">
        <v>0.99893924907862897</v>
      </c>
      <c r="V377" s="3">
        <v>0.26635806773266613</v>
      </c>
      <c r="W377" s="3">
        <v>0.77860048788202096</v>
      </c>
      <c r="X377" s="3">
        <v>0.90565250527410379</v>
      </c>
      <c r="Y377" s="3">
        <v>5.2572287299940457E-2</v>
      </c>
      <c r="Z377" s="3">
        <v>2.51463115143572E-2</v>
      </c>
      <c r="AA377" s="3">
        <v>0.22460367342910637</v>
      </c>
      <c r="AB377" s="3">
        <v>0.11487350959519416</v>
      </c>
      <c r="AC377" s="3">
        <v>0.25674612203905134</v>
      </c>
      <c r="AD377" s="3">
        <v>0.36693532308254539</v>
      </c>
      <c r="AE377" s="3">
        <v>9.0518893626956864E-2</v>
      </c>
      <c r="AF377" s="3">
        <v>0.1721392925425892</v>
      </c>
      <c r="AG377" s="3">
        <v>0.65134376568155994</v>
      </c>
      <c r="AH377" s="3">
        <v>0.88754866569581048</v>
      </c>
      <c r="AI377" s="3">
        <v>0.83015148637822467</v>
      </c>
      <c r="AJ377" s="3">
        <v>0.90063555849154597</v>
      </c>
      <c r="AK377" s="3">
        <v>0.8631442118255952</v>
      </c>
      <c r="AL377" s="3">
        <v>0.99882812518626674</v>
      </c>
      <c r="AM377" s="3">
        <v>0.24359510144787877</v>
      </c>
      <c r="AN377" s="3">
        <v>0.53927287974945171</v>
      </c>
      <c r="AO377" s="3">
        <v>0.10194664906229878</v>
      </c>
      <c r="AP377" s="3">
        <v>0.39829579030417794</v>
      </c>
      <c r="AQ377" s="3">
        <v>0.95305612669122231</v>
      </c>
      <c r="AR377" s="3">
        <v>0.44741854872155662</v>
      </c>
      <c r="AS377" s="3">
        <v>0.25801735176093765</v>
      </c>
      <c r="AT377" s="3">
        <v>0.573898813426162</v>
      </c>
      <c r="AU377" s="3">
        <v>0.24650522848446021</v>
      </c>
      <c r="AV377" s="3">
        <v>7.9424443506905029E-2</v>
      </c>
      <c r="AW377" s="3">
        <v>8.1380034939567469E-2</v>
      </c>
      <c r="AX377" s="3">
        <v>4.6159657376887098E-2</v>
      </c>
      <c r="AY377" s="3">
        <v>0.64477697885351559</v>
      </c>
      <c r="AZ377" s="3">
        <v>0.84061312808210487</v>
      </c>
      <c r="BA377" s="3">
        <v>0.4108715281312989</v>
      </c>
      <c r="BB377" s="3">
        <v>0.3152558927093404</v>
      </c>
      <c r="BC377" s="3">
        <v>0.43012500023620892</v>
      </c>
      <c r="BD377" s="3">
        <v>1.9837106565545604E-4</v>
      </c>
      <c r="BE377" s="3">
        <v>0.37103946011602151</v>
      </c>
      <c r="BF377" s="3">
        <v>0.53431769561582321</v>
      </c>
      <c r="BG377" s="3">
        <v>0.3915260307660765</v>
      </c>
      <c r="BH377" s="3">
        <v>0.99148935936360927</v>
      </c>
      <c r="BI377" s="3">
        <v>0.47754962901395825</v>
      </c>
      <c r="BJ377" s="3">
        <v>0.6713629323394017</v>
      </c>
      <c r="BK377" s="3">
        <v>0.23040632443594133</v>
      </c>
      <c r="BL377" s="3">
        <v>0.21561732086246999</v>
      </c>
      <c r="BM377" s="3">
        <v>0.76727728331435185</v>
      </c>
      <c r="BN377" s="3">
        <v>0.68223075357620699</v>
      </c>
      <c r="BO377" s="3">
        <v>0.71220990553954144</v>
      </c>
      <c r="BP377" s="3">
        <v>0.56850359680802354</v>
      </c>
      <c r="BQ377" s="3">
        <v>0.52202318913191936</v>
      </c>
      <c r="BR377" s="3">
        <v>0.77020328195595755</v>
      </c>
      <c r="BS377" s="3">
        <v>0.73432455488269999</v>
      </c>
      <c r="BT377" s="3">
        <v>0.6718863915390193</v>
      </c>
      <c r="BU377" s="3">
        <v>0.36292727732546981</v>
      </c>
      <c r="BV377" s="2"/>
      <c r="BW377" s="2"/>
      <c r="BX377" s="2"/>
      <c r="BY377" s="2"/>
      <c r="BZ377" s="2"/>
      <c r="CA377" s="2"/>
      <c r="CB377" s="2"/>
      <c r="CC377" s="2"/>
    </row>
    <row r="378" spans="3:81" x14ac:dyDescent="0.25">
      <c r="C378" s="2">
        <v>373</v>
      </c>
      <c r="D378" s="3">
        <v>0.17991173977532082</v>
      </c>
      <c r="E378" s="3">
        <v>0.42439561619518162</v>
      </c>
      <c r="F378" s="3">
        <v>0.52295270315441844</v>
      </c>
      <c r="G378" s="3">
        <v>0.73620712358133422</v>
      </c>
      <c r="H378" s="3">
        <v>0.69873785275206424</v>
      </c>
      <c r="I378" s="3">
        <v>0.2021128224883173</v>
      </c>
      <c r="J378" s="3">
        <v>0.6489299851315159</v>
      </c>
      <c r="K378" s="3">
        <v>6.8901392690194907E-3</v>
      </c>
      <c r="L378" s="3">
        <v>0.99261465254604342</v>
      </c>
      <c r="M378" s="3">
        <v>0.41829332026213362</v>
      </c>
      <c r="N378" s="3">
        <v>0.8149760894088095</v>
      </c>
      <c r="O378" s="3">
        <v>0.25268661851455954</v>
      </c>
      <c r="P378" s="3">
        <v>0.87422795352320593</v>
      </c>
      <c r="Q378" s="3">
        <v>0.46270850538456942</v>
      </c>
      <c r="R378" s="3">
        <v>0.72018071087124336</v>
      </c>
      <c r="S378" s="3">
        <v>0.31671808743832419</v>
      </c>
      <c r="T378" s="3">
        <v>0.26399706298220027</v>
      </c>
      <c r="U378" s="3">
        <v>0.97450117207984399</v>
      </c>
      <c r="V378" s="3">
        <v>0.87483990575831427</v>
      </c>
      <c r="W378" s="3">
        <v>0.48313839929044733</v>
      </c>
      <c r="X378" s="3">
        <v>0.60431705705711392</v>
      </c>
      <c r="Y378" s="3">
        <v>0.28017503462684612</v>
      </c>
      <c r="Z378" s="3">
        <v>0.44794246493046264</v>
      </c>
      <c r="AA378" s="3">
        <v>0.99357999156907084</v>
      </c>
      <c r="AB378" s="3">
        <v>0.68824353584581632</v>
      </c>
      <c r="AC378" s="3">
        <v>0.72860532453072069</v>
      </c>
      <c r="AD378" s="3">
        <v>0.85078662946675399</v>
      </c>
      <c r="AE378" s="3">
        <v>0.55816566851262839</v>
      </c>
      <c r="AF378" s="3">
        <v>0.12527356623833052</v>
      </c>
      <c r="AG378" s="3">
        <v>0.86668959365309584</v>
      </c>
      <c r="AH378" s="3">
        <v>0.76426614647215563</v>
      </c>
      <c r="AI378" s="3">
        <v>0.86656823332217192</v>
      </c>
      <c r="AJ378" s="3">
        <v>0.87342773098799975</v>
      </c>
      <c r="AK378" s="3">
        <v>0.26533453032212673</v>
      </c>
      <c r="AL378" s="3">
        <v>6.0494206346141888E-2</v>
      </c>
      <c r="AM378" s="3">
        <v>0.80246797644774481</v>
      </c>
      <c r="AN378" s="3">
        <v>0.17935897080923857</v>
      </c>
      <c r="AO378" s="3">
        <v>1.4695268260800254E-2</v>
      </c>
      <c r="AP378" s="3">
        <v>0.78284584677524782</v>
      </c>
      <c r="AQ378" s="3">
        <v>0.93395034640206664</v>
      </c>
      <c r="AR378" s="3">
        <v>0.11817124685881752</v>
      </c>
      <c r="AS378" s="3">
        <v>0.40222743098635383</v>
      </c>
      <c r="AT378" s="3">
        <v>0.94234496668056467</v>
      </c>
      <c r="AU378" s="3">
        <v>0.16532543426943558</v>
      </c>
      <c r="AV378" s="3">
        <v>0.80002837691634865</v>
      </c>
      <c r="AW378" s="3">
        <v>0.41259854398523854</v>
      </c>
      <c r="AX378" s="3">
        <v>0.35531741523010074</v>
      </c>
      <c r="AY378" s="3">
        <v>0.72665916329345637</v>
      </c>
      <c r="AZ378" s="3">
        <v>0.97893920372682264</v>
      </c>
      <c r="BA378" s="3">
        <v>8.1224450382575308E-2</v>
      </c>
      <c r="BB378" s="3">
        <v>0.8861854370722646</v>
      </c>
      <c r="BC378" s="3">
        <v>0.4805162726089226</v>
      </c>
      <c r="BD378" s="3">
        <v>0.34776607025570638</v>
      </c>
      <c r="BE378" s="3">
        <v>0.27395097052833639</v>
      </c>
      <c r="BF378" s="3">
        <v>0.46004425713762609</v>
      </c>
      <c r="BG378" s="3">
        <v>0.73053564218204836</v>
      </c>
      <c r="BH378" s="3">
        <v>0.56522580854957072</v>
      </c>
      <c r="BI378" s="3">
        <v>0.84032990489017667</v>
      </c>
      <c r="BJ378" s="3">
        <v>0.22845233472263582</v>
      </c>
      <c r="BK378" s="3">
        <v>0.54759924333893162</v>
      </c>
      <c r="BL378" s="3">
        <v>0.80184413631677454</v>
      </c>
      <c r="BM378" s="3">
        <v>0.85142621644925232</v>
      </c>
      <c r="BN378" s="3">
        <v>0.77602606203097169</v>
      </c>
      <c r="BO378" s="3">
        <v>0.74697669777205711</v>
      </c>
      <c r="BP378" s="3">
        <v>0.61310620002214888</v>
      </c>
      <c r="BQ378" s="3">
        <v>0.21865363201536736</v>
      </c>
      <c r="BR378" s="3">
        <v>0.88798101922419892</v>
      </c>
      <c r="BS378" s="3">
        <v>0.95413794930714724</v>
      </c>
      <c r="BT378" s="3">
        <v>0.13768907302092936</v>
      </c>
      <c r="BU378" s="3">
        <v>0.43440683673282976</v>
      </c>
      <c r="BV378" s="2"/>
      <c r="BW378" s="2"/>
      <c r="BX378" s="2"/>
      <c r="BY378" s="2"/>
      <c r="BZ378" s="2"/>
      <c r="CA378" s="2"/>
      <c r="CB378" s="2"/>
      <c r="CC378" s="2"/>
    </row>
    <row r="379" spans="3:81" x14ac:dyDescent="0.25">
      <c r="C379" s="2">
        <v>374</v>
      </c>
      <c r="D379" s="3">
        <v>3.0342393620400254E-2</v>
      </c>
      <c r="E379" s="3">
        <v>0.75360728959834689</v>
      </c>
      <c r="F379" s="3">
        <v>0.48942015909530001</v>
      </c>
      <c r="G379" s="3">
        <v>0.79180043593620375</v>
      </c>
      <c r="H379" s="3">
        <v>0.94444862492498427</v>
      </c>
      <c r="I379" s="3">
        <v>0.72515128282035879</v>
      </c>
      <c r="J379" s="3">
        <v>0.74627480073063135</v>
      </c>
      <c r="K379" s="3">
        <v>0.8590892611857307</v>
      </c>
      <c r="L379" s="3">
        <v>0.54882600828771433</v>
      </c>
      <c r="M379" s="3">
        <v>0.53385512952501601</v>
      </c>
      <c r="N379" s="3">
        <v>0.47561013330951385</v>
      </c>
      <c r="O379" s="3">
        <v>0.77277072007227599</v>
      </c>
      <c r="P379" s="3">
        <v>0.40507309185920393</v>
      </c>
      <c r="Q379" s="3">
        <v>0.80580410574110195</v>
      </c>
      <c r="R379" s="3">
        <v>0.8626526608686883</v>
      </c>
      <c r="S379" s="3">
        <v>0.58931702271442354</v>
      </c>
      <c r="T379" s="3">
        <v>0.6022216410660054</v>
      </c>
      <c r="U379" s="3">
        <v>0.85468273367943004</v>
      </c>
      <c r="V379" s="3">
        <v>0.41503465668365602</v>
      </c>
      <c r="W379" s="3">
        <v>0.99895952804126986</v>
      </c>
      <c r="X379" s="3">
        <v>0.78651181768488665</v>
      </c>
      <c r="Y379" s="3">
        <v>0.29206880181060857</v>
      </c>
      <c r="Z379" s="3">
        <v>0.40091350984010365</v>
      </c>
      <c r="AA379" s="3">
        <v>6.9879020288451388E-3</v>
      </c>
      <c r="AB379" s="3">
        <v>0.48278227252767836</v>
      </c>
      <c r="AC379" s="3">
        <v>0.61721826629436871</v>
      </c>
      <c r="AD379" s="3">
        <v>0.74506372100369789</v>
      </c>
      <c r="AE379" s="3">
        <v>0.93925004341095331</v>
      </c>
      <c r="AF379" s="3">
        <v>0.30527378203496114</v>
      </c>
      <c r="AG379" s="3">
        <v>0.78529007922088101</v>
      </c>
      <c r="AH379" s="3">
        <v>0.31670996525477979</v>
      </c>
      <c r="AI379" s="3">
        <v>0.71831954703983047</v>
      </c>
      <c r="AJ379" s="3">
        <v>0.10163664103747394</v>
      </c>
      <c r="AK379" s="3">
        <v>0.12494521619591969</v>
      </c>
      <c r="AL379" s="3">
        <v>0.99114280297929203</v>
      </c>
      <c r="AM379" s="3">
        <v>0.93928834978209474</v>
      </c>
      <c r="AN379" s="3">
        <v>0.7794735310752714</v>
      </c>
      <c r="AO379" s="3">
        <v>0.76185890785423516</v>
      </c>
      <c r="AP379" s="3">
        <v>0.21076541973687124</v>
      </c>
      <c r="AQ379" s="3">
        <v>0.45559804842281848</v>
      </c>
      <c r="AR379" s="3">
        <v>0.68666635050013614</v>
      </c>
      <c r="AS379" s="3">
        <v>0.35096287503367396</v>
      </c>
      <c r="AT379" s="3">
        <v>2.866166852081764E-2</v>
      </c>
      <c r="AU379" s="3">
        <v>0.79952054896392843</v>
      </c>
      <c r="AV379" s="3">
        <v>0.17629293552214176</v>
      </c>
      <c r="AW379" s="3">
        <v>0.16243524005027821</v>
      </c>
      <c r="AX379" s="3">
        <v>0.8526376826184946</v>
      </c>
      <c r="AY379" s="3">
        <v>0.18169946356708644</v>
      </c>
      <c r="AZ379" s="3">
        <v>0.34226236365095242</v>
      </c>
      <c r="BA379" s="3">
        <v>0.82450323030892336</v>
      </c>
      <c r="BB379" s="3">
        <v>0.69803530947072401</v>
      </c>
      <c r="BC379" s="3">
        <v>0.57286990188691578</v>
      </c>
      <c r="BD379" s="3">
        <v>0.36336209584704249</v>
      </c>
      <c r="BE379" s="3">
        <v>0.26389400066662239</v>
      </c>
      <c r="BF379" s="3">
        <v>7.7265605232167411E-3</v>
      </c>
      <c r="BG379" s="3">
        <v>0.77005319962798491</v>
      </c>
      <c r="BH379" s="3">
        <v>4.6164009897075031E-2</v>
      </c>
      <c r="BI379" s="3">
        <v>0.71173697380630363</v>
      </c>
      <c r="BJ379" s="3">
        <v>0.45341532877313517</v>
      </c>
      <c r="BK379" s="3">
        <v>0.46084260247728404</v>
      </c>
      <c r="BL379" s="3">
        <v>2.8600801321588598E-2</v>
      </c>
      <c r="BM379" s="3">
        <v>0.45398906837243791</v>
      </c>
      <c r="BN379" s="3">
        <v>0.84729683651846155</v>
      </c>
      <c r="BO379" s="3">
        <v>0.7813594204909825</v>
      </c>
      <c r="BP379" s="3">
        <v>0.76742287806826059</v>
      </c>
      <c r="BQ379" s="3">
        <v>0.94229122301206369</v>
      </c>
      <c r="BR379" s="3">
        <v>0.83470515484516372</v>
      </c>
      <c r="BS379" s="3">
        <v>0.443421762562068</v>
      </c>
      <c r="BT379" s="3">
        <v>0.10906646942796472</v>
      </c>
      <c r="BU379" s="3">
        <v>0.94534137356890935</v>
      </c>
      <c r="BV379" s="2"/>
      <c r="BW379" s="2"/>
      <c r="BX379" s="2"/>
      <c r="BY379" s="2"/>
      <c r="BZ379" s="2"/>
      <c r="CA379" s="2"/>
      <c r="CB379" s="2"/>
      <c r="CC379" s="2"/>
    </row>
    <row r="380" spans="3:81" x14ac:dyDescent="0.25">
      <c r="C380" s="2">
        <v>375</v>
      </c>
      <c r="D380" s="3">
        <v>0.62178021635264491</v>
      </c>
      <c r="E380" s="3">
        <v>7.7064169028343565E-3</v>
      </c>
      <c r="F380" s="3">
        <v>0.21345341164827314</v>
      </c>
      <c r="G380" s="3">
        <v>0.58401993823631015</v>
      </c>
      <c r="H380" s="3">
        <v>6.3959667125684683E-2</v>
      </c>
      <c r="I380" s="3">
        <v>0.6584745171817229</v>
      </c>
      <c r="J380" s="3">
        <v>2.5113843075121989E-2</v>
      </c>
      <c r="K380" s="3">
        <v>0.10389898574377554</v>
      </c>
      <c r="L380" s="3">
        <v>9.8962108629742529E-2</v>
      </c>
      <c r="M380" s="3">
        <v>0.1730584702203396</v>
      </c>
      <c r="N380" s="3">
        <v>0.97272486577442485</v>
      </c>
      <c r="O380" s="3">
        <v>1.1922859658095142E-2</v>
      </c>
      <c r="P380" s="3">
        <v>0.67637129604226143</v>
      </c>
      <c r="Q380" s="3">
        <v>4.8513597824012655E-2</v>
      </c>
      <c r="R380" s="3">
        <v>0.26192060545301687</v>
      </c>
      <c r="S380" s="3">
        <v>0.77727412986369671</v>
      </c>
      <c r="T380" s="3">
        <v>0.92058178451789974</v>
      </c>
      <c r="U380" s="3">
        <v>0.80095928960538598</v>
      </c>
      <c r="V380" s="3">
        <v>1.7316452311208153E-2</v>
      </c>
      <c r="W380" s="3">
        <v>0.41757876123284154</v>
      </c>
      <c r="X380" s="3">
        <v>0.54903313082811511</v>
      </c>
      <c r="Y380" s="3">
        <v>4.0963939439013997E-2</v>
      </c>
      <c r="Z380" s="3">
        <v>0.15496362492819582</v>
      </c>
      <c r="AA380" s="3">
        <v>2.7371549758639646E-2</v>
      </c>
      <c r="AB380" s="3">
        <v>0.56491372135444307</v>
      </c>
      <c r="AC380" s="3">
        <v>0.33926512952790244</v>
      </c>
      <c r="AD380" s="3">
        <v>0.21393222885676422</v>
      </c>
      <c r="AE380" s="3">
        <v>0.34587866290173297</v>
      </c>
      <c r="AF380" s="3">
        <v>0.1829081999023876</v>
      </c>
      <c r="AG380" s="3">
        <v>0.63249479244752371</v>
      </c>
      <c r="AH380" s="3">
        <v>0.35709243327133433</v>
      </c>
      <c r="AI380" s="3">
        <v>0.34665157592405849</v>
      </c>
      <c r="AJ380" s="3">
        <v>0.22901706161555324</v>
      </c>
      <c r="AK380" s="3">
        <v>0.83527921156500762</v>
      </c>
      <c r="AL380" s="3">
        <v>0.92435581212610873</v>
      </c>
      <c r="AM380" s="3">
        <v>3.4993506370184502E-3</v>
      </c>
      <c r="AN380" s="3">
        <v>7.3991110080776634E-3</v>
      </c>
      <c r="AO380" s="3">
        <v>0.84593758190638257</v>
      </c>
      <c r="AP380" s="3">
        <v>0.41710494975402768</v>
      </c>
      <c r="AQ380" s="3">
        <v>7.1120251144180746E-2</v>
      </c>
      <c r="AR380" s="3">
        <v>6.7597411962018183E-3</v>
      </c>
      <c r="AS380" s="3">
        <v>0.66200383650583006</v>
      </c>
      <c r="AT380" s="3">
        <v>0.54691035740288363</v>
      </c>
      <c r="AU380" s="3">
        <v>5.0729133439056606E-2</v>
      </c>
      <c r="AV380" s="3">
        <v>0.9077863664021788</v>
      </c>
      <c r="AW380" s="3">
        <v>0.72801765747023095</v>
      </c>
      <c r="AX380" s="3">
        <v>9.3878151216825412E-2</v>
      </c>
      <c r="AY380" s="3">
        <v>0.66982216284157781</v>
      </c>
      <c r="AZ380" s="3">
        <v>9.9070995714780286E-2</v>
      </c>
      <c r="BA380" s="3">
        <v>8.6426493804478199E-2</v>
      </c>
      <c r="BB380" s="3">
        <v>0.62705395359260685</v>
      </c>
      <c r="BC380" s="3">
        <v>0.97766378089154871</v>
      </c>
      <c r="BD380" s="3">
        <v>0.83534154130323324</v>
      </c>
      <c r="BE380" s="3">
        <v>0.69948158928714921</v>
      </c>
      <c r="BF380" s="3">
        <v>0.47539026479125668</v>
      </c>
      <c r="BG380" s="3">
        <v>0.91016215214181762</v>
      </c>
      <c r="BH380" s="3">
        <v>0.14405920542086614</v>
      </c>
      <c r="BI380" s="3">
        <v>4.2842019718983271E-2</v>
      </c>
      <c r="BJ380" s="3">
        <v>0.6259269321673081</v>
      </c>
      <c r="BK380" s="3">
        <v>0.24640739383662358</v>
      </c>
      <c r="BL380" s="3">
        <v>0.39705351546225331</v>
      </c>
      <c r="BM380" s="3">
        <v>0.17323151918133628</v>
      </c>
      <c r="BN380" s="3">
        <v>0.54906305351618434</v>
      </c>
      <c r="BO380" s="3">
        <v>0.69790686139545133</v>
      </c>
      <c r="BP380" s="3">
        <v>0.44101442053138917</v>
      </c>
      <c r="BQ380" s="3">
        <v>1.3764635414594495E-2</v>
      </c>
      <c r="BR380" s="3">
        <v>0.36591887519317379</v>
      </c>
      <c r="BS380" s="3">
        <v>0.13661759816106955</v>
      </c>
      <c r="BT380" s="3">
        <v>0.77420424435147162</v>
      </c>
      <c r="BU380" s="3">
        <v>0.71681783522216103</v>
      </c>
      <c r="BV380" s="2"/>
      <c r="BW380" s="2"/>
      <c r="BX380" s="2"/>
      <c r="BY380" s="2"/>
      <c r="BZ380" s="2"/>
      <c r="CA380" s="2"/>
      <c r="CB380" s="2"/>
      <c r="CC380" s="2"/>
    </row>
    <row r="381" spans="3:81" x14ac:dyDescent="0.25">
      <c r="C381" s="2">
        <v>376</v>
      </c>
      <c r="D381" s="3">
        <v>0.60480208813204805</v>
      </c>
      <c r="E381" s="3">
        <v>0.13008682128744142</v>
      </c>
      <c r="F381" s="3">
        <v>0.24763835934727441</v>
      </c>
      <c r="G381" s="3">
        <v>0.24261815998340863</v>
      </c>
      <c r="H381" s="3">
        <v>0.43744598068666929</v>
      </c>
      <c r="I381" s="3">
        <v>0.44415435006149251</v>
      </c>
      <c r="J381" s="3">
        <v>0.48960782263140235</v>
      </c>
      <c r="K381" s="3">
        <v>0.89418708119724788</v>
      </c>
      <c r="L381" s="3">
        <v>0.47650749182552288</v>
      </c>
      <c r="M381" s="3">
        <v>0.14331168679247808</v>
      </c>
      <c r="N381" s="3">
        <v>5.2632945899709793E-2</v>
      </c>
      <c r="O381" s="3">
        <v>0.77441439455953209</v>
      </c>
      <c r="P381" s="3">
        <v>4.9047984843140102E-2</v>
      </c>
      <c r="Q381" s="3">
        <v>0.28629953933770791</v>
      </c>
      <c r="R381" s="3">
        <v>0.91679982913937141</v>
      </c>
      <c r="S381" s="3">
        <v>0.93912989082060572</v>
      </c>
      <c r="T381" s="3">
        <v>0.11877084523717318</v>
      </c>
      <c r="U381" s="3">
        <v>0.84992490486187866</v>
      </c>
      <c r="V381" s="3">
        <v>6.3542129075293996E-2</v>
      </c>
      <c r="W381" s="3">
        <v>0.35306720343360576</v>
      </c>
      <c r="X381" s="3">
        <v>0.95468802904075101</v>
      </c>
      <c r="Y381" s="3">
        <v>0.75251079974232737</v>
      </c>
      <c r="Z381" s="3">
        <v>0.33797148485259465</v>
      </c>
      <c r="AA381" s="3">
        <v>0.63160860105329308</v>
      </c>
      <c r="AB381" s="3">
        <v>8.5907204137258275E-2</v>
      </c>
      <c r="AC381" s="3">
        <v>0.42774306117746097</v>
      </c>
      <c r="AD381" s="3">
        <v>0.34937015694090867</v>
      </c>
      <c r="AE381" s="3">
        <v>0.91528764555506648</v>
      </c>
      <c r="AF381" s="3">
        <v>0.70944959807242813</v>
      </c>
      <c r="AG381" s="3">
        <v>0.76893828772364781</v>
      </c>
      <c r="AH381" s="3">
        <v>0.78344743089747426</v>
      </c>
      <c r="AI381" s="3">
        <v>0.26109677769170292</v>
      </c>
      <c r="AJ381" s="3">
        <v>0.127103961692279</v>
      </c>
      <c r="AK381" s="3">
        <v>0.37810575513522382</v>
      </c>
      <c r="AL381" s="3">
        <v>0.71614456269845816</v>
      </c>
      <c r="AM381" s="3">
        <v>0.10538940727204715</v>
      </c>
      <c r="AN381" s="3">
        <v>0.12633430917821098</v>
      </c>
      <c r="AO381" s="3">
        <v>0.12526957723782772</v>
      </c>
      <c r="AP381" s="3">
        <v>0.58054036816371934</v>
      </c>
      <c r="AQ381" s="3">
        <v>0.66680582820450374</v>
      </c>
      <c r="AR381" s="3">
        <v>0.15668302609986484</v>
      </c>
      <c r="AS381" s="3">
        <v>0.69985366395508108</v>
      </c>
      <c r="AT381" s="3">
        <v>0.77298296681808987</v>
      </c>
      <c r="AU381" s="3">
        <v>0.37189846935261817</v>
      </c>
      <c r="AV381" s="3">
        <v>0.31213994456958771</v>
      </c>
      <c r="AW381" s="3">
        <v>0.5078998479889707</v>
      </c>
      <c r="AX381" s="3">
        <v>0.98533514548966483</v>
      </c>
      <c r="AY381" s="3">
        <v>0.66280804736444465</v>
      </c>
      <c r="AZ381" s="3">
        <v>0.58260940961934471</v>
      </c>
      <c r="BA381" s="3">
        <v>0.94699825947551119</v>
      </c>
      <c r="BB381" s="3">
        <v>0.78542265271666001</v>
      </c>
      <c r="BC381" s="3">
        <v>0.92383994502718803</v>
      </c>
      <c r="BD381" s="3">
        <v>0.42918800266838653</v>
      </c>
      <c r="BE381" s="3">
        <v>0.91471875570769923</v>
      </c>
      <c r="BF381" s="3">
        <v>0.93380349656811168</v>
      </c>
      <c r="BG381" s="3">
        <v>0.49809848885762953</v>
      </c>
      <c r="BH381" s="3">
        <v>0.67880976040290797</v>
      </c>
      <c r="BI381" s="3">
        <v>0.82416684767758308</v>
      </c>
      <c r="BJ381" s="3">
        <v>0.72575389921712952</v>
      </c>
      <c r="BK381" s="3">
        <v>0.96385320283456355</v>
      </c>
      <c r="BL381" s="3">
        <v>0.57448892215036307</v>
      </c>
      <c r="BM381" s="3">
        <v>0.24299166878183565</v>
      </c>
      <c r="BN381" s="3">
        <v>0.13155202153327128</v>
      </c>
      <c r="BO381" s="3">
        <v>0.53574160373049429</v>
      </c>
      <c r="BP381" s="3">
        <v>0.44713781523011842</v>
      </c>
      <c r="BQ381" s="3">
        <v>0.86225282438733231</v>
      </c>
      <c r="BR381" s="3">
        <v>0.95495142189093374</v>
      </c>
      <c r="BS381" s="3">
        <v>0.33957813491998401</v>
      </c>
      <c r="BT381" s="3">
        <v>0.46961090078721901</v>
      </c>
      <c r="BU381" s="3">
        <v>0.55960961885048799</v>
      </c>
      <c r="BV381" s="2"/>
      <c r="BW381" s="2"/>
      <c r="BX381" s="2"/>
      <c r="BY381" s="2"/>
      <c r="BZ381" s="2"/>
      <c r="CA381" s="2"/>
      <c r="CB381" s="2"/>
      <c r="CC381" s="2"/>
    </row>
    <row r="382" spans="3:81" x14ac:dyDescent="0.25">
      <c r="C382" s="2">
        <v>377</v>
      </c>
      <c r="D382" s="3">
        <v>0.65126610958632203</v>
      </c>
      <c r="E382" s="3">
        <v>9.9964857780029504E-2</v>
      </c>
      <c r="F382" s="3">
        <v>0.2984252493979076</v>
      </c>
      <c r="G382" s="3">
        <v>0.26519337996925318</v>
      </c>
      <c r="H382" s="3">
        <v>0.28257566243208698</v>
      </c>
      <c r="I382" s="3">
        <v>0.59466395043125408</v>
      </c>
      <c r="J382" s="3">
        <v>0.59199129039015674</v>
      </c>
      <c r="K382" s="3">
        <v>0.45150791006273594</v>
      </c>
      <c r="L382" s="3">
        <v>0.2980564246474644</v>
      </c>
      <c r="M382" s="3">
        <v>0.66746768025903669</v>
      </c>
      <c r="N382" s="3">
        <v>0.35611535883429279</v>
      </c>
      <c r="O382" s="3">
        <v>0.39172943486291112</v>
      </c>
      <c r="P382" s="3">
        <v>0.28042079619613425</v>
      </c>
      <c r="Q382" s="3">
        <v>0.12253497067962216</v>
      </c>
      <c r="R382" s="3">
        <v>0.31833415725974745</v>
      </c>
      <c r="S382" s="3">
        <v>0.33213651883518902</v>
      </c>
      <c r="T382" s="3">
        <v>0.97989851507293724</v>
      </c>
      <c r="U382" s="3">
        <v>0.97897724281423748</v>
      </c>
      <c r="V382" s="3">
        <v>0.5284864152792359</v>
      </c>
      <c r="W382" s="3">
        <v>0.60934106893289486</v>
      </c>
      <c r="X382" s="3">
        <v>0.23709699344883794</v>
      </c>
      <c r="Y382" s="3">
        <v>0.32253758350088868</v>
      </c>
      <c r="Z382" s="3">
        <v>0.81265067699926063</v>
      </c>
      <c r="AA382" s="3">
        <v>0.17517872190437922</v>
      </c>
      <c r="AB382" s="3">
        <v>0.57304430847041721</v>
      </c>
      <c r="AC382" s="3">
        <v>0.48895939152876444</v>
      </c>
      <c r="AD382" s="3">
        <v>0.13881030754475954</v>
      </c>
      <c r="AE382" s="3">
        <v>0.89828046020089392</v>
      </c>
      <c r="AF382" s="3">
        <v>0.23756627824193277</v>
      </c>
      <c r="AG382" s="3">
        <v>0.36794130203298203</v>
      </c>
      <c r="AH382" s="3">
        <v>0.85300006020917185</v>
      </c>
      <c r="AI382" s="3">
        <v>0.34037454399733735</v>
      </c>
      <c r="AJ382" s="3">
        <v>0.16578804437443773</v>
      </c>
      <c r="AK382" s="3">
        <v>0.59407556231075942</v>
      </c>
      <c r="AL382" s="3">
        <v>0.15916426015756868</v>
      </c>
      <c r="AM382" s="3">
        <v>0.72823460223226799</v>
      </c>
      <c r="AN382" s="3">
        <v>0.77427694669074565</v>
      </c>
      <c r="AO382" s="3">
        <v>0.22884678432194749</v>
      </c>
      <c r="AP382" s="3">
        <v>0.23468171414907846</v>
      </c>
      <c r="AQ382" s="3">
        <v>0.23491816154280054</v>
      </c>
      <c r="AR382" s="3">
        <v>0.92731493382857144</v>
      </c>
      <c r="AS382" s="3">
        <v>0.53457224732205277</v>
      </c>
      <c r="AT382" s="3">
        <v>0.22735062109441417</v>
      </c>
      <c r="AU382" s="3">
        <v>0.16649254032448146</v>
      </c>
      <c r="AV382" s="3">
        <v>0.61654381701476813</v>
      </c>
      <c r="AW382" s="3">
        <v>0.53021401790753442</v>
      </c>
      <c r="AX382" s="3">
        <v>0.30644910330271502</v>
      </c>
      <c r="AY382" s="3">
        <v>0.84669276129922832</v>
      </c>
      <c r="AZ382" s="3">
        <v>0.96803713814658598</v>
      </c>
      <c r="BA382" s="3">
        <v>0.30796726344649505</v>
      </c>
      <c r="BB382" s="3">
        <v>0.22065211127083484</v>
      </c>
      <c r="BC382" s="3">
        <v>0.42835958637537508</v>
      </c>
      <c r="BD382" s="3">
        <v>8.6137532267046568E-3</v>
      </c>
      <c r="BE382" s="3">
        <v>0.27769715905514203</v>
      </c>
      <c r="BF382" s="3">
        <v>0.45870982176852459</v>
      </c>
      <c r="BG382" s="3">
        <v>0.12929666482528201</v>
      </c>
      <c r="BH382" s="3">
        <v>0.24681058942675826</v>
      </c>
      <c r="BI382" s="3">
        <v>1.637341924134561E-3</v>
      </c>
      <c r="BJ382" s="3">
        <v>5.4465797832605078E-2</v>
      </c>
      <c r="BK382" s="3">
        <v>0.61561484625756735</v>
      </c>
      <c r="BL382" s="3">
        <v>0.43081198400697784</v>
      </c>
      <c r="BM382" s="3">
        <v>0.24418567105276445</v>
      </c>
      <c r="BN382" s="3">
        <v>0.53632958429328781</v>
      </c>
      <c r="BO382" s="3">
        <v>0.8519159324845289</v>
      </c>
      <c r="BP382" s="3">
        <v>0.29971785594037537</v>
      </c>
      <c r="BQ382" s="3">
        <v>0.32817646395486821</v>
      </c>
      <c r="BR382" s="3">
        <v>0.65399338279020902</v>
      </c>
      <c r="BS382" s="3">
        <v>0.36278853294253566</v>
      </c>
      <c r="BT382" s="3">
        <v>0.62337312549100021</v>
      </c>
      <c r="BU382" s="3">
        <v>0.27868440856704757</v>
      </c>
      <c r="BV382" s="2"/>
      <c r="BW382" s="2"/>
      <c r="BX382" s="2"/>
      <c r="BY382" s="2"/>
      <c r="BZ382" s="2"/>
      <c r="CA382" s="2"/>
      <c r="CB382" s="2"/>
      <c r="CC382" s="2"/>
    </row>
    <row r="383" spans="3:81" x14ac:dyDescent="0.25">
      <c r="C383" s="2">
        <v>378</v>
      </c>
      <c r="D383" s="3">
        <v>2.8043559848435429E-2</v>
      </c>
      <c r="E383" s="3">
        <v>1.3095190432669268E-3</v>
      </c>
      <c r="F383" s="3">
        <v>0.97637040334917979</v>
      </c>
      <c r="G383" s="3">
        <v>0.98033684431481438</v>
      </c>
      <c r="H383" s="3">
        <v>0.11070956776287444</v>
      </c>
      <c r="I383" s="3">
        <v>0.97382441559886468</v>
      </c>
      <c r="J383" s="3">
        <v>0.98960502126702321</v>
      </c>
      <c r="K383" s="3">
        <v>0.37370041847459878</v>
      </c>
      <c r="L383" s="3">
        <v>0.54983151806103081</v>
      </c>
      <c r="M383" s="3">
        <v>0.70217768913542311</v>
      </c>
      <c r="N383" s="3">
        <v>0.96211364358624152</v>
      </c>
      <c r="O383" s="3">
        <v>0.39208680424757913</v>
      </c>
      <c r="P383" s="3">
        <v>0.68962345527996216</v>
      </c>
      <c r="Q383" s="3">
        <v>0.58543661130088998</v>
      </c>
      <c r="R383" s="3">
        <v>0.32522912331962672</v>
      </c>
      <c r="S383" s="3">
        <v>0.36414797093989393</v>
      </c>
      <c r="T383" s="3">
        <v>0.981305642823735</v>
      </c>
      <c r="U383" s="3">
        <v>0.5122971977701074</v>
      </c>
      <c r="V383" s="3">
        <v>0.52266165389401242</v>
      </c>
      <c r="W383" s="3">
        <v>0.95102536252914771</v>
      </c>
      <c r="X383" s="3">
        <v>0.53863146778666093</v>
      </c>
      <c r="Y383" s="3">
        <v>0.10163829403204483</v>
      </c>
      <c r="Z383" s="3">
        <v>0.60339476076569565</v>
      </c>
      <c r="AA383" s="3">
        <v>0.81566368317255233</v>
      </c>
      <c r="AB383" s="3">
        <v>0.4013300133212383</v>
      </c>
      <c r="AC383" s="3">
        <v>0.76697357276888234</v>
      </c>
      <c r="AD383" s="3">
        <v>0.83162790276994314</v>
      </c>
      <c r="AE383" s="3">
        <v>2.0580801947558514E-2</v>
      </c>
      <c r="AF383" s="3">
        <v>0.40686040090047193</v>
      </c>
      <c r="AG383" s="3">
        <v>0.82046323820071265</v>
      </c>
      <c r="AH383" s="3">
        <v>0.34968835555333555</v>
      </c>
      <c r="AI383" s="3">
        <v>0.16874438374891765</v>
      </c>
      <c r="AJ383" s="3">
        <v>0.88635475613648285</v>
      </c>
      <c r="AK383" s="3">
        <v>0.67539202848157365</v>
      </c>
      <c r="AL383" s="3">
        <v>0.17594223791240537</v>
      </c>
      <c r="AM383" s="3">
        <v>5.5247926777651002E-2</v>
      </c>
      <c r="AN383" s="3">
        <v>0.32483282964480498</v>
      </c>
      <c r="AO383" s="3">
        <v>0.26967244673538349</v>
      </c>
      <c r="AP383" s="3">
        <v>0.75817789915720801</v>
      </c>
      <c r="AQ383" s="3">
        <v>0.98705163969094567</v>
      </c>
      <c r="AR383" s="3">
        <v>0.2280531476827129</v>
      </c>
      <c r="AS383" s="3">
        <v>0.53136040331393064</v>
      </c>
      <c r="AT383" s="3">
        <v>0.46326754845795359</v>
      </c>
      <c r="AU383" s="3">
        <v>0.9651883317348815</v>
      </c>
      <c r="AV383" s="3">
        <v>0.61316634648205015</v>
      </c>
      <c r="AW383" s="3">
        <v>0.95019069826728497</v>
      </c>
      <c r="AX383" s="3">
        <v>0.65482576994877395</v>
      </c>
      <c r="AY383" s="3">
        <v>0.11252807518130004</v>
      </c>
      <c r="AZ383" s="3">
        <v>0.11406930984162755</v>
      </c>
      <c r="BA383" s="3">
        <v>0.64121326646071974</v>
      </c>
      <c r="BB383" s="3">
        <v>0.30931043107611411</v>
      </c>
      <c r="BC383" s="3">
        <v>0.50393614046991986</v>
      </c>
      <c r="BD383" s="3">
        <v>0.23314142488731793</v>
      </c>
      <c r="BE383" s="3">
        <v>8.1913633045328393E-2</v>
      </c>
      <c r="BF383" s="3">
        <v>0.7824019031797772</v>
      </c>
      <c r="BG383" s="3">
        <v>0.78438341189658256</v>
      </c>
      <c r="BH383" s="3">
        <v>0.30156901203906183</v>
      </c>
      <c r="BI383" s="3">
        <v>5.2830541966382594E-2</v>
      </c>
      <c r="BJ383" s="3">
        <v>0.56629745235061413</v>
      </c>
      <c r="BK383" s="3">
        <v>0.61304475530632474</v>
      </c>
      <c r="BL383" s="3">
        <v>0.78052350384376634</v>
      </c>
      <c r="BM383" s="3">
        <v>6.8726667237629879E-2</v>
      </c>
      <c r="BN383" s="3">
        <v>0.3069682786495701</v>
      </c>
      <c r="BO383" s="3">
        <v>0.44011612434412117</v>
      </c>
      <c r="BP383" s="3">
        <v>0.58902216188046208</v>
      </c>
      <c r="BQ383" s="3">
        <v>0.49727483272032935</v>
      </c>
      <c r="BR383" s="3">
        <v>0.30815794613247993</v>
      </c>
      <c r="BS383" s="3">
        <v>0.33137626266778308</v>
      </c>
      <c r="BT383" s="3">
        <v>0.35742841713891371</v>
      </c>
      <c r="BU383" s="3">
        <v>0.28828037618711422</v>
      </c>
      <c r="BV383" s="2"/>
      <c r="BW383" s="2"/>
      <c r="BX383" s="2"/>
      <c r="BY383" s="2"/>
      <c r="BZ383" s="2"/>
      <c r="CA383" s="2"/>
      <c r="CB383" s="2"/>
      <c r="CC383" s="2"/>
    </row>
    <row r="384" spans="3:81" x14ac:dyDescent="0.25">
      <c r="C384" s="2">
        <v>379</v>
      </c>
      <c r="D384" s="3">
        <v>0.63297267643510224</v>
      </c>
      <c r="E384" s="3">
        <v>0.43550822464927186</v>
      </c>
      <c r="F384" s="3">
        <v>0.83402960744498122</v>
      </c>
      <c r="G384" s="3">
        <v>0.77258091643458804</v>
      </c>
      <c r="H384" s="3">
        <v>0.35142770401920564</v>
      </c>
      <c r="I384" s="3">
        <v>0.18784282382807693</v>
      </c>
      <c r="J384" s="3">
        <v>0.80489278341576831</v>
      </c>
      <c r="K384" s="3">
        <v>0.68286501881534833</v>
      </c>
      <c r="L384" s="3">
        <v>0.29606640725935884</v>
      </c>
      <c r="M384" s="3">
        <v>0.66263803055209569</v>
      </c>
      <c r="N384" s="3">
        <v>0.26615329217695327</v>
      </c>
      <c r="O384" s="3">
        <v>0.86220850046379549</v>
      </c>
      <c r="P384" s="3">
        <v>0.87515274604984594</v>
      </c>
      <c r="Q384" s="3">
        <v>0.70785782690578891</v>
      </c>
      <c r="R384" s="3">
        <v>0.89835149839201112</v>
      </c>
      <c r="S384" s="3">
        <v>0.60766700697244846</v>
      </c>
      <c r="T384" s="3">
        <v>0.8140693561647997</v>
      </c>
      <c r="U384" s="3">
        <v>6.8329809555411014E-2</v>
      </c>
      <c r="V384" s="3">
        <v>0.91349692822994299</v>
      </c>
      <c r="W384" s="3">
        <v>0.75056652737772322</v>
      </c>
      <c r="X384" s="3">
        <v>0.92041219044130007</v>
      </c>
      <c r="Y384" s="3">
        <v>0.14071781953428564</v>
      </c>
      <c r="Z384" s="3">
        <v>0.85607520167034434</v>
      </c>
      <c r="AA384" s="3">
        <v>0.18576621471375621</v>
      </c>
      <c r="AB384" s="3">
        <v>0.742747970410499</v>
      </c>
      <c r="AC384" s="3">
        <v>0.71477566028102812</v>
      </c>
      <c r="AD384" s="3">
        <v>0.68635304471620695</v>
      </c>
      <c r="AE384" s="3">
        <v>0.69105225020715977</v>
      </c>
      <c r="AF384" s="3">
        <v>0.38844448459917436</v>
      </c>
      <c r="AG384" s="3">
        <v>0.51543813749120571</v>
      </c>
      <c r="AH384" s="3">
        <v>0.67774175028501182</v>
      </c>
      <c r="AI384" s="3">
        <v>7.0104836679941052E-2</v>
      </c>
      <c r="AJ384" s="3">
        <v>0.7021572205296992</v>
      </c>
      <c r="AK384" s="3">
        <v>0.15224578411460143</v>
      </c>
      <c r="AL384" s="3">
        <v>0.23700217702312043</v>
      </c>
      <c r="AM384" s="3">
        <v>0.11052251469902996</v>
      </c>
      <c r="AN384" s="3">
        <v>0.45640925349439943</v>
      </c>
      <c r="AO384" s="3">
        <v>8.0547598488172167E-2</v>
      </c>
      <c r="AP384" s="3">
        <v>0.36773119612085459</v>
      </c>
      <c r="AQ384" s="3">
        <v>0.1606370784602581</v>
      </c>
      <c r="AR384" s="3">
        <v>0.13712713197581683</v>
      </c>
      <c r="AS384" s="3">
        <v>0.19077652577603188</v>
      </c>
      <c r="AT384" s="3">
        <v>0.86434959674126</v>
      </c>
      <c r="AU384" s="3">
        <v>0.53012379601390625</v>
      </c>
      <c r="AV384" s="3">
        <v>0.44948373549923204</v>
      </c>
      <c r="AW384" s="3">
        <v>0.16035293480669888</v>
      </c>
      <c r="AX384" s="3">
        <v>0.29221448003435535</v>
      </c>
      <c r="AY384" s="3">
        <v>0.10796996217551058</v>
      </c>
      <c r="AZ384" s="3">
        <v>0.94000837924684189</v>
      </c>
      <c r="BA384" s="3">
        <v>0.70390905259341774</v>
      </c>
      <c r="BB384" s="3">
        <v>0.1250164525898747</v>
      </c>
      <c r="BC384" s="3">
        <v>0.21827997971225788</v>
      </c>
      <c r="BD384" s="3">
        <v>0.43697992860032076</v>
      </c>
      <c r="BE384" s="3">
        <v>0.83794820721714014</v>
      </c>
      <c r="BF384" s="3">
        <v>0.12885006503621077</v>
      </c>
      <c r="BG384" s="3">
        <v>0.92414985548560602</v>
      </c>
      <c r="BH384" s="3">
        <v>0.29713396192848773</v>
      </c>
      <c r="BI384" s="3">
        <v>0.99775511719223375</v>
      </c>
      <c r="BJ384" s="3">
        <v>0.98877743806884633</v>
      </c>
      <c r="BK384" s="3">
        <v>0.89998721794175673</v>
      </c>
      <c r="BL384" s="3">
        <v>0.15720237006700111</v>
      </c>
      <c r="BM384" s="3">
        <v>0.9291064697651612</v>
      </c>
      <c r="BN384" s="3">
        <v>0.6736975657271449</v>
      </c>
      <c r="BO384" s="3">
        <v>0.26079832660482216</v>
      </c>
      <c r="BP384" s="3">
        <v>0.49927752749826559</v>
      </c>
      <c r="BQ384" s="3">
        <v>0.40949785085611423</v>
      </c>
      <c r="BR384" s="3">
        <v>0.94909109818407211</v>
      </c>
      <c r="BS384" s="3">
        <v>3.9833725790271668E-2</v>
      </c>
      <c r="BT384" s="3">
        <v>0.34169247579691764</v>
      </c>
      <c r="BU384" s="3">
        <v>2.7528729755796455E-2</v>
      </c>
      <c r="BV384" s="2"/>
      <c r="BW384" s="2"/>
      <c r="BX384" s="2"/>
      <c r="BY384" s="2"/>
      <c r="BZ384" s="2"/>
      <c r="CA384" s="2"/>
      <c r="CB384" s="2"/>
      <c r="CC384" s="2"/>
    </row>
    <row r="385" spans="3:81" x14ac:dyDescent="0.25">
      <c r="C385" s="2">
        <v>380</v>
      </c>
      <c r="D385" s="3">
        <v>0.87605638287216825</v>
      </c>
      <c r="E385" s="3">
        <v>0.87901929800007761</v>
      </c>
      <c r="F385" s="3">
        <v>0.52074000585663593</v>
      </c>
      <c r="G385" s="3">
        <v>0.13904885504590192</v>
      </c>
      <c r="H385" s="3">
        <v>7.2579179471635169E-2</v>
      </c>
      <c r="I385" s="3">
        <v>0.80237702970236391</v>
      </c>
      <c r="J385" s="3">
        <v>4.981014553952412E-2</v>
      </c>
      <c r="K385" s="3">
        <v>0.7464399116922954</v>
      </c>
      <c r="L385" s="3">
        <v>0.94058292073313665</v>
      </c>
      <c r="M385" s="3">
        <v>0.87817561817752021</v>
      </c>
      <c r="N385" s="3">
        <v>0.21333702911433661</v>
      </c>
      <c r="O385" s="3">
        <v>0.35054913998822512</v>
      </c>
      <c r="P385" s="3">
        <v>0.18836480168313707</v>
      </c>
      <c r="Q385" s="3">
        <v>0.39246481102297504</v>
      </c>
      <c r="R385" s="3">
        <v>0.41730288833291851</v>
      </c>
      <c r="S385" s="3">
        <v>0.12561959337763373</v>
      </c>
      <c r="T385" s="3">
        <v>0.52826562277075828</v>
      </c>
      <c r="U385" s="3">
        <v>0.40482358063175394</v>
      </c>
      <c r="V385" s="3">
        <v>0.39657835386800333</v>
      </c>
      <c r="W385" s="3">
        <v>0.76107136236664197</v>
      </c>
      <c r="X385" s="3">
        <v>2.8337003935924421E-2</v>
      </c>
      <c r="Y385" s="3">
        <v>0.88387970662545412</v>
      </c>
      <c r="Z385" s="3">
        <v>0.92205711657750067</v>
      </c>
      <c r="AA385" s="3">
        <v>0.37902437858013782</v>
      </c>
      <c r="AB385" s="3">
        <v>0.55461968397965566</v>
      </c>
      <c r="AC385" s="3">
        <v>0.42302226115850872</v>
      </c>
      <c r="AD385" s="3">
        <v>3.156799933232568E-2</v>
      </c>
      <c r="AE385" s="3">
        <v>0.87036080979938246</v>
      </c>
      <c r="AF385" s="3">
        <v>0.77184996937307826</v>
      </c>
      <c r="AG385" s="3">
        <v>0.61907018433387162</v>
      </c>
      <c r="AH385" s="3">
        <v>0.96752394167699241</v>
      </c>
      <c r="AI385" s="3">
        <v>0.93035358099718646</v>
      </c>
      <c r="AJ385" s="3">
        <v>0.46567457510277532</v>
      </c>
      <c r="AK385" s="3">
        <v>0.19169458671893458</v>
      </c>
      <c r="AL385" s="3">
        <v>0.95980024948864773</v>
      </c>
      <c r="AM385" s="3">
        <v>6.6729756012480324E-2</v>
      </c>
      <c r="AN385" s="3">
        <v>3.6112841922227523E-2</v>
      </c>
      <c r="AO385" s="3">
        <v>0.22293472317494945</v>
      </c>
      <c r="AP385" s="3">
        <v>0.13684843449412543</v>
      </c>
      <c r="AQ385" s="3">
        <v>1.5080851462300648E-2</v>
      </c>
      <c r="AR385" s="3">
        <v>0.77808608451439798</v>
      </c>
      <c r="AS385" s="3">
        <v>0.10592375190242886</v>
      </c>
      <c r="AT385" s="3">
        <v>0.13360160339724381</v>
      </c>
      <c r="AU385" s="3">
        <v>0.89890259153656626</v>
      </c>
      <c r="AV385" s="3">
        <v>0.8835751359158559</v>
      </c>
      <c r="AW385" s="3">
        <v>0.80469852664538366</v>
      </c>
      <c r="AX385" s="3">
        <v>0.13873172812160894</v>
      </c>
      <c r="AY385" s="3">
        <v>0.86348048262096677</v>
      </c>
      <c r="AZ385" s="3">
        <v>0.11648276248618228</v>
      </c>
      <c r="BA385" s="3">
        <v>0.71370194034553958</v>
      </c>
      <c r="BB385" s="3">
        <v>0.44865489198143715</v>
      </c>
      <c r="BC385" s="3">
        <v>0.2727145043839142</v>
      </c>
      <c r="BD385" s="3">
        <v>0.67631256405033779</v>
      </c>
      <c r="BE385" s="3">
        <v>0.88723302085179478</v>
      </c>
      <c r="BF385" s="3">
        <v>0.8127700476865708</v>
      </c>
      <c r="BG385" s="3">
        <v>0.3089766875773754</v>
      </c>
      <c r="BH385" s="3">
        <v>0.19321243538643618</v>
      </c>
      <c r="BI385" s="3">
        <v>0.75492490458044181</v>
      </c>
      <c r="BJ385" s="3">
        <v>0.96184590992748864</v>
      </c>
      <c r="BK385" s="3">
        <v>0.56882972458019843</v>
      </c>
      <c r="BL385" s="3">
        <v>0.1099280284871732</v>
      </c>
      <c r="BM385" s="3">
        <v>0.37370501329689165</v>
      </c>
      <c r="BN385" s="3">
        <v>0.4833144609155875</v>
      </c>
      <c r="BO385" s="3">
        <v>0.40768056231504846</v>
      </c>
      <c r="BP385" s="3">
        <v>0.1290031779995906</v>
      </c>
      <c r="BQ385" s="3">
        <v>0.38675082423590956</v>
      </c>
      <c r="BR385" s="3">
        <v>0.76696506604289916</v>
      </c>
      <c r="BS385" s="3">
        <v>0.41959935718346542</v>
      </c>
      <c r="BT385" s="3">
        <v>0.39160604151675427</v>
      </c>
      <c r="BU385" s="3">
        <v>0.91065772639573606</v>
      </c>
      <c r="BV385" s="2"/>
      <c r="BW385" s="2"/>
      <c r="BX385" s="2"/>
      <c r="BY385" s="2"/>
      <c r="BZ385" s="2"/>
      <c r="CA385" s="2"/>
      <c r="CB385" s="2"/>
      <c r="CC385" s="2"/>
    </row>
    <row r="386" spans="3:81" x14ac:dyDescent="0.25">
      <c r="C386" s="2">
        <v>381</v>
      </c>
      <c r="D386" s="3">
        <v>0.71168625716990241</v>
      </c>
      <c r="E386" s="3">
        <v>0.87286682506281854</v>
      </c>
      <c r="F386" s="3">
        <v>0.96359582989497083</v>
      </c>
      <c r="G386" s="3">
        <v>0.26336543063183349</v>
      </c>
      <c r="H386" s="3">
        <v>0.4070932548640559</v>
      </c>
      <c r="I386" s="3">
        <v>6.7393995691948261E-2</v>
      </c>
      <c r="J386" s="3">
        <v>0.57801377838969281</v>
      </c>
      <c r="K386" s="3">
        <v>0.50664666504852074</v>
      </c>
      <c r="L386" s="3">
        <v>0.85921510817433766</v>
      </c>
      <c r="M386" s="3">
        <v>0.13822714979024453</v>
      </c>
      <c r="N386" s="3">
        <v>0.38166074719308829</v>
      </c>
      <c r="O386" s="3">
        <v>8.8500272439187677E-2</v>
      </c>
      <c r="P386" s="3">
        <v>0.18904432744521593</v>
      </c>
      <c r="Q386" s="3">
        <v>0.80861300321746776</v>
      </c>
      <c r="R386" s="3">
        <v>0.25061058073530806</v>
      </c>
      <c r="S386" s="3">
        <v>0.77290623662315994</v>
      </c>
      <c r="T386" s="3">
        <v>0.55847899919411759</v>
      </c>
      <c r="U386" s="3">
        <v>0.48681584718618243</v>
      </c>
      <c r="V386" s="3">
        <v>0.20122287674209405</v>
      </c>
      <c r="W386" s="3">
        <v>0.95915950306754261</v>
      </c>
      <c r="X386" s="3">
        <v>0.86438733657160327</v>
      </c>
      <c r="Y386" s="3">
        <v>0.70237014097602957</v>
      </c>
      <c r="Z386" s="3">
        <v>0.86231974235657749</v>
      </c>
      <c r="AA386" s="3">
        <v>0.63960774603630677</v>
      </c>
      <c r="AB386" s="3">
        <v>0.6925743007190347</v>
      </c>
      <c r="AC386" s="3">
        <v>0.67981821923826802</v>
      </c>
      <c r="AD386" s="3">
        <v>0.92100272213924783</v>
      </c>
      <c r="AE386" s="3">
        <v>0.44082901823255916</v>
      </c>
      <c r="AF386" s="3">
        <v>0.79930822692320713</v>
      </c>
      <c r="AG386" s="3">
        <v>0.16823476119866121</v>
      </c>
      <c r="AH386" s="3">
        <v>0.27104568948326291</v>
      </c>
      <c r="AI386" s="3">
        <v>6.9152280046125281E-3</v>
      </c>
      <c r="AJ386" s="3">
        <v>0.48131820434116135</v>
      </c>
      <c r="AK386" s="3">
        <v>1.546224377920935E-2</v>
      </c>
      <c r="AL386" s="3">
        <v>0.64579622705681416</v>
      </c>
      <c r="AM386" s="3">
        <v>0.25042574953467311</v>
      </c>
      <c r="AN386" s="3">
        <v>0.29200505438993185</v>
      </c>
      <c r="AO386" s="3">
        <v>0.23765642419583166</v>
      </c>
      <c r="AP386" s="3">
        <v>0.29291639625903709</v>
      </c>
      <c r="AQ386" s="3">
        <v>0.58505691108180402</v>
      </c>
      <c r="AR386" s="3">
        <v>0.61659575393172694</v>
      </c>
      <c r="AS386" s="3">
        <v>0.68183372173390955</v>
      </c>
      <c r="AT386" s="3">
        <v>0.50989314996475943</v>
      </c>
      <c r="AU386" s="3">
        <v>0.26445916133353908</v>
      </c>
      <c r="AV386" s="3">
        <v>0.78077791090780779</v>
      </c>
      <c r="AW386" s="3">
        <v>6.6437608459496755E-2</v>
      </c>
      <c r="AX386" s="3">
        <v>0.41657651936624274</v>
      </c>
      <c r="AY386" s="3">
        <v>0.22111466113751765</v>
      </c>
      <c r="AZ386" s="3">
        <v>6.8813074926496798E-2</v>
      </c>
      <c r="BA386" s="3">
        <v>0.26031450082537155</v>
      </c>
      <c r="BB386" s="3">
        <v>0.62822886979106674</v>
      </c>
      <c r="BC386" s="3">
        <v>0.13324879597284744</v>
      </c>
      <c r="BD386" s="3">
        <v>0.58822884763514549</v>
      </c>
      <c r="BE386" s="3">
        <v>0.80693927149267186</v>
      </c>
      <c r="BF386" s="3">
        <v>0.52301629884387557</v>
      </c>
      <c r="BG386" s="3">
        <v>0.33966363456706472</v>
      </c>
      <c r="BH386" s="3">
        <v>1.148179979877062E-2</v>
      </c>
      <c r="BI386" s="3">
        <v>0.53465293555975624</v>
      </c>
      <c r="BJ386" s="3">
        <v>0.31572032769337222</v>
      </c>
      <c r="BK386" s="3">
        <v>0.69383921025146011</v>
      </c>
      <c r="BL386" s="3">
        <v>0.26695441716810653</v>
      </c>
      <c r="BM386" s="3">
        <v>0.71246397983508836</v>
      </c>
      <c r="BN386" s="3">
        <v>0.23270384380131925</v>
      </c>
      <c r="BO386" s="3">
        <v>0.22604097161143621</v>
      </c>
      <c r="BP386" s="3">
        <v>0.36495483070122559</v>
      </c>
      <c r="BQ386" s="3">
        <v>0.97197954141689979</v>
      </c>
      <c r="BR386" s="3">
        <v>0.15323068500354409</v>
      </c>
      <c r="BS386" s="3">
        <v>0.67376097606663954</v>
      </c>
      <c r="BT386" s="3">
        <v>0.47742653361050458</v>
      </c>
      <c r="BU386" s="3">
        <v>0.93128951871405752</v>
      </c>
      <c r="BV386" s="2"/>
      <c r="BW386" s="2"/>
      <c r="BX386" s="2"/>
      <c r="BY386" s="2"/>
      <c r="BZ386" s="2"/>
      <c r="CA386" s="2"/>
      <c r="CB386" s="2"/>
      <c r="CC386" s="2"/>
    </row>
    <row r="387" spans="3:81" x14ac:dyDescent="0.25">
      <c r="C387" s="2">
        <v>382</v>
      </c>
      <c r="D387" s="3">
        <v>0.40613612621614037</v>
      </c>
      <c r="E387" s="3">
        <v>0.22183099936946549</v>
      </c>
      <c r="F387" s="3">
        <v>0.41589536614418188</v>
      </c>
      <c r="G387" s="3">
        <v>0.23004020605750974</v>
      </c>
      <c r="H387" s="3">
        <v>0.90552444342982563</v>
      </c>
      <c r="I387" s="3">
        <v>6.2120514409642169E-2</v>
      </c>
      <c r="J387" s="3">
        <v>4.5661863833855398E-2</v>
      </c>
      <c r="K387" s="3">
        <v>0.93032366898167529</v>
      </c>
      <c r="L387" s="3">
        <v>0.66299177753712613</v>
      </c>
      <c r="M387" s="3">
        <v>6.0253497730600958E-2</v>
      </c>
      <c r="N387" s="3">
        <v>0.47933220855296421</v>
      </c>
      <c r="O387" s="3">
        <v>0.93508444479609043</v>
      </c>
      <c r="P387" s="3">
        <v>2.9797156300046201E-2</v>
      </c>
      <c r="Q387" s="3">
        <v>2.5926635898315897E-2</v>
      </c>
      <c r="R387" s="3">
        <v>0.7942683676904897</v>
      </c>
      <c r="S387" s="3">
        <v>0.49508013020953279</v>
      </c>
      <c r="T387" s="3">
        <v>0.7343497221221551</v>
      </c>
      <c r="U387" s="3">
        <v>0.7745349097110884</v>
      </c>
      <c r="V387" s="3">
        <v>0.17756744718746242</v>
      </c>
      <c r="W387" s="3">
        <v>5.9423121487587105E-2</v>
      </c>
      <c r="X387" s="3">
        <v>0.89146631450190361</v>
      </c>
      <c r="Y387" s="3">
        <v>0.66152467956491301</v>
      </c>
      <c r="Z387" s="3">
        <v>1.0546782904879204E-2</v>
      </c>
      <c r="AA387" s="3">
        <v>0.53835744864727042</v>
      </c>
      <c r="AB387" s="3">
        <v>0.26764630392525246</v>
      </c>
      <c r="AC387" s="3">
        <v>0.15848963869730293</v>
      </c>
      <c r="AD387" s="3">
        <v>8.5983535030704772E-3</v>
      </c>
      <c r="AE387" s="3">
        <v>0.95424788707299601</v>
      </c>
      <c r="AF387" s="3">
        <v>0.7850460275929344</v>
      </c>
      <c r="AG387" s="3">
        <v>0.63459366919664062</v>
      </c>
      <c r="AH387" s="3">
        <v>0.80069041154480114</v>
      </c>
      <c r="AI387" s="3">
        <v>0.76734581885650988</v>
      </c>
      <c r="AJ387" s="3">
        <v>4.6746255755509503E-2</v>
      </c>
      <c r="AK387" s="3">
        <v>0.32723026838219549</v>
      </c>
      <c r="AL387" s="3">
        <v>0.96985523834046716</v>
      </c>
      <c r="AM387" s="3">
        <v>0.19294739076857303</v>
      </c>
      <c r="AN387" s="3">
        <v>0.92653856751114705</v>
      </c>
      <c r="AO387" s="3">
        <v>0.52362312353237883</v>
      </c>
      <c r="AP387" s="3">
        <v>0.29354889527799832</v>
      </c>
      <c r="AQ387" s="3">
        <v>0.64783550011958624</v>
      </c>
      <c r="AR387" s="3">
        <v>0.98473271159182874</v>
      </c>
      <c r="AS387" s="3">
        <v>4.603452308481415E-2</v>
      </c>
      <c r="AT387" s="3">
        <v>0.9458294556430894</v>
      </c>
      <c r="AU387" s="3">
        <v>6.5528543412941342E-2</v>
      </c>
      <c r="AV387" s="3">
        <v>0.98714599642452727</v>
      </c>
      <c r="AW387" s="3">
        <v>0.9040937604016327</v>
      </c>
      <c r="AX387" s="3">
        <v>0.34891376441508815</v>
      </c>
      <c r="AY387" s="3">
        <v>0.78426579029556165</v>
      </c>
      <c r="AZ387" s="3">
        <v>0.34063537134856026</v>
      </c>
      <c r="BA387" s="3">
        <v>0.48847239520007424</v>
      </c>
      <c r="BB387" s="3">
        <v>0.39499132946816939</v>
      </c>
      <c r="BC387" s="3">
        <v>0.27609566602398594</v>
      </c>
      <c r="BD387" s="3">
        <v>0.45803643848480891</v>
      </c>
      <c r="BE387" s="3">
        <v>0.76579560141535385</v>
      </c>
      <c r="BF387" s="3">
        <v>0.18821378613081907</v>
      </c>
      <c r="BG387" s="3">
        <v>0.32446793812383035</v>
      </c>
      <c r="BH387" s="3">
        <v>0.92532181268481806</v>
      </c>
      <c r="BI387" s="3">
        <v>0.13917567274257725</v>
      </c>
      <c r="BJ387" s="3">
        <v>0.15368936819676637</v>
      </c>
      <c r="BK387" s="3">
        <v>3.6100983295089817E-2</v>
      </c>
      <c r="BL387" s="3">
        <v>1.5925734942617176E-2</v>
      </c>
      <c r="BM387" s="3">
        <v>0.77507335563168545</v>
      </c>
      <c r="BN387" s="3">
        <v>0.85933095132483439</v>
      </c>
      <c r="BO387" s="3">
        <v>0.79889107484181521</v>
      </c>
      <c r="BP387" s="3">
        <v>0.97925150515414072</v>
      </c>
      <c r="BQ387" s="3">
        <v>0.3390120420340198</v>
      </c>
      <c r="BR387" s="3">
        <v>0.15496222398019999</v>
      </c>
      <c r="BS387" s="3">
        <v>0.92433963860980595</v>
      </c>
      <c r="BT387" s="3">
        <v>0.83718355762334862</v>
      </c>
      <c r="BU387" s="3">
        <v>0.94783641073998326</v>
      </c>
      <c r="BV387" s="2"/>
      <c r="BW387" s="2"/>
      <c r="BX387" s="2"/>
      <c r="BY387" s="2"/>
      <c r="BZ387" s="2"/>
      <c r="CA387" s="2"/>
      <c r="CB387" s="2"/>
      <c r="CC387" s="2"/>
    </row>
    <row r="388" spans="3:81" x14ac:dyDescent="0.25">
      <c r="C388" s="2">
        <v>383</v>
      </c>
      <c r="D388" s="3">
        <v>0.58480090582359945</v>
      </c>
      <c r="E388" s="3">
        <v>0.9571069373334502</v>
      </c>
      <c r="F388" s="3">
        <v>0.94710807815852149</v>
      </c>
      <c r="G388" s="3">
        <v>1.0882889721596789E-2</v>
      </c>
      <c r="H388" s="3">
        <v>0.89211961323523603</v>
      </c>
      <c r="I388" s="3">
        <v>0.24098329473566305</v>
      </c>
      <c r="J388" s="3">
        <v>0.65345538058768027</v>
      </c>
      <c r="K388" s="3">
        <v>0.7737032959149982</v>
      </c>
      <c r="L388" s="3">
        <v>0.15871214799310629</v>
      </c>
      <c r="M388" s="3">
        <v>0.82275108132670483</v>
      </c>
      <c r="N388" s="3">
        <v>0.30176199468777387</v>
      </c>
      <c r="O388" s="3">
        <v>0.38146070757300621</v>
      </c>
      <c r="P388" s="3">
        <v>0.11817066404373144</v>
      </c>
      <c r="Q388" s="3">
        <v>0.2087197810738225</v>
      </c>
      <c r="R388" s="3">
        <v>0.32183936422524717</v>
      </c>
      <c r="S388" s="3">
        <v>0.75325340446451172</v>
      </c>
      <c r="T388" s="3">
        <v>0.48911475617100952</v>
      </c>
      <c r="U388" s="3">
        <v>1.1892063518391116E-2</v>
      </c>
      <c r="V388" s="3">
        <v>0.66655774482477093</v>
      </c>
      <c r="W388" s="3">
        <v>0.13629964498314318</v>
      </c>
      <c r="X388" s="3">
        <v>0.8771309804962153</v>
      </c>
      <c r="Y388" s="3">
        <v>2.0871434156049862E-2</v>
      </c>
      <c r="Z388" s="3">
        <v>0.18025743837572827</v>
      </c>
      <c r="AA388" s="3">
        <v>0.91936305200490032</v>
      </c>
      <c r="AB388" s="3">
        <v>7.0350752150407869E-2</v>
      </c>
      <c r="AC388" s="3">
        <v>0.99373247125248021</v>
      </c>
      <c r="AD388" s="3">
        <v>0.50194155308547816</v>
      </c>
      <c r="AE388" s="3">
        <v>0.99927478853625584</v>
      </c>
      <c r="AF388" s="3">
        <v>0.64867353887746482</v>
      </c>
      <c r="AG388" s="3">
        <v>0.69425508564363381</v>
      </c>
      <c r="AH388" s="3">
        <v>0.45655632443399918</v>
      </c>
      <c r="AI388" s="3">
        <v>0.43854120750860071</v>
      </c>
      <c r="AJ388" s="3">
        <v>0.86597625351999219</v>
      </c>
      <c r="AK388" s="3">
        <v>0.19870183556789167</v>
      </c>
      <c r="AL388" s="3">
        <v>0.71893278645162018</v>
      </c>
      <c r="AM388" s="3">
        <v>9.1330119508439611E-2</v>
      </c>
      <c r="AN388" s="3">
        <v>0.10991440859726276</v>
      </c>
      <c r="AO388" s="3">
        <v>0.17944702176184635</v>
      </c>
      <c r="AP388" s="3">
        <v>0.41405119093601095</v>
      </c>
      <c r="AQ388" s="3">
        <v>0.99698241146082922</v>
      </c>
      <c r="AR388" s="3">
        <v>0.31600683185080847</v>
      </c>
      <c r="AS388" s="3">
        <v>0.62895737212050085</v>
      </c>
      <c r="AT388" s="3">
        <v>0.3478530755608652</v>
      </c>
      <c r="AU388" s="3">
        <v>0.50055650542052343</v>
      </c>
      <c r="AV388" s="3">
        <v>9.8485539462583649E-2</v>
      </c>
      <c r="AW388" s="3">
        <v>0.66153359128367961</v>
      </c>
      <c r="AX388" s="3">
        <v>0.94983299218969208</v>
      </c>
      <c r="AY388" s="3">
        <v>0.34036024867163095</v>
      </c>
      <c r="AZ388" s="3">
        <v>0.48963702237365869</v>
      </c>
      <c r="BA388" s="3">
        <v>0.83310220615352748</v>
      </c>
      <c r="BB388" s="3">
        <v>5.2640050881831768E-2</v>
      </c>
      <c r="BC388" s="3">
        <v>0.35452900160942591</v>
      </c>
      <c r="BD388" s="3">
        <v>0.79074010945854878</v>
      </c>
      <c r="BE388" s="3">
        <v>6.3075904339860656E-2</v>
      </c>
      <c r="BF388" s="3">
        <v>0.76645099071594247</v>
      </c>
      <c r="BG388" s="3">
        <v>0.21765671796885011</v>
      </c>
      <c r="BH388" s="3">
        <v>2.0677191627471614E-2</v>
      </c>
      <c r="BI388" s="3">
        <v>0.96140048293064184</v>
      </c>
      <c r="BJ388" s="3">
        <v>0.46043345412941605</v>
      </c>
      <c r="BK388" s="3">
        <v>0.64302848214541319</v>
      </c>
      <c r="BL388" s="3">
        <v>0.20791292153743135</v>
      </c>
      <c r="BM388" s="3">
        <v>0.23068522901028687</v>
      </c>
      <c r="BN388" s="3">
        <v>0.15995578715054448</v>
      </c>
      <c r="BO388" s="3">
        <v>0.71989161803870361</v>
      </c>
      <c r="BP388" s="3">
        <v>0.63356231721731771</v>
      </c>
      <c r="BQ388" s="3">
        <v>0.38673671996729242</v>
      </c>
      <c r="BR388" s="3">
        <v>0.19476311001034363</v>
      </c>
      <c r="BS388" s="3">
        <v>0.32535212156161852</v>
      </c>
      <c r="BT388" s="3">
        <v>0.1387123494690502</v>
      </c>
      <c r="BU388" s="3">
        <v>1.1686889219516883E-2</v>
      </c>
      <c r="BV388" s="2"/>
      <c r="BW388" s="2"/>
      <c r="BX388" s="2"/>
      <c r="BY388" s="2"/>
      <c r="BZ388" s="2"/>
      <c r="CA388" s="2"/>
      <c r="CB388" s="2"/>
      <c r="CC388" s="2"/>
    </row>
    <row r="389" spans="3:81" x14ac:dyDescent="0.25">
      <c r="C389" s="2">
        <v>384</v>
      </c>
      <c r="D389" s="3">
        <v>0.60065050520313457</v>
      </c>
      <c r="E389" s="3">
        <v>0.55868483274979441</v>
      </c>
      <c r="F389" s="3">
        <v>0.18657072945556641</v>
      </c>
      <c r="G389" s="3">
        <v>0.80094931519340584</v>
      </c>
      <c r="H389" s="3">
        <v>0.43764883443466396</v>
      </c>
      <c r="I389" s="3">
        <v>0.69640749650807199</v>
      </c>
      <c r="J389" s="3">
        <v>0.82334283834526789</v>
      </c>
      <c r="K389" s="3">
        <v>0.13734170434977777</v>
      </c>
      <c r="L389" s="3">
        <v>0.56657560145484154</v>
      </c>
      <c r="M389" s="3">
        <v>0.23957169863259264</v>
      </c>
      <c r="N389" s="3">
        <v>0.76635263479677918</v>
      </c>
      <c r="O389" s="3">
        <v>0.53969661050668927</v>
      </c>
      <c r="P389" s="3">
        <v>0.50299289017356263</v>
      </c>
      <c r="Q389" s="3">
        <v>0.96043488491003381</v>
      </c>
      <c r="R389" s="3">
        <v>0.30593319719801293</v>
      </c>
      <c r="S389" s="3">
        <v>0.96620209080026453</v>
      </c>
      <c r="T389" s="3">
        <v>0.21380266683528726</v>
      </c>
      <c r="U389" s="3">
        <v>0.78079379680887562</v>
      </c>
      <c r="V389" s="3">
        <v>0.99622206350408504</v>
      </c>
      <c r="W389" s="3">
        <v>0.95975822773164632</v>
      </c>
      <c r="X389" s="3">
        <v>0.96300878102844512</v>
      </c>
      <c r="Y389" s="3">
        <v>0.48970421657917462</v>
      </c>
      <c r="Z389" s="3">
        <v>0.35571783540567214</v>
      </c>
      <c r="AA389" s="3">
        <v>0.1446990727911377</v>
      </c>
      <c r="AB389" s="3">
        <v>0.66457826888703408</v>
      </c>
      <c r="AC389" s="3">
        <v>0.7410792977730476</v>
      </c>
      <c r="AD389" s="3">
        <v>0.16885035067397725</v>
      </c>
      <c r="AE389" s="3">
        <v>0.28943831227997407</v>
      </c>
      <c r="AF389" s="3">
        <v>0.97598586260451226</v>
      </c>
      <c r="AG389" s="3">
        <v>0.99851229687740239</v>
      </c>
      <c r="AH389" s="3">
        <v>0.12266422412752331</v>
      </c>
      <c r="AI389" s="3">
        <v>0.51447980064163989</v>
      </c>
      <c r="AJ389" s="3">
        <v>0.50632359613826727</v>
      </c>
      <c r="AK389" s="3">
        <v>0.30821810630979063</v>
      </c>
      <c r="AL389" s="3">
        <v>0.25383437986258917</v>
      </c>
      <c r="AM389" s="3">
        <v>0.78891482523121104</v>
      </c>
      <c r="AN389" s="3">
        <v>0.66743031028608157</v>
      </c>
      <c r="AO389" s="3">
        <v>0.94817391149297925</v>
      </c>
      <c r="AP389" s="3">
        <v>0.58527023659773536</v>
      </c>
      <c r="AQ389" s="3">
        <v>9.2867501389256701E-2</v>
      </c>
      <c r="AR389" s="3">
        <v>0.95619329341437831</v>
      </c>
      <c r="AS389" s="3">
        <v>0.94941510612038904</v>
      </c>
      <c r="AT389" s="3">
        <v>0.97611840012964646</v>
      </c>
      <c r="AU389" s="3">
        <v>0.22764560807618195</v>
      </c>
      <c r="AV389" s="3">
        <v>0.64265581110974968</v>
      </c>
      <c r="AW389" s="3">
        <v>0.64189591888603093</v>
      </c>
      <c r="AX389" s="3">
        <v>0.97090548605947324</v>
      </c>
      <c r="AY389" s="3">
        <v>0.74972471184698708</v>
      </c>
      <c r="AZ389" s="3">
        <v>0.19824883999911602</v>
      </c>
      <c r="BA389" s="3">
        <v>0.78529546315296961</v>
      </c>
      <c r="BB389" s="3">
        <v>0.24651700508363894</v>
      </c>
      <c r="BC389" s="3">
        <v>0.15308010186596643</v>
      </c>
      <c r="BD389" s="3">
        <v>0.68187357227665935</v>
      </c>
      <c r="BE389" s="3">
        <v>0.71130001607884097</v>
      </c>
      <c r="BF389" s="3">
        <v>0.66874605480236593</v>
      </c>
      <c r="BG389" s="3">
        <v>0.23648237241743653</v>
      </c>
      <c r="BH389" s="3">
        <v>0.70365573271842596</v>
      </c>
      <c r="BI389" s="3">
        <v>0.13514195867032119</v>
      </c>
      <c r="BJ389" s="3">
        <v>0.63133135187945189</v>
      </c>
      <c r="BK389" s="3">
        <v>0.49265304630331486</v>
      </c>
      <c r="BL389" s="3">
        <v>0.79167098336760522</v>
      </c>
      <c r="BM389" s="3">
        <v>0.95966052138259195</v>
      </c>
      <c r="BN389" s="3">
        <v>0.75409519990079643</v>
      </c>
      <c r="BO389" s="3">
        <v>0.79196122649571299</v>
      </c>
      <c r="BP389" s="3">
        <v>0.7235417657672143</v>
      </c>
      <c r="BQ389" s="3">
        <v>0.30650883196862266</v>
      </c>
      <c r="BR389" s="3">
        <v>0.59090878985251771</v>
      </c>
      <c r="BS389" s="3">
        <v>0.91028253641449486</v>
      </c>
      <c r="BT389" s="3">
        <v>0.55903266096233784</v>
      </c>
      <c r="BU389" s="3">
        <v>0.89749963819994827</v>
      </c>
      <c r="BV389" s="2"/>
      <c r="BW389" s="2"/>
      <c r="BX389" s="2"/>
      <c r="BY389" s="2"/>
      <c r="BZ389" s="2"/>
      <c r="CA389" s="2"/>
      <c r="CB389" s="2"/>
      <c r="CC389" s="2"/>
    </row>
    <row r="390" spans="3:81" x14ac:dyDescent="0.25">
      <c r="C390" s="2">
        <v>385</v>
      </c>
      <c r="D390" s="3">
        <v>0.11680998424731859</v>
      </c>
      <c r="E390" s="3">
        <v>0.26669560685011828</v>
      </c>
      <c r="F390" s="3">
        <v>0.57777798098057798</v>
      </c>
      <c r="G390" s="3">
        <v>0.7621433677057291</v>
      </c>
      <c r="H390" s="3">
        <v>2.3009708669730733E-2</v>
      </c>
      <c r="I390" s="3">
        <v>0.70618659413884521</v>
      </c>
      <c r="J390" s="3">
        <v>0.57147840552907037</v>
      </c>
      <c r="K390" s="3">
        <v>0.19907386525480952</v>
      </c>
      <c r="L390" s="3">
        <v>0.91619035395000359</v>
      </c>
      <c r="M390" s="3">
        <v>0.52034166446988428</v>
      </c>
      <c r="N390" s="3">
        <v>0.94335258959415591</v>
      </c>
      <c r="O390" s="3">
        <v>0.6864799080220797</v>
      </c>
      <c r="P390" s="3">
        <v>0.74763793402010803</v>
      </c>
      <c r="Q390" s="3">
        <v>0.68275552267590489</v>
      </c>
      <c r="R390" s="3">
        <v>0.23468158893524782</v>
      </c>
      <c r="S390" s="3">
        <v>0.34535399965055247</v>
      </c>
      <c r="T390" s="3">
        <v>0.23579529611121608</v>
      </c>
      <c r="U390" s="3">
        <v>0.62682564417441389</v>
      </c>
      <c r="V390" s="3">
        <v>0.45668694416318489</v>
      </c>
      <c r="W390" s="3">
        <v>0.18334296039832798</v>
      </c>
      <c r="X390" s="3">
        <v>0.92746610500232629</v>
      </c>
      <c r="Y390" s="3">
        <v>0.85071596438927377</v>
      </c>
      <c r="Z390" s="3">
        <v>0.59322576675554983</v>
      </c>
      <c r="AA390" s="3">
        <v>0.33855573667806282</v>
      </c>
      <c r="AB390" s="3">
        <v>0.30424503001959124</v>
      </c>
      <c r="AC390" s="3">
        <v>0.95879951676084818</v>
      </c>
      <c r="AD390" s="3">
        <v>0.29986890880869421</v>
      </c>
      <c r="AE390" s="3">
        <v>0.4792436550779624</v>
      </c>
      <c r="AF390" s="3">
        <v>0.73979714672910091</v>
      </c>
      <c r="AG390" s="3">
        <v>0.53553106770566516</v>
      </c>
      <c r="AH390" s="3">
        <v>0.77013039159328489</v>
      </c>
      <c r="AI390" s="3">
        <v>0.94369371426638549</v>
      </c>
      <c r="AJ390" s="3">
        <v>0.95224655352666743</v>
      </c>
      <c r="AK390" s="3">
        <v>0.70125979059600729</v>
      </c>
      <c r="AL390" s="3">
        <v>0.18149375184277938</v>
      </c>
      <c r="AM390" s="3">
        <v>6.8563646310761839E-2</v>
      </c>
      <c r="AN390" s="3">
        <v>0.22923450678230661</v>
      </c>
      <c r="AO390" s="3">
        <v>0.40083644378112915</v>
      </c>
      <c r="AP390" s="3">
        <v>0.5506021561715766</v>
      </c>
      <c r="AQ390" s="3">
        <v>0.20954684305860205</v>
      </c>
      <c r="AR390" s="3">
        <v>0.22431456928490345</v>
      </c>
      <c r="AS390" s="3">
        <v>2.7083381563469899E-2</v>
      </c>
      <c r="AT390" s="3">
        <v>0.65258003290689237</v>
      </c>
      <c r="AU390" s="3">
        <v>0.18069584951563178</v>
      </c>
      <c r="AV390" s="3">
        <v>0.47427607890419088</v>
      </c>
      <c r="AW390" s="3">
        <v>0.90540046578270905</v>
      </c>
      <c r="AX390" s="3">
        <v>0.27787899118259007</v>
      </c>
      <c r="AY390" s="3">
        <v>0.68985034382539778</v>
      </c>
      <c r="AZ390" s="3">
        <v>0.85121110063430694</v>
      </c>
      <c r="BA390" s="3">
        <v>0.91550287364968719</v>
      </c>
      <c r="BB390" s="3">
        <v>0.60107149151335282</v>
      </c>
      <c r="BC390" s="3">
        <v>0.18836603472870983</v>
      </c>
      <c r="BD390" s="3">
        <v>8.0905402498755108E-2</v>
      </c>
      <c r="BE390" s="3">
        <v>0.55014980124468582</v>
      </c>
      <c r="BF390" s="3">
        <v>0.38646871130885696</v>
      </c>
      <c r="BG390" s="3">
        <v>0.26791117873884329</v>
      </c>
      <c r="BH390" s="3">
        <v>0.89171172660940312</v>
      </c>
      <c r="BI390" s="3">
        <v>0.34292952064276305</v>
      </c>
      <c r="BJ390" s="3">
        <v>0.49598723010121881</v>
      </c>
      <c r="BK390" s="3">
        <v>7.6090795045099968E-2</v>
      </c>
      <c r="BL390" s="3">
        <v>0.59499696071285324</v>
      </c>
      <c r="BM390" s="3">
        <v>0.84511756759755863</v>
      </c>
      <c r="BN390" s="3">
        <v>0.50871029954359914</v>
      </c>
      <c r="BO390" s="3">
        <v>0.22898549229413778</v>
      </c>
      <c r="BP390" s="3">
        <v>0.27797257220030869</v>
      </c>
      <c r="BQ390" s="3">
        <v>0.83747073665258842</v>
      </c>
      <c r="BR390" s="3">
        <v>0.83207414476562369</v>
      </c>
      <c r="BS390" s="3">
        <v>1.7270763657155186E-2</v>
      </c>
      <c r="BT390" s="3">
        <v>0.35322775131557982</v>
      </c>
      <c r="BU390" s="3">
        <v>0.90506453526719266</v>
      </c>
      <c r="BV390" s="2"/>
      <c r="BW390" s="2"/>
      <c r="BX390" s="2"/>
      <c r="BY390" s="2"/>
      <c r="BZ390" s="2"/>
      <c r="CA390" s="2"/>
      <c r="CB390" s="2"/>
      <c r="CC390" s="2"/>
    </row>
    <row r="391" spans="3:81" x14ac:dyDescent="0.25">
      <c r="C391" s="2">
        <v>386</v>
      </c>
      <c r="D391" s="3">
        <v>0.60467719719759538</v>
      </c>
      <c r="E391" s="3">
        <v>0.91337525616854121</v>
      </c>
      <c r="F391" s="3">
        <v>0.96444317915064692</v>
      </c>
      <c r="G391" s="3">
        <v>4.8107137706994374E-2</v>
      </c>
      <c r="H391" s="3">
        <v>0.63505487306081476</v>
      </c>
      <c r="I391" s="3">
        <v>3.0649865182463043E-2</v>
      </c>
      <c r="J391" s="3">
        <v>0.42348941227019654</v>
      </c>
      <c r="K391" s="3">
        <v>0.60654981942032982</v>
      </c>
      <c r="L391" s="3">
        <v>0.82554109778230123</v>
      </c>
      <c r="M391" s="3">
        <v>0.51852444286992316</v>
      </c>
      <c r="N391" s="3">
        <v>0.32845506527413471</v>
      </c>
      <c r="O391" s="3">
        <v>0.40863954664150692</v>
      </c>
      <c r="P391" s="3">
        <v>0.64062316707910494</v>
      </c>
      <c r="Q391" s="3">
        <v>0.45145972065127138</v>
      </c>
      <c r="R391" s="3">
        <v>0.34094952811990809</v>
      </c>
      <c r="S391" s="3">
        <v>1.5868058271640728E-2</v>
      </c>
      <c r="T391" s="3">
        <v>0.95286297182269764</v>
      </c>
      <c r="U391" s="3">
        <v>0.22935270111542883</v>
      </c>
      <c r="V391" s="3">
        <v>0.34027090282794015</v>
      </c>
      <c r="W391" s="3">
        <v>0.11694685667592608</v>
      </c>
      <c r="X391" s="3">
        <v>4.017444969288031E-2</v>
      </c>
      <c r="Y391" s="3">
        <v>0.35694204716704603</v>
      </c>
      <c r="Z391" s="3">
        <v>0.18423224440814634</v>
      </c>
      <c r="AA391" s="3">
        <v>0.94321309441614698</v>
      </c>
      <c r="AB391" s="3">
        <v>0.40339065946255648</v>
      </c>
      <c r="AC391" s="3">
        <v>0.97182123367381468</v>
      </c>
      <c r="AD391" s="3">
        <v>0.39859538032491193</v>
      </c>
      <c r="AE391" s="3">
        <v>0.64266981547124014</v>
      </c>
      <c r="AF391" s="3">
        <v>0.25354137116928732</v>
      </c>
      <c r="AG391" s="3">
        <v>0.86617191549187733</v>
      </c>
      <c r="AH391" s="3">
        <v>0.5152196842546527</v>
      </c>
      <c r="AI391" s="3">
        <v>0.36888296409020693</v>
      </c>
      <c r="AJ391" s="3">
        <v>0.64003943241864603</v>
      </c>
      <c r="AK391" s="3">
        <v>0.94775465014167704</v>
      </c>
      <c r="AL391" s="3">
        <v>0.5812425973955101</v>
      </c>
      <c r="AM391" s="3">
        <v>0.50780479853625526</v>
      </c>
      <c r="AN391" s="3">
        <v>0.81746313392808811</v>
      </c>
      <c r="AO391" s="3">
        <v>0.15093355548823517</v>
      </c>
      <c r="AP391" s="3">
        <v>0.90991615614824006</v>
      </c>
      <c r="AQ391" s="3">
        <v>0.68032477961774296</v>
      </c>
      <c r="AR391" s="3">
        <v>2.0624715305703978E-2</v>
      </c>
      <c r="AS391" s="3">
        <v>0.91273768565257396</v>
      </c>
      <c r="AT391" s="3">
        <v>4.7674789285617747E-2</v>
      </c>
      <c r="AU391" s="3">
        <v>0.33281661168294752</v>
      </c>
      <c r="AV391" s="3">
        <v>0.33853546767805343</v>
      </c>
      <c r="AW391" s="3">
        <v>1.4706017979810415E-2</v>
      </c>
      <c r="AX391" s="3">
        <v>0.40167541142083341</v>
      </c>
      <c r="AY391" s="3">
        <v>0.22391605645019264</v>
      </c>
      <c r="AZ391" s="3">
        <v>9.743289974395597E-2</v>
      </c>
      <c r="BA391" s="3">
        <v>0.17446707379962068</v>
      </c>
      <c r="BB391" s="3">
        <v>0.35896880796165054</v>
      </c>
      <c r="BC391" s="3">
        <v>0.11546381762973024</v>
      </c>
      <c r="BD391" s="3">
        <v>0.38796545421196638</v>
      </c>
      <c r="BE391" s="3">
        <v>0.45516473010920011</v>
      </c>
      <c r="BF391" s="3">
        <v>0.56658407779266018</v>
      </c>
      <c r="BG391" s="3">
        <v>0.50803582630501942</v>
      </c>
      <c r="BH391" s="3">
        <v>0.92575879506822134</v>
      </c>
      <c r="BI391" s="3">
        <v>0.15611162772614984</v>
      </c>
      <c r="BJ391" s="3">
        <v>0.4321352944262562</v>
      </c>
      <c r="BK391" s="3">
        <v>0.48815407780540643</v>
      </c>
      <c r="BL391" s="3">
        <v>0.24903235180478933</v>
      </c>
      <c r="BM391" s="3">
        <v>0.16007737562370972</v>
      </c>
      <c r="BN391" s="3">
        <v>0.50263569496126981</v>
      </c>
      <c r="BO391" s="3">
        <v>0.37407193722337528</v>
      </c>
      <c r="BP391" s="3">
        <v>0.83649432312406391</v>
      </c>
      <c r="BQ391" s="3">
        <v>2.5085092707811119E-2</v>
      </c>
      <c r="BR391" s="3">
        <v>0.54457793704185486</v>
      </c>
      <c r="BS391" s="3">
        <v>0.45981095466884248</v>
      </c>
      <c r="BT391" s="3">
        <v>0.37807012430400244</v>
      </c>
      <c r="BU391" s="3">
        <v>5.1099782895050128E-2</v>
      </c>
      <c r="BV391" s="2"/>
      <c r="BW391" s="2"/>
      <c r="BX391" s="2"/>
      <c r="BY391" s="2"/>
      <c r="BZ391" s="2"/>
      <c r="CA391" s="2"/>
      <c r="CB391" s="2"/>
      <c r="CC391" s="2"/>
    </row>
    <row r="392" spans="3:81" x14ac:dyDescent="0.25">
      <c r="C392" s="2">
        <v>387</v>
      </c>
      <c r="D392" s="3">
        <v>0.82007235592506467</v>
      </c>
      <c r="E392" s="3">
        <v>0.69448325015900991</v>
      </c>
      <c r="F392" s="3">
        <v>0.33900486825970599</v>
      </c>
      <c r="G392" s="3">
        <v>0.66045087679501557</v>
      </c>
      <c r="H392" s="3">
        <v>0.45404630047843486</v>
      </c>
      <c r="I392" s="3">
        <v>5.5198096405928432E-4</v>
      </c>
      <c r="J392" s="3">
        <v>0.16300036465973122</v>
      </c>
      <c r="K392" s="3">
        <v>4.0985898782616825E-2</v>
      </c>
      <c r="L392" s="3">
        <v>0.69077077011912691</v>
      </c>
      <c r="M392" s="3">
        <v>0.70714737063338706</v>
      </c>
      <c r="N392" s="3">
        <v>0.63178891037917739</v>
      </c>
      <c r="O392" s="3">
        <v>0.41335922325049335</v>
      </c>
      <c r="P392" s="3">
        <v>0.41100608093352942</v>
      </c>
      <c r="Q392" s="3">
        <v>0.42149471364028868</v>
      </c>
      <c r="R392" s="3">
        <v>0.34844927164406148</v>
      </c>
      <c r="S392" s="3">
        <v>2.2081693321522433E-2</v>
      </c>
      <c r="T392" s="3">
        <v>0.89173414915379634</v>
      </c>
      <c r="U392" s="3">
        <v>8.2215711965281435E-2</v>
      </c>
      <c r="V392" s="3">
        <v>0.35863245092472895</v>
      </c>
      <c r="W392" s="3">
        <v>5.0135800715499945E-2</v>
      </c>
      <c r="X392" s="3">
        <v>6.2782159705092599E-2</v>
      </c>
      <c r="Y392" s="3">
        <v>0.42818827195443443</v>
      </c>
      <c r="Z392" s="3">
        <v>0.14777586207259785</v>
      </c>
      <c r="AA392" s="3">
        <v>0.35350318833123484</v>
      </c>
      <c r="AB392" s="3">
        <v>0.34752583126653247</v>
      </c>
      <c r="AC392" s="3">
        <v>0.5347342861991462</v>
      </c>
      <c r="AD392" s="3">
        <v>0.16801016764882493</v>
      </c>
      <c r="AE392" s="3">
        <v>0.29612628553126241</v>
      </c>
      <c r="AF392" s="3">
        <v>0.31772349586901949</v>
      </c>
      <c r="AG392" s="3">
        <v>0.9411538671045464</v>
      </c>
      <c r="AH392" s="3">
        <v>0.12866274385011256</v>
      </c>
      <c r="AI392" s="3">
        <v>0.289505746530616</v>
      </c>
      <c r="AJ392" s="3">
        <v>0.6947269439241599</v>
      </c>
      <c r="AK392" s="3">
        <v>0.2794827868829981</v>
      </c>
      <c r="AL392" s="3">
        <v>0.46087586610386566</v>
      </c>
      <c r="AM392" s="3">
        <v>0.13383442817997504</v>
      </c>
      <c r="AN392" s="3">
        <v>2.7285872116328491E-2</v>
      </c>
      <c r="AO392" s="3">
        <v>5.6085141178851883E-2</v>
      </c>
      <c r="AP392" s="3">
        <v>0.45922733060744458</v>
      </c>
      <c r="AQ392" s="3">
        <v>0.89444788317435986</v>
      </c>
      <c r="AR392" s="3">
        <v>0.81767177159254667</v>
      </c>
      <c r="AS392" s="3">
        <v>0.40919516297747549</v>
      </c>
      <c r="AT392" s="3">
        <v>0.33020022786654968</v>
      </c>
      <c r="AU392" s="3">
        <v>0.28009065301609204</v>
      </c>
      <c r="AV392" s="3">
        <v>0.47895785103708777</v>
      </c>
      <c r="AW392" s="3">
        <v>0.96303974520033719</v>
      </c>
      <c r="AX392" s="3">
        <v>0.39723588345240712</v>
      </c>
      <c r="AY392" s="3">
        <v>0.40471215762917934</v>
      </c>
      <c r="AZ392" s="3">
        <v>0.46315518225938135</v>
      </c>
      <c r="BA392" s="3">
        <v>0.55993071919181103</v>
      </c>
      <c r="BB392" s="3">
        <v>0.17208455355679686</v>
      </c>
      <c r="BC392" s="3">
        <v>0.6216913144513373</v>
      </c>
      <c r="BD392" s="3">
        <v>0.64108861594858857</v>
      </c>
      <c r="BE392" s="3">
        <v>0.80877626587730955</v>
      </c>
      <c r="BF392" s="3">
        <v>0.34193111660160103</v>
      </c>
      <c r="BG392" s="3">
        <v>0.71167036330231037</v>
      </c>
      <c r="BH392" s="3">
        <v>0.62394194308744433</v>
      </c>
      <c r="BI392" s="3">
        <v>3.0319832724818307E-2</v>
      </c>
      <c r="BJ392" s="3">
        <v>7.5237886142154542E-2</v>
      </c>
      <c r="BK392" s="3">
        <v>0.48671279817621071</v>
      </c>
      <c r="BL392" s="3">
        <v>0.71344810111942403</v>
      </c>
      <c r="BM392" s="3">
        <v>0.48826491701089303</v>
      </c>
      <c r="BN392" s="3">
        <v>0.30819469422122303</v>
      </c>
      <c r="BO392" s="3">
        <v>0.3826687110052257</v>
      </c>
      <c r="BP392" s="3">
        <v>6.0279271211957086E-3</v>
      </c>
      <c r="BQ392" s="3">
        <v>0.40165214771940949</v>
      </c>
      <c r="BR392" s="3">
        <v>0.51911480004558852</v>
      </c>
      <c r="BS392" s="3">
        <v>0.46342124946860541</v>
      </c>
      <c r="BT392" s="3">
        <v>0.98854177029918466</v>
      </c>
      <c r="BU392" s="3">
        <v>0.533390388543028</v>
      </c>
      <c r="BV392" s="2"/>
      <c r="BW392" s="2"/>
      <c r="BX392" s="2"/>
      <c r="BY392" s="2"/>
      <c r="BZ392" s="2"/>
      <c r="CA392" s="2"/>
      <c r="CB392" s="2"/>
      <c r="CC392" s="2"/>
    </row>
    <row r="393" spans="3:81" x14ac:dyDescent="0.25">
      <c r="C393" s="2">
        <v>388</v>
      </c>
      <c r="D393" s="3">
        <v>0.23989058314567757</v>
      </c>
      <c r="E393" s="3">
        <v>0.54153138595302364</v>
      </c>
      <c r="F393" s="3">
        <v>0.2594927780653854</v>
      </c>
      <c r="G393" s="3">
        <v>0.34273897303718814</v>
      </c>
      <c r="H393" s="3">
        <v>0.75615639363157638</v>
      </c>
      <c r="I393" s="3">
        <v>0.98443810681836874</v>
      </c>
      <c r="J393" s="3">
        <v>2.7685112235406706E-2</v>
      </c>
      <c r="K393" s="3">
        <v>0.30748752358763032</v>
      </c>
      <c r="L393" s="3">
        <v>0.60341374080869803</v>
      </c>
      <c r="M393" s="3">
        <v>5.4403889109623349E-2</v>
      </c>
      <c r="N393" s="3">
        <v>0.98118532951505077</v>
      </c>
      <c r="O393" s="3">
        <v>2.087101892144827E-2</v>
      </c>
      <c r="P393" s="3">
        <v>0.29059684429454202</v>
      </c>
      <c r="Q393" s="3">
        <v>0.52950981091774008</v>
      </c>
      <c r="R393" s="3">
        <v>0.30283544864491141</v>
      </c>
      <c r="S393" s="3">
        <v>0.70049063863149474</v>
      </c>
      <c r="T393" s="3">
        <v>0.55529043098644038</v>
      </c>
      <c r="U393" s="3">
        <v>6.3505584692290395E-2</v>
      </c>
      <c r="V393" s="3">
        <v>0.91817594087626608</v>
      </c>
      <c r="W393" s="3">
        <v>0.99471712617717722</v>
      </c>
      <c r="X393" s="3">
        <v>0.61259907073570785</v>
      </c>
      <c r="Y393" s="3">
        <v>0.84600104219575101</v>
      </c>
      <c r="Z393" s="3">
        <v>0.79123645679283894</v>
      </c>
      <c r="AA393" s="3">
        <v>0.21584384886304986</v>
      </c>
      <c r="AB393" s="3">
        <v>0.71187978987095124</v>
      </c>
      <c r="AC393" s="3">
        <v>0.75987874959724599</v>
      </c>
      <c r="AD393" s="3">
        <v>0.64206408796679526</v>
      </c>
      <c r="AE393" s="3">
        <v>0.30386279021223495</v>
      </c>
      <c r="AF393" s="3">
        <v>0.93391866180549621</v>
      </c>
      <c r="AG393" s="3">
        <v>0.1310905991442084</v>
      </c>
      <c r="AH393" s="3">
        <v>0.22278678999247581</v>
      </c>
      <c r="AI393" s="3">
        <v>0.54433294060489734</v>
      </c>
      <c r="AJ393" s="3">
        <v>0.24885733532064569</v>
      </c>
      <c r="AK393" s="3">
        <v>0.38114001356775873</v>
      </c>
      <c r="AL393" s="3">
        <v>0.66044911282037355</v>
      </c>
      <c r="AM393" s="3">
        <v>0.58065912126163011</v>
      </c>
      <c r="AN393" s="3">
        <v>0.21834110185142486</v>
      </c>
      <c r="AO393" s="3">
        <v>0.54753405903653929</v>
      </c>
      <c r="AP393" s="3">
        <v>0.3625679439905648</v>
      </c>
      <c r="AQ393" s="3">
        <v>0.18016066006489517</v>
      </c>
      <c r="AR393" s="3">
        <v>0.30372732932405444</v>
      </c>
      <c r="AS393" s="3">
        <v>0.4025979638767887</v>
      </c>
      <c r="AT393" s="3">
        <v>0.31814308199974672</v>
      </c>
      <c r="AU393" s="3">
        <v>0.6729496026849402</v>
      </c>
      <c r="AV393" s="3">
        <v>0.98957884309002342</v>
      </c>
      <c r="AW393" s="3">
        <v>9.3411652833709224E-2</v>
      </c>
      <c r="AX393" s="3">
        <v>0.2181971511769496</v>
      </c>
      <c r="AY393" s="3">
        <v>0.23866828299616305</v>
      </c>
      <c r="AZ393" s="3">
        <v>8.5072151929986295E-2</v>
      </c>
      <c r="BA393" s="3">
        <v>0.98476911507787945</v>
      </c>
      <c r="BB393" s="3">
        <v>0.21715316905417281</v>
      </c>
      <c r="BC393" s="3">
        <v>0.7247530187564708</v>
      </c>
      <c r="BD393" s="3">
        <v>0.95506471875751597</v>
      </c>
      <c r="BE393" s="3">
        <v>0.49823593917671716</v>
      </c>
      <c r="BF393" s="3">
        <v>0.99547246057191585</v>
      </c>
      <c r="BG393" s="3">
        <v>0.23017231387470038</v>
      </c>
      <c r="BH393" s="3">
        <v>0.53733037896923186</v>
      </c>
      <c r="BI393" s="3">
        <v>0.97556868606810854</v>
      </c>
      <c r="BJ393" s="3">
        <v>0.30802281679226584</v>
      </c>
      <c r="BK393" s="3">
        <v>0.32671744182543505</v>
      </c>
      <c r="BL393" s="3">
        <v>0.22895323562975445</v>
      </c>
      <c r="BM393" s="3">
        <v>0.43969146562633066</v>
      </c>
      <c r="BN393" s="3">
        <v>0.9781457218185422</v>
      </c>
      <c r="BO393" s="3">
        <v>0.67902729459899547</v>
      </c>
      <c r="BP393" s="3">
        <v>0.25066813964473245</v>
      </c>
      <c r="BQ393" s="3">
        <v>0.52336710319670798</v>
      </c>
      <c r="BR393" s="3">
        <v>0.12439900361158007</v>
      </c>
      <c r="BS393" s="3">
        <v>0.65694519670789053</v>
      </c>
      <c r="BT393" s="3">
        <v>0.58102270599297323</v>
      </c>
      <c r="BU393" s="3">
        <v>0.23497239640746226</v>
      </c>
      <c r="BV393" s="2"/>
      <c r="BW393" s="2"/>
      <c r="BX393" s="2"/>
      <c r="BY393" s="2"/>
      <c r="BZ393" s="2"/>
      <c r="CA393" s="2"/>
      <c r="CB393" s="2"/>
      <c r="CC393" s="2"/>
    </row>
    <row r="394" spans="3:81" x14ac:dyDescent="0.25">
      <c r="C394" s="2">
        <v>389</v>
      </c>
      <c r="D394" s="3">
        <v>7.3278809890234609E-2</v>
      </c>
      <c r="E394" s="3">
        <v>1.2841094956891341E-2</v>
      </c>
      <c r="F394" s="3">
        <v>0.99983148300126345</v>
      </c>
      <c r="G394" s="3">
        <v>0.59106226684756213</v>
      </c>
      <c r="H394" s="3">
        <v>0.53700610102363988</v>
      </c>
      <c r="I394" s="3">
        <v>0.70058248905715481</v>
      </c>
      <c r="J394" s="3">
        <v>0.11731255593435397</v>
      </c>
      <c r="K394" s="3">
        <v>0.5141721996305828</v>
      </c>
      <c r="L394" s="3">
        <v>0.98903656732694245</v>
      </c>
      <c r="M394" s="3">
        <v>0.37612033996448202</v>
      </c>
      <c r="N394" s="3">
        <v>0.69438393053278824</v>
      </c>
      <c r="O394" s="3">
        <v>0.23416184319462785</v>
      </c>
      <c r="P394" s="3">
        <v>0.51063725442463181</v>
      </c>
      <c r="Q394" s="3">
        <v>0.54194087744560837</v>
      </c>
      <c r="R394" s="3">
        <v>0.46737195126312214</v>
      </c>
      <c r="S394" s="3">
        <v>0.17370125267096193</v>
      </c>
      <c r="T394" s="3">
        <v>0.20163495362100503</v>
      </c>
      <c r="U394" s="3">
        <v>0.56205815054105224</v>
      </c>
      <c r="V394" s="3">
        <v>9.1685242795225386E-2</v>
      </c>
      <c r="W394" s="3">
        <v>0.13805753566740198</v>
      </c>
      <c r="X394" s="3">
        <v>0.16552641402129786</v>
      </c>
      <c r="Y394" s="3">
        <v>0.13096817333598454</v>
      </c>
      <c r="Z394" s="3">
        <v>0.28319084048362186</v>
      </c>
      <c r="AA394" s="3">
        <v>0.72510894448479557</v>
      </c>
      <c r="AB394" s="3">
        <v>0.24526310782016791</v>
      </c>
      <c r="AC394" s="3">
        <v>0.35877830357993323</v>
      </c>
      <c r="AD394" s="3">
        <v>0.1042705453063798</v>
      </c>
      <c r="AE394" s="3">
        <v>0.61720342505054981</v>
      </c>
      <c r="AF394" s="3">
        <v>0.66175663703362719</v>
      </c>
      <c r="AG394" s="3">
        <v>0.29614767846798129</v>
      </c>
      <c r="AH394" s="3">
        <v>8.8450797609335274E-2</v>
      </c>
      <c r="AI394" s="3">
        <v>0.43408606095834668</v>
      </c>
      <c r="AJ394" s="3">
        <v>0.26730763797233437</v>
      </c>
      <c r="AK394" s="3">
        <v>9.694121059541938E-2</v>
      </c>
      <c r="AL394" s="3">
        <v>0.16844758146250782</v>
      </c>
      <c r="AM394" s="3">
        <v>0.55843723755062569</v>
      </c>
      <c r="AN394" s="3">
        <v>0.33193372327282245</v>
      </c>
      <c r="AO394" s="3">
        <v>3.2944266981696613E-2</v>
      </c>
      <c r="AP394" s="3">
        <v>0.18713476418319663</v>
      </c>
      <c r="AQ394" s="3">
        <v>0.15370178915311472</v>
      </c>
      <c r="AR394" s="3">
        <v>0.21029809446626346</v>
      </c>
      <c r="AS394" s="3">
        <v>0.37637783920043111</v>
      </c>
      <c r="AT394" s="3">
        <v>0.51398656725866254</v>
      </c>
      <c r="AU394" s="3">
        <v>0.31408734346145006</v>
      </c>
      <c r="AV394" s="3">
        <v>4.2487101474190769E-2</v>
      </c>
      <c r="AW394" s="3">
        <v>0.54534504378219228</v>
      </c>
      <c r="AX394" s="3">
        <v>0.87227414866876152</v>
      </c>
      <c r="AY394" s="3">
        <v>8.6927966970304693E-2</v>
      </c>
      <c r="AZ394" s="3">
        <v>0.94157454307395971</v>
      </c>
      <c r="BA394" s="3">
        <v>4.3559794435387156E-2</v>
      </c>
      <c r="BB394" s="3">
        <v>6.6693325100291578E-2</v>
      </c>
      <c r="BC394" s="3">
        <v>0.49094346841054037</v>
      </c>
      <c r="BD394" s="3">
        <v>0.12692522611537904</v>
      </c>
      <c r="BE394" s="3">
        <v>0.63035469532063937</v>
      </c>
      <c r="BF394" s="3">
        <v>0.77192803852640068</v>
      </c>
      <c r="BG394" s="3">
        <v>0.79228914182169141</v>
      </c>
      <c r="BH394" s="3">
        <v>0.63930193379152567</v>
      </c>
      <c r="BI394" s="3">
        <v>0.28342293316217981</v>
      </c>
      <c r="BJ394" s="3">
        <v>7.4588748988308584E-2</v>
      </c>
      <c r="BK394" s="3">
        <v>0.88777382010235173</v>
      </c>
      <c r="BL394" s="3">
        <v>0.10013358036383591</v>
      </c>
      <c r="BM394" s="3">
        <v>0.99645527424890556</v>
      </c>
      <c r="BN394" s="3">
        <v>0.2698331197908892</v>
      </c>
      <c r="BO394" s="3">
        <v>0.98853433170336003</v>
      </c>
      <c r="BP394" s="3">
        <v>0.24831242250007157</v>
      </c>
      <c r="BQ394" s="3">
        <v>0.85962586973937127</v>
      </c>
      <c r="BR394" s="3">
        <v>0.42378256467701503</v>
      </c>
      <c r="BS394" s="3">
        <v>0.85733231147343447</v>
      </c>
      <c r="BT394" s="3">
        <v>0.29607217919711792</v>
      </c>
      <c r="BU394" s="3">
        <v>0.8041697477106392</v>
      </c>
      <c r="BV394" s="2"/>
      <c r="BW394" s="2"/>
      <c r="BX394" s="2"/>
      <c r="BY394" s="2"/>
      <c r="BZ394" s="2"/>
      <c r="CA394" s="2"/>
      <c r="CB394" s="2"/>
      <c r="CC394" s="2"/>
    </row>
    <row r="395" spans="3:81" x14ac:dyDescent="0.25">
      <c r="C395" s="2">
        <v>390</v>
      </c>
      <c r="D395" s="3">
        <v>0.44087306827370965</v>
      </c>
      <c r="E395" s="3">
        <v>0.29303429607900511</v>
      </c>
      <c r="F395" s="3">
        <v>0.16489170261480723</v>
      </c>
      <c r="G395" s="3">
        <v>0.57551761581190386</v>
      </c>
      <c r="H395" s="3">
        <v>0.14207682704090197</v>
      </c>
      <c r="I395" s="3">
        <v>0.14089183443473763</v>
      </c>
      <c r="J395" s="3">
        <v>0.39322801295704923</v>
      </c>
      <c r="K395" s="3">
        <v>0.78467964413878477</v>
      </c>
      <c r="L395" s="3">
        <v>0.87835664553314341</v>
      </c>
      <c r="M395" s="3">
        <v>7.0936115147917755E-2</v>
      </c>
      <c r="N395" s="3">
        <v>0.36948565186887272</v>
      </c>
      <c r="O395" s="3">
        <v>0.45644978845444761</v>
      </c>
      <c r="P395" s="3">
        <v>0.5888529738946604</v>
      </c>
      <c r="Q395" s="3">
        <v>0.72640232385338099</v>
      </c>
      <c r="R395" s="3">
        <v>0.88216907278557666</v>
      </c>
      <c r="S395" s="3">
        <v>0.5823396650651117</v>
      </c>
      <c r="T395" s="3">
        <v>7.4311077682273297E-2</v>
      </c>
      <c r="U395" s="3">
        <v>0.44235792307779342</v>
      </c>
      <c r="V395" s="3">
        <v>0.80995584416581079</v>
      </c>
      <c r="W395" s="3">
        <v>3.6269589074351183E-2</v>
      </c>
      <c r="X395" s="3">
        <v>9.564145815486691E-2</v>
      </c>
      <c r="Y395" s="3">
        <v>0.41681991070665969</v>
      </c>
      <c r="Z395" s="3">
        <v>0.91366812192403291</v>
      </c>
      <c r="AA395" s="3">
        <v>0.1629152982169082</v>
      </c>
      <c r="AB395" s="3">
        <v>0.56704479169207522</v>
      </c>
      <c r="AC395" s="3">
        <v>0.46542257825182143</v>
      </c>
      <c r="AD395" s="3">
        <v>0.97740774283712439</v>
      </c>
      <c r="AE395" s="3">
        <v>0.99995785857721875</v>
      </c>
      <c r="AF395" s="3">
        <v>0.72662103864548278</v>
      </c>
      <c r="AG395" s="3">
        <v>0.38839077994747018</v>
      </c>
      <c r="AH395" s="3">
        <v>0.30310445775877159</v>
      </c>
      <c r="AI395" s="3">
        <v>0.24754429149340806</v>
      </c>
      <c r="AJ395" s="3">
        <v>0.87372024789481972</v>
      </c>
      <c r="AK395" s="3">
        <v>0.36282483885699068</v>
      </c>
      <c r="AL395" s="3">
        <v>0.37583272916053079</v>
      </c>
      <c r="AM395" s="3">
        <v>0.16977906055546599</v>
      </c>
      <c r="AN395" s="3">
        <v>0.94891595902761117</v>
      </c>
      <c r="AO395" s="3">
        <v>0.74781823458772745</v>
      </c>
      <c r="AP395" s="3">
        <v>0.35161639272948053</v>
      </c>
      <c r="AQ395" s="3">
        <v>9.6288660998917197E-2</v>
      </c>
      <c r="AR395" s="3">
        <v>0.19709607329608048</v>
      </c>
      <c r="AS395" s="3">
        <v>0.28035421284888928</v>
      </c>
      <c r="AT395" s="3">
        <v>0.86912112379439987</v>
      </c>
      <c r="AU395" s="3">
        <v>0.31458441052667274</v>
      </c>
      <c r="AV395" s="3">
        <v>7.1438313170933965E-2</v>
      </c>
      <c r="AW395" s="3">
        <v>0.19580750594423624</v>
      </c>
      <c r="AX395" s="3">
        <v>0.14910077333948535</v>
      </c>
      <c r="AY395" s="3">
        <v>0.69452493796030279</v>
      </c>
      <c r="AZ395" s="3">
        <v>0.22296722273473268</v>
      </c>
      <c r="BA395" s="3">
        <v>0.68816695080826562</v>
      </c>
      <c r="BB395" s="3">
        <v>0.88018866628937142</v>
      </c>
      <c r="BC395" s="3">
        <v>0.94362150730038352</v>
      </c>
      <c r="BD395" s="3">
        <v>0.52741215015963994</v>
      </c>
      <c r="BE395" s="3">
        <v>0.21555160172830756</v>
      </c>
      <c r="BF395" s="3">
        <v>0.55177463043379149</v>
      </c>
      <c r="BG395" s="3">
        <v>4.6412974719618472E-2</v>
      </c>
      <c r="BH395" s="3">
        <v>1.4634315169260059E-2</v>
      </c>
      <c r="BI395" s="3">
        <v>0.5923049699613957</v>
      </c>
      <c r="BJ395" s="3">
        <v>0.91699249358524204</v>
      </c>
      <c r="BK395" s="3">
        <v>0.44575083395931092</v>
      </c>
      <c r="BL395" s="3">
        <v>0.57698827719584067</v>
      </c>
      <c r="BM395" s="3">
        <v>0.85303386683992566</v>
      </c>
      <c r="BN395" s="3">
        <v>0.33558191627529854</v>
      </c>
      <c r="BO395" s="3">
        <v>0.27383668621206914</v>
      </c>
      <c r="BP395" s="3">
        <v>0.7457708876605964</v>
      </c>
      <c r="BQ395" s="3">
        <v>0.2523886294809079</v>
      </c>
      <c r="BR395" s="3">
        <v>0.44894384891067163</v>
      </c>
      <c r="BS395" s="3">
        <v>0.91514998573672024</v>
      </c>
      <c r="BT395" s="3">
        <v>0.47764403925494947</v>
      </c>
      <c r="BU395" s="3">
        <v>0.58550301364819224</v>
      </c>
      <c r="BV395" s="2"/>
      <c r="BW395" s="2"/>
      <c r="BX395" s="2"/>
      <c r="BY395" s="2"/>
      <c r="BZ395" s="2"/>
      <c r="CA395" s="2"/>
      <c r="CB395" s="2"/>
      <c r="CC395" s="2"/>
    </row>
    <row r="396" spans="3:81" x14ac:dyDescent="0.25">
      <c r="C396" s="2">
        <v>391</v>
      </c>
      <c r="D396" s="3">
        <v>0.6567309501837022</v>
      </c>
      <c r="E396" s="3">
        <v>0.82825282582537685</v>
      </c>
      <c r="F396" s="3">
        <v>0.16099710342934759</v>
      </c>
      <c r="G396" s="3">
        <v>0.75759040762654473</v>
      </c>
      <c r="H396" s="3">
        <v>0.5000374471490131</v>
      </c>
      <c r="I396" s="3">
        <v>0.59355742794873656</v>
      </c>
      <c r="J396" s="3">
        <v>7.3801004332360254E-2</v>
      </c>
      <c r="K396" s="3">
        <v>0.81181279612667934</v>
      </c>
      <c r="L396" s="3">
        <v>0.82015961358870648</v>
      </c>
      <c r="M396" s="3">
        <v>0.20206469549783546</v>
      </c>
      <c r="N396" s="3">
        <v>0.50816991338586071</v>
      </c>
      <c r="O396" s="3">
        <v>0.39508451227961683</v>
      </c>
      <c r="P396" s="3">
        <v>8.6996703943568954E-2</v>
      </c>
      <c r="Q396" s="3">
        <v>0.32772343606085064</v>
      </c>
      <c r="R396" s="3">
        <v>0.8061477080063546</v>
      </c>
      <c r="S396" s="3">
        <v>0.18464814088906678</v>
      </c>
      <c r="T396" s="3">
        <v>0.56233786101086758</v>
      </c>
      <c r="U396" s="3">
        <v>0.63452674094577066</v>
      </c>
      <c r="V396" s="3">
        <v>0.35846596141016895</v>
      </c>
      <c r="W396" s="3">
        <v>0.52491065189682784</v>
      </c>
      <c r="X396" s="3">
        <v>0.4700922214069494</v>
      </c>
      <c r="Y396" s="3">
        <v>0.29870294760818705</v>
      </c>
      <c r="Z396" s="3">
        <v>0.27766708012223151</v>
      </c>
      <c r="AA396" s="3">
        <v>0.53805355303455527</v>
      </c>
      <c r="AB396" s="3">
        <v>0.44205014213770433</v>
      </c>
      <c r="AC396" s="3">
        <v>0.25687878436710221</v>
      </c>
      <c r="AD396" s="3">
        <v>0.39247814288775573</v>
      </c>
      <c r="AE396" s="3">
        <v>0.53091473863589356</v>
      </c>
      <c r="AF396" s="3">
        <v>0.94827743372010564</v>
      </c>
      <c r="AG396" s="3">
        <v>0.55896594363120755</v>
      </c>
      <c r="AH396" s="3">
        <v>0.85288927457423414</v>
      </c>
      <c r="AI396" s="3">
        <v>0.11707204705460872</v>
      </c>
      <c r="AJ396" s="3">
        <v>0.14893449677813742</v>
      </c>
      <c r="AK396" s="3">
        <v>0.49576973097863397</v>
      </c>
      <c r="AL396" s="3">
        <v>0.31795974538566374</v>
      </c>
      <c r="AM396" s="3">
        <v>0.58014276694579314</v>
      </c>
      <c r="AN396" s="3">
        <v>0.88566439290705368</v>
      </c>
      <c r="AO396" s="3">
        <v>0.2024502410124992</v>
      </c>
      <c r="AP396" s="3">
        <v>0.54688655015156695</v>
      </c>
      <c r="AQ396" s="3">
        <v>0.30909848635344994</v>
      </c>
      <c r="AR396" s="3">
        <v>0.67339461124803623</v>
      </c>
      <c r="AS396" s="3">
        <v>0.75673653955797149</v>
      </c>
      <c r="AT396" s="3">
        <v>0.70032813288487583</v>
      </c>
      <c r="AU396" s="3">
        <v>0.1897672089232485</v>
      </c>
      <c r="AV396" s="3">
        <v>0.4161215387843159</v>
      </c>
      <c r="AW396" s="3">
        <v>0.63549139179082204</v>
      </c>
      <c r="AX396" s="3">
        <v>0.58152013114638279</v>
      </c>
      <c r="AY396" s="3">
        <v>0.75543567485567087</v>
      </c>
      <c r="AZ396" s="3">
        <v>6.6086534483485782E-2</v>
      </c>
      <c r="BA396" s="3">
        <v>0.4288290244595675</v>
      </c>
      <c r="BB396" s="3">
        <v>0.1649258263353135</v>
      </c>
      <c r="BC396" s="3">
        <v>7.8154549828849174E-2</v>
      </c>
      <c r="BD396" s="3">
        <v>0.42899610959246215</v>
      </c>
      <c r="BE396" s="3">
        <v>0.51709860356479453</v>
      </c>
      <c r="BF396" s="3">
        <v>0.374226827653386</v>
      </c>
      <c r="BG396" s="3">
        <v>0.67470368203471098</v>
      </c>
      <c r="BH396" s="3">
        <v>0.38817816596715971</v>
      </c>
      <c r="BI396" s="3">
        <v>3.7552189499501676E-2</v>
      </c>
      <c r="BJ396" s="3">
        <v>0.70766390483046848</v>
      </c>
      <c r="BK396" s="3">
        <v>0.87597317541490305</v>
      </c>
      <c r="BL396" s="3">
        <v>0.59041931490075428</v>
      </c>
      <c r="BM396" s="3">
        <v>0.20282740316250847</v>
      </c>
      <c r="BN396" s="3">
        <v>0.91799220150033178</v>
      </c>
      <c r="BO396" s="3">
        <v>0.50782982832381929</v>
      </c>
      <c r="BP396" s="3">
        <v>0.13954728147218609</v>
      </c>
      <c r="BQ396" s="3">
        <v>0.5345764877134912</v>
      </c>
      <c r="BR396" s="3">
        <v>0.92088873336737564</v>
      </c>
      <c r="BS396" s="3">
        <v>0.37302491319144004</v>
      </c>
      <c r="BT396" s="3">
        <v>0.24104336410932148</v>
      </c>
      <c r="BU396" s="3">
        <v>0.9186831061648254</v>
      </c>
      <c r="BV396" s="2"/>
      <c r="BW396" s="2"/>
      <c r="BX396" s="2"/>
      <c r="BY396" s="2"/>
      <c r="BZ396" s="2"/>
      <c r="CA396" s="2"/>
      <c r="CB396" s="2"/>
      <c r="CC396" s="2"/>
    </row>
    <row r="397" spans="3:81" x14ac:dyDescent="0.25">
      <c r="C397" s="2">
        <v>392</v>
      </c>
      <c r="D397" s="3">
        <v>0.59532867315775551</v>
      </c>
      <c r="E397" s="3">
        <v>0.17522461523508859</v>
      </c>
      <c r="F397" s="3">
        <v>0.94356150637028546</v>
      </c>
      <c r="G397" s="3">
        <v>8.984408612460637E-2</v>
      </c>
      <c r="H397" s="3">
        <v>0.88558713306069414</v>
      </c>
      <c r="I397" s="3">
        <v>9.4231455179148327E-2</v>
      </c>
      <c r="J397" s="3">
        <v>0.9883102795676143</v>
      </c>
      <c r="K397" s="3">
        <v>0.46541326467429556</v>
      </c>
      <c r="L397" s="3">
        <v>0.35836975624110756</v>
      </c>
      <c r="M397" s="3">
        <v>0.80265778419266143</v>
      </c>
      <c r="N397" s="3">
        <v>0.63954646363198753</v>
      </c>
      <c r="O397" s="3">
        <v>0.59997920292931228</v>
      </c>
      <c r="P397" s="3">
        <v>0.94227341719304158</v>
      </c>
      <c r="Q397" s="3">
        <v>0.40761949662448149</v>
      </c>
      <c r="R397" s="3">
        <v>0.11081303481719074</v>
      </c>
      <c r="S397" s="3">
        <v>0.98130727230553749</v>
      </c>
      <c r="T397" s="3">
        <v>0.79060484070129211</v>
      </c>
      <c r="U397" s="3">
        <v>0.1641909129047826</v>
      </c>
      <c r="V397" s="3">
        <v>0.93493431947460681</v>
      </c>
      <c r="W397" s="3">
        <v>0.13573423803523976</v>
      </c>
      <c r="X397" s="3">
        <v>0.32885179168214407</v>
      </c>
      <c r="Y397" s="3">
        <v>0.13714493286850438</v>
      </c>
      <c r="Z397" s="3">
        <v>0.29447197343180442</v>
      </c>
      <c r="AA397" s="3">
        <v>0.23539849989353401</v>
      </c>
      <c r="AB397" s="3">
        <v>0.66240698856919478</v>
      </c>
      <c r="AC397" s="3">
        <v>0.56558056481195562</v>
      </c>
      <c r="AD397" s="3">
        <v>0.12342399698861883</v>
      </c>
      <c r="AE397" s="3">
        <v>0.44053748523664416</v>
      </c>
      <c r="AF397" s="3">
        <v>0.51019537672211157</v>
      </c>
      <c r="AG397" s="3">
        <v>0.26500815992349402</v>
      </c>
      <c r="AH397" s="3">
        <v>0.9187837128822588</v>
      </c>
      <c r="AI397" s="3">
        <v>0.99303779070325682</v>
      </c>
      <c r="AJ397" s="3">
        <v>0.13908009107103303</v>
      </c>
      <c r="AK397" s="3">
        <v>0.66877691658695193</v>
      </c>
      <c r="AL397" s="3">
        <v>0.54154673160221256</v>
      </c>
      <c r="AM397" s="3">
        <v>0.8308717284705488</v>
      </c>
      <c r="AN397" s="3">
        <v>0.13707845416529374</v>
      </c>
      <c r="AO397" s="3">
        <v>0.20940193825822107</v>
      </c>
      <c r="AP397" s="3">
        <v>0.90890980642246166</v>
      </c>
      <c r="AQ397" s="3">
        <v>0.90414788174277461</v>
      </c>
      <c r="AR397" s="3">
        <v>0.68141294289136523</v>
      </c>
      <c r="AS397" s="3">
        <v>0.62102351602646433</v>
      </c>
      <c r="AT397" s="3">
        <v>0.33814454600503274</v>
      </c>
      <c r="AU397" s="3">
        <v>0.61210904557650248</v>
      </c>
      <c r="AV397" s="3">
        <v>0.22015214584085352</v>
      </c>
      <c r="AW397" s="3">
        <v>0.6997217194738613</v>
      </c>
      <c r="AX397" s="3">
        <v>0.15538454747803954</v>
      </c>
      <c r="AY397" s="3">
        <v>0.36353738708049432</v>
      </c>
      <c r="AZ397" s="3">
        <v>0.96070207975013222</v>
      </c>
      <c r="BA397" s="3">
        <v>0.55997335112569324</v>
      </c>
      <c r="BB397" s="3">
        <v>7.4355584478182024E-2</v>
      </c>
      <c r="BC397" s="3">
        <v>0.99844678947717613</v>
      </c>
      <c r="BD397" s="3">
        <v>0.73476818988324422</v>
      </c>
      <c r="BE397" s="3">
        <v>0.97230072435714332</v>
      </c>
      <c r="BF397" s="3">
        <v>0.58985772820110949</v>
      </c>
      <c r="BG397" s="3">
        <v>0.49144116161597229</v>
      </c>
      <c r="BH397" s="3">
        <v>0.93367201101261543</v>
      </c>
      <c r="BI397" s="3">
        <v>0.10785624810649141</v>
      </c>
      <c r="BJ397" s="3">
        <v>0.38504439823222381</v>
      </c>
      <c r="BK397" s="3">
        <v>0.45109121864900115</v>
      </c>
      <c r="BL397" s="3">
        <v>0.22206515152543893</v>
      </c>
      <c r="BM397" s="3">
        <v>2.4960531950118936E-2</v>
      </c>
      <c r="BN397" s="3">
        <v>0.93363643264505825</v>
      </c>
      <c r="BO397" s="3">
        <v>0.18971720540527137</v>
      </c>
      <c r="BP397" s="3">
        <v>0.18052925319276858</v>
      </c>
      <c r="BQ397" s="3">
        <v>0.42708212828573067</v>
      </c>
      <c r="BR397" s="3">
        <v>0.44404397908536597</v>
      </c>
      <c r="BS397" s="3">
        <v>0.48578269498094218</v>
      </c>
      <c r="BT397" s="3">
        <v>0.79163336401772899</v>
      </c>
      <c r="BU397" s="3">
        <v>0.82067839147885979</v>
      </c>
      <c r="BV397" s="2"/>
      <c r="BW397" s="2"/>
      <c r="BX397" s="2"/>
      <c r="BY397" s="2"/>
      <c r="BZ397" s="2"/>
      <c r="CA397" s="2"/>
      <c r="CB397" s="2"/>
      <c r="CC397" s="2"/>
    </row>
    <row r="398" spans="3:81" x14ac:dyDescent="0.25">
      <c r="C398" s="2">
        <v>393</v>
      </c>
      <c r="D398" s="3">
        <v>0.41536669668913451</v>
      </c>
      <c r="E398" s="3">
        <v>0.6919865538690394</v>
      </c>
      <c r="F398" s="3">
        <v>0.70544703752881088</v>
      </c>
      <c r="G398" s="3">
        <v>9.3959923046912475E-2</v>
      </c>
      <c r="H398" s="3">
        <v>0.171111605999685</v>
      </c>
      <c r="I398" s="3">
        <v>0.42586485947344566</v>
      </c>
      <c r="J398" s="3">
        <v>0.22256639073898343</v>
      </c>
      <c r="K398" s="3">
        <v>0.45909691231105265</v>
      </c>
      <c r="L398" s="3">
        <v>0.31314166524213927</v>
      </c>
      <c r="M398" s="3">
        <v>0.29454773082174002</v>
      </c>
      <c r="N398" s="3">
        <v>0.20509202354542799</v>
      </c>
      <c r="O398" s="3">
        <v>0.567347179063596</v>
      </c>
      <c r="P398" s="3">
        <v>0.93393491093516212</v>
      </c>
      <c r="Q398" s="3">
        <v>0.16221041164947103</v>
      </c>
      <c r="R398" s="3">
        <v>0.54700090017669245</v>
      </c>
      <c r="S398" s="3">
        <v>0.96366859464363674</v>
      </c>
      <c r="T398" s="3">
        <v>5.2572689576164233E-2</v>
      </c>
      <c r="U398" s="3">
        <v>6.4466758245015021E-2</v>
      </c>
      <c r="V398" s="3">
        <v>0.87198175881896323</v>
      </c>
      <c r="W398" s="3">
        <v>0.53958420256773243</v>
      </c>
      <c r="X398" s="3">
        <v>9.8536888563445224E-2</v>
      </c>
      <c r="Y398" s="3">
        <v>0.20093892368417177</v>
      </c>
      <c r="Z398" s="3">
        <v>0.36287502696487217</v>
      </c>
      <c r="AA398" s="3">
        <v>0.88419441789290143</v>
      </c>
      <c r="AB398" s="3">
        <v>0.92404873776365992</v>
      </c>
      <c r="AC398" s="3">
        <v>0.73272034690778998</v>
      </c>
      <c r="AD398" s="3">
        <v>0.63111177890492709</v>
      </c>
      <c r="AE398" s="3">
        <v>6.2863020144346193E-2</v>
      </c>
      <c r="AF398" s="3">
        <v>0.75877896046333659</v>
      </c>
      <c r="AG398" s="3">
        <v>0.34058935272109947</v>
      </c>
      <c r="AH398" s="3">
        <v>0.78714454371509102</v>
      </c>
      <c r="AI398" s="3">
        <v>0.87944749548838697</v>
      </c>
      <c r="AJ398" s="3">
        <v>0.21576682481486842</v>
      </c>
      <c r="AK398" s="3">
        <v>0.35651831465241957</v>
      </c>
      <c r="AL398" s="3">
        <v>0.88640075420193143</v>
      </c>
      <c r="AM398" s="3">
        <v>0.2761130398824897</v>
      </c>
      <c r="AN398" s="3">
        <v>0.40337710783456282</v>
      </c>
      <c r="AO398" s="3">
        <v>0.8384069104801628</v>
      </c>
      <c r="AP398" s="3">
        <v>0.46847225917388147</v>
      </c>
      <c r="AQ398" s="3">
        <v>0.57098552060190033</v>
      </c>
      <c r="AR398" s="3">
        <v>0.7567945301351694</v>
      </c>
      <c r="AS398" s="3">
        <v>8.2136323380191389E-2</v>
      </c>
      <c r="AT398" s="3">
        <v>0.13214761924696894</v>
      </c>
      <c r="AU398" s="3">
        <v>0.88419573281244712</v>
      </c>
      <c r="AV398" s="3">
        <v>0.87731333517775667</v>
      </c>
      <c r="AW398" s="3">
        <v>0.37295895852704908</v>
      </c>
      <c r="AX398" s="3">
        <v>0.48454027056684112</v>
      </c>
      <c r="AY398" s="3">
        <v>0.41321822310344059</v>
      </c>
      <c r="AZ398" s="3">
        <v>0.77821084361398019</v>
      </c>
      <c r="BA398" s="3">
        <v>2.0516348661930528E-2</v>
      </c>
      <c r="BB398" s="3">
        <v>0.15445966302851111</v>
      </c>
      <c r="BC398" s="3">
        <v>0.54003199468319463</v>
      </c>
      <c r="BD398" s="3">
        <v>0.44254886481236311</v>
      </c>
      <c r="BE398" s="3">
        <v>0.35609449021024442</v>
      </c>
      <c r="BF398" s="3">
        <v>0.87562017960439531</v>
      </c>
      <c r="BG398" s="3">
        <v>0.2971552316371886</v>
      </c>
      <c r="BH398" s="3">
        <v>0.16472294673016263</v>
      </c>
      <c r="BI398" s="3">
        <v>0.83204768663274054</v>
      </c>
      <c r="BJ398" s="3">
        <v>0.12823465231359654</v>
      </c>
      <c r="BK398" s="3">
        <v>0.20060658806971443</v>
      </c>
      <c r="BL398" s="3">
        <v>0.60953239376895585</v>
      </c>
      <c r="BM398" s="3">
        <v>0.8434017116072029</v>
      </c>
      <c r="BN398" s="3">
        <v>0.82225211681888832</v>
      </c>
      <c r="BO398" s="3">
        <v>0.16809334698566036</v>
      </c>
      <c r="BP398" s="3">
        <v>0.83419646396530478</v>
      </c>
      <c r="BQ398" s="3">
        <v>0.66939542209463043</v>
      </c>
      <c r="BR398" s="3">
        <v>0.35612292906711773</v>
      </c>
      <c r="BS398" s="3">
        <v>0.25993098847574481</v>
      </c>
      <c r="BT398" s="3">
        <v>0.86445383785245267</v>
      </c>
      <c r="BU398" s="3">
        <v>0.39016104627619042</v>
      </c>
      <c r="BV398" s="2"/>
      <c r="BW398" s="2"/>
      <c r="BX398" s="2"/>
      <c r="BY398" s="2"/>
      <c r="BZ398" s="2"/>
      <c r="CA398" s="2"/>
      <c r="CB398" s="2"/>
      <c r="CC398" s="2"/>
    </row>
    <row r="399" spans="3:81" x14ac:dyDescent="0.25">
      <c r="C399" s="2">
        <v>394</v>
      </c>
      <c r="D399" s="3">
        <v>0.30474241321996165</v>
      </c>
      <c r="E399" s="3">
        <v>4.5705119114498483E-2</v>
      </c>
      <c r="F399" s="3">
        <v>0.18983567865377049</v>
      </c>
      <c r="G399" s="3">
        <v>8.9485350480070447E-2</v>
      </c>
      <c r="H399" s="3">
        <v>0.94021956193649481</v>
      </c>
      <c r="I399" s="3">
        <v>0.23841564431148332</v>
      </c>
      <c r="J399" s="3">
        <v>0.85806232440913321</v>
      </c>
      <c r="K399" s="3">
        <v>0.61771556862959576</v>
      </c>
      <c r="L399" s="3">
        <v>0.43633529873058596</v>
      </c>
      <c r="M399" s="3">
        <v>0.24678092477387059</v>
      </c>
      <c r="N399" s="3">
        <v>0.57570587060444112</v>
      </c>
      <c r="O399" s="3">
        <v>0.29982195230584685</v>
      </c>
      <c r="P399" s="3">
        <v>8.5051963409183418E-2</v>
      </c>
      <c r="Q399" s="3">
        <v>0.28692886162794673</v>
      </c>
      <c r="R399" s="3">
        <v>0.4367510772075055</v>
      </c>
      <c r="S399" s="3">
        <v>0.19425178875438676</v>
      </c>
      <c r="T399" s="3">
        <v>0.27169582344529697</v>
      </c>
      <c r="U399" s="3">
        <v>3.6275394189993926E-2</v>
      </c>
      <c r="V399" s="3">
        <v>0.7957073388547653</v>
      </c>
      <c r="W399" s="3">
        <v>0.12420195514124566</v>
      </c>
      <c r="X399" s="3">
        <v>0.32700735871045361</v>
      </c>
      <c r="Y399" s="3">
        <v>0.5315914847734815</v>
      </c>
      <c r="Z399" s="3">
        <v>0.42451791135530059</v>
      </c>
      <c r="AA399" s="3">
        <v>0.52360360495614633</v>
      </c>
      <c r="AB399" s="3">
        <v>0.39979988954937562</v>
      </c>
      <c r="AC399" s="3">
        <v>0.15874864935819344</v>
      </c>
      <c r="AD399" s="3">
        <v>0.66118034029796835</v>
      </c>
      <c r="AE399" s="3">
        <v>0.52489589708839812</v>
      </c>
      <c r="AF399" s="3">
        <v>0.85748956364526041</v>
      </c>
      <c r="AG399" s="3">
        <v>0.17677508740820769</v>
      </c>
      <c r="AH399" s="3">
        <v>0.3974515716307695</v>
      </c>
      <c r="AI399" s="3">
        <v>0.75690634218594111</v>
      </c>
      <c r="AJ399" s="3">
        <v>8.3312122905044417E-2</v>
      </c>
      <c r="AK399" s="3">
        <v>0.17692286306116078</v>
      </c>
      <c r="AL399" s="3">
        <v>0.53944912670082823</v>
      </c>
      <c r="AM399" s="3">
        <v>0.7819219010013938</v>
      </c>
      <c r="AN399" s="3">
        <v>0.39822809023821215</v>
      </c>
      <c r="AO399" s="3">
        <v>0.35022902807360279</v>
      </c>
      <c r="AP399" s="3">
        <v>0.14945515431187417</v>
      </c>
      <c r="AQ399" s="3">
        <v>0.17279632691393021</v>
      </c>
      <c r="AR399" s="3">
        <v>0.84663703299811433</v>
      </c>
      <c r="AS399" s="3">
        <v>0.77750381972318572</v>
      </c>
      <c r="AT399" s="3">
        <v>0.45848091179692474</v>
      </c>
      <c r="AU399" s="3">
        <v>0.50559661053357818</v>
      </c>
      <c r="AV399" s="3">
        <v>0.75773922154111983</v>
      </c>
      <c r="AW399" s="3">
        <v>0.80612310841083235</v>
      </c>
      <c r="AX399" s="3">
        <v>0.72995853176027714</v>
      </c>
      <c r="AY399" s="3">
        <v>0.10828058604519553</v>
      </c>
      <c r="AZ399" s="3">
        <v>0.25275827629997638</v>
      </c>
      <c r="BA399" s="3">
        <v>2.2491450900767429E-2</v>
      </c>
      <c r="BB399" s="3">
        <v>0.92492616114723192</v>
      </c>
      <c r="BC399" s="3">
        <v>6.7266376856050192E-2</v>
      </c>
      <c r="BD399" s="3">
        <v>0.18306680245018447</v>
      </c>
      <c r="BE399" s="3">
        <v>0.85273900448889872</v>
      </c>
      <c r="BF399" s="3">
        <v>0.64540524232937757</v>
      </c>
      <c r="BG399" s="3">
        <v>0.3255184501457703</v>
      </c>
      <c r="BH399" s="3">
        <v>0.85935764150369687</v>
      </c>
      <c r="BI399" s="3">
        <v>0.38457711769476455</v>
      </c>
      <c r="BJ399" s="3">
        <v>0.36077122296799347</v>
      </c>
      <c r="BK399" s="3">
        <v>6.8198424669887237E-2</v>
      </c>
      <c r="BL399" s="3">
        <v>0.10471398488754768</v>
      </c>
      <c r="BM399" s="3">
        <v>0.64827079556187994</v>
      </c>
      <c r="BN399" s="3">
        <v>0.97729969025342645</v>
      </c>
      <c r="BO399" s="3">
        <v>0.62592539881414433</v>
      </c>
      <c r="BP399" s="3">
        <v>0.86888619331480654</v>
      </c>
      <c r="BQ399" s="3">
        <v>0.60425611797370216</v>
      </c>
      <c r="BR399" s="3">
        <v>0.36350303554499097</v>
      </c>
      <c r="BS399" s="3">
        <v>0.79598392154350206</v>
      </c>
      <c r="BT399" s="3">
        <v>0.53834821572369651</v>
      </c>
      <c r="BU399" s="3">
        <v>0.86305174211205937</v>
      </c>
      <c r="BV399" s="2"/>
      <c r="BW399" s="2"/>
      <c r="BX399" s="2"/>
      <c r="BY399" s="2"/>
      <c r="BZ399" s="2"/>
      <c r="CA399" s="2"/>
      <c r="CB399" s="2"/>
      <c r="CC399" s="2"/>
    </row>
    <row r="400" spans="3:81" x14ac:dyDescent="0.25">
      <c r="C400" s="2">
        <v>395</v>
      </c>
      <c r="D400" s="3">
        <v>0.30540136511666449</v>
      </c>
      <c r="E400" s="3">
        <v>0.2238376108880078</v>
      </c>
      <c r="F400" s="3">
        <v>0.73921108990528483</v>
      </c>
      <c r="G400" s="3">
        <v>0.62196558431452897</v>
      </c>
      <c r="H400" s="3">
        <v>0.9822074010890004</v>
      </c>
      <c r="I400" s="3">
        <v>0.71613748642040176</v>
      </c>
      <c r="J400" s="3">
        <v>0.14764649880780822</v>
      </c>
      <c r="K400" s="3">
        <v>0.98100803577615958</v>
      </c>
      <c r="L400" s="3">
        <v>0.20653446205974846</v>
      </c>
      <c r="M400" s="3">
        <v>0.71064681291529208</v>
      </c>
      <c r="N400" s="3">
        <v>0.28156499813734759</v>
      </c>
      <c r="O400" s="3">
        <v>0.44816096543040906</v>
      </c>
      <c r="P400" s="3">
        <v>0.55161709010805993</v>
      </c>
      <c r="Q400" s="3">
        <v>0.43394826711414636</v>
      </c>
      <c r="R400" s="3">
        <v>6.4297365026923181E-2</v>
      </c>
      <c r="S400" s="3">
        <v>0.39345614303158416</v>
      </c>
      <c r="T400" s="3">
        <v>0.35088106560855337</v>
      </c>
      <c r="U400" s="3">
        <v>0.97230649694038751</v>
      </c>
      <c r="V400" s="3">
        <v>0.5897489907973763</v>
      </c>
      <c r="W400" s="3">
        <v>0.7671890491429868</v>
      </c>
      <c r="X400" s="3">
        <v>0.50945598962118632</v>
      </c>
      <c r="Y400" s="3">
        <v>0.76239562738749278</v>
      </c>
      <c r="Z400" s="3">
        <v>0.78743110856943466</v>
      </c>
      <c r="AA400" s="3">
        <v>0.90349055226281716</v>
      </c>
      <c r="AB400" s="3">
        <v>0.51312600861406088</v>
      </c>
      <c r="AC400" s="3">
        <v>0.37670799368231345</v>
      </c>
      <c r="AD400" s="3">
        <v>4.2251161300637885E-2</v>
      </c>
      <c r="AE400" s="3">
        <v>0.41131208335551617</v>
      </c>
      <c r="AF400" s="3">
        <v>0.50460722510080047</v>
      </c>
      <c r="AG400" s="3">
        <v>0.67132355833246149</v>
      </c>
      <c r="AH400" s="3">
        <v>0.16210113703259921</v>
      </c>
      <c r="AI400" s="3">
        <v>0.10388614214714709</v>
      </c>
      <c r="AJ400" s="3">
        <v>0.93363242156046378</v>
      </c>
      <c r="AK400" s="3">
        <v>0.98090642689447205</v>
      </c>
      <c r="AL400" s="3">
        <v>0.20839711474040223</v>
      </c>
      <c r="AM400" s="3">
        <v>0.22704777586001912</v>
      </c>
      <c r="AN400" s="3">
        <v>0.19459466695920524</v>
      </c>
      <c r="AO400" s="3">
        <v>0.59735095811470906</v>
      </c>
      <c r="AP400" s="3">
        <v>0.5913377685221356</v>
      </c>
      <c r="AQ400" s="3">
        <v>0.67563940303649195</v>
      </c>
      <c r="AR400" s="3">
        <v>0.28344250814264282</v>
      </c>
      <c r="AS400" s="3">
        <v>0.46316992518601663</v>
      </c>
      <c r="AT400" s="3">
        <v>0.36692050006128685</v>
      </c>
      <c r="AU400" s="3">
        <v>3.905655560258281E-2</v>
      </c>
      <c r="AV400" s="3">
        <v>0.54398669505374442</v>
      </c>
      <c r="AW400" s="3">
        <v>0.73309997974242258</v>
      </c>
      <c r="AX400" s="3">
        <v>0.37712664461221035</v>
      </c>
      <c r="AY400" s="3">
        <v>0.62419271078623373</v>
      </c>
      <c r="AZ400" s="3">
        <v>0.29556504824398699</v>
      </c>
      <c r="BA400" s="3">
        <v>1.4908890102331984E-3</v>
      </c>
      <c r="BB400" s="3">
        <v>0.48884538254016541</v>
      </c>
      <c r="BC400" s="3">
        <v>0.58250277204563572</v>
      </c>
      <c r="BD400" s="3">
        <v>0.87686779772272283</v>
      </c>
      <c r="BE400" s="3">
        <v>0.60204830355319761</v>
      </c>
      <c r="BF400" s="3">
        <v>0.11947332341911665</v>
      </c>
      <c r="BG400" s="3">
        <v>0.85805881623876001</v>
      </c>
      <c r="BH400" s="3">
        <v>0.33687216805022224</v>
      </c>
      <c r="BI400" s="3">
        <v>0.86417229819960795</v>
      </c>
      <c r="BJ400" s="3">
        <v>0.56365810959593943</v>
      </c>
      <c r="BK400" s="3">
        <v>0.28643023292618874</v>
      </c>
      <c r="BL400" s="3">
        <v>0.31834475240152205</v>
      </c>
      <c r="BM400" s="3">
        <v>0.69569643871174924</v>
      </c>
      <c r="BN400" s="3">
        <v>0.94312812382434241</v>
      </c>
      <c r="BO400" s="3">
        <v>8.9470245013233418E-2</v>
      </c>
      <c r="BP400" s="3">
        <v>0.47696772617021244</v>
      </c>
      <c r="BQ400" s="3">
        <v>7.1378705522885944E-2</v>
      </c>
      <c r="BR400" s="3">
        <v>0.72431013832131474</v>
      </c>
      <c r="BS400" s="3">
        <v>0.65960616860540833</v>
      </c>
      <c r="BT400" s="3">
        <v>0.14622083864963775</v>
      </c>
      <c r="BU400" s="3">
        <v>0.17751616894203892</v>
      </c>
      <c r="BV400" s="2"/>
      <c r="BW400" s="2"/>
      <c r="BX400" s="2"/>
      <c r="BY400" s="2"/>
      <c r="BZ400" s="2"/>
      <c r="CA400" s="2"/>
      <c r="CB400" s="2"/>
      <c r="CC400" s="2"/>
    </row>
    <row r="401" spans="3:81" x14ac:dyDescent="0.25">
      <c r="C401" s="2">
        <v>396</v>
      </c>
      <c r="D401" s="3">
        <v>0.85674563071313237</v>
      </c>
      <c r="E401" s="3">
        <v>0.9974177187672284</v>
      </c>
      <c r="F401" s="3">
        <v>0.31350290859539165</v>
      </c>
      <c r="G401" s="3">
        <v>0.71901323518369709</v>
      </c>
      <c r="H401" s="3">
        <v>0.17308491681118765</v>
      </c>
      <c r="I401" s="3">
        <v>0.59855243040631756</v>
      </c>
      <c r="J401" s="3">
        <v>0.4774331577700599</v>
      </c>
      <c r="K401" s="3">
        <v>0.66954225844073267</v>
      </c>
      <c r="L401" s="3">
        <v>0.77244778902017763</v>
      </c>
      <c r="M401" s="3">
        <v>0.15861671737401761</v>
      </c>
      <c r="N401" s="3">
        <v>0.20023131498121172</v>
      </c>
      <c r="O401" s="3">
        <v>0.89384149032317295</v>
      </c>
      <c r="P401" s="3">
        <v>0.6010592126275881</v>
      </c>
      <c r="Q401" s="3">
        <v>0.13363536251413477</v>
      </c>
      <c r="R401" s="3">
        <v>0.85302973662262993</v>
      </c>
      <c r="S401" s="3">
        <v>0.75076708028721884</v>
      </c>
      <c r="T401" s="3">
        <v>0.60535108510851543</v>
      </c>
      <c r="U401" s="3">
        <v>0.4876966752211197</v>
      </c>
      <c r="V401" s="3">
        <v>0.24740464780495997</v>
      </c>
      <c r="W401" s="3">
        <v>7.7697192217648148E-2</v>
      </c>
      <c r="X401" s="3">
        <v>0.74469059674572857</v>
      </c>
      <c r="Y401" s="3">
        <v>8.3787993830427343E-2</v>
      </c>
      <c r="Z401" s="3">
        <v>0.65224271753291863</v>
      </c>
      <c r="AA401" s="3">
        <v>0.98406790234360919</v>
      </c>
      <c r="AB401" s="3">
        <v>0.59130268460235857</v>
      </c>
      <c r="AC401" s="3">
        <v>0.11232448725540944</v>
      </c>
      <c r="AD401" s="3">
        <v>0.88949922336531684</v>
      </c>
      <c r="AE401" s="3">
        <v>0.69913310258495387</v>
      </c>
      <c r="AF401" s="3">
        <v>0.86775873458643671</v>
      </c>
      <c r="AG401" s="3">
        <v>0.87633762939256066</v>
      </c>
      <c r="AH401" s="3">
        <v>8.0090829288008147E-2</v>
      </c>
      <c r="AI401" s="3">
        <v>0.3771716477806939</v>
      </c>
      <c r="AJ401" s="3">
        <v>0.54257986065508967</v>
      </c>
      <c r="AK401" s="3">
        <v>0.95503891313424893</v>
      </c>
      <c r="AL401" s="3">
        <v>0.16354025088246193</v>
      </c>
      <c r="AM401" s="3">
        <v>0.68009435167081123</v>
      </c>
      <c r="AN401" s="3">
        <v>0.24555700840570249</v>
      </c>
      <c r="AO401" s="3">
        <v>0.80902607063654386</v>
      </c>
      <c r="AP401" s="3">
        <v>0.50335463223392307</v>
      </c>
      <c r="AQ401" s="3">
        <v>6.0325292264681307E-3</v>
      </c>
      <c r="AR401" s="3">
        <v>0.65795776687109153</v>
      </c>
      <c r="AS401" s="3">
        <v>4.6052150165402206E-2</v>
      </c>
      <c r="AT401" s="3">
        <v>0.76392185311109162</v>
      </c>
      <c r="AU401" s="3">
        <v>0.28846229156724534</v>
      </c>
      <c r="AV401" s="3">
        <v>9.2636072160015903E-2</v>
      </c>
      <c r="AW401" s="3">
        <v>0.74148287594007367</v>
      </c>
      <c r="AX401" s="3">
        <v>0.96221610637595589</v>
      </c>
      <c r="AY401" s="3">
        <v>0.97736869204796373</v>
      </c>
      <c r="AZ401" s="3">
        <v>0.26763331582526106</v>
      </c>
      <c r="BA401" s="3">
        <v>0.78373344987261051</v>
      </c>
      <c r="BB401" s="3">
        <v>0.97287028773795903</v>
      </c>
      <c r="BC401" s="3">
        <v>0.99683761847721764</v>
      </c>
      <c r="BD401" s="3">
        <v>0.96520999986065814</v>
      </c>
      <c r="BE401" s="3">
        <v>0.79158475153754604</v>
      </c>
      <c r="BF401" s="3">
        <v>0.69415629105418808</v>
      </c>
      <c r="BG401" s="3">
        <v>0.51822051691989013</v>
      </c>
      <c r="BH401" s="3">
        <v>0.48390726924565375</v>
      </c>
      <c r="BI401" s="3">
        <v>0.1355388002251543</v>
      </c>
      <c r="BJ401" s="3">
        <v>0.96256106491332027</v>
      </c>
      <c r="BK401" s="3">
        <v>0.85396104466732248</v>
      </c>
      <c r="BL401" s="3">
        <v>0.84120505843293025</v>
      </c>
      <c r="BM401" s="3">
        <v>0.63137736982124359</v>
      </c>
      <c r="BN401" s="3">
        <v>0.7712290963031192</v>
      </c>
      <c r="BO401" s="3">
        <v>0.91141662312230243</v>
      </c>
      <c r="BP401" s="3">
        <v>0.58574636217203668</v>
      </c>
      <c r="BQ401" s="3">
        <v>0.43905647034796824</v>
      </c>
      <c r="BR401" s="3">
        <v>0.12143176654648657</v>
      </c>
      <c r="BS401" s="3">
        <v>0.1683487468836149</v>
      </c>
      <c r="BT401" s="3">
        <v>0.55243380829749844</v>
      </c>
      <c r="BU401" s="3">
        <v>2.42726308349972E-2</v>
      </c>
      <c r="BV401" s="2"/>
      <c r="BW401" s="2"/>
      <c r="BX401" s="2"/>
      <c r="BY401" s="2"/>
      <c r="BZ401" s="2"/>
      <c r="CA401" s="2"/>
      <c r="CB401" s="2"/>
      <c r="CC401" s="2"/>
    </row>
    <row r="402" spans="3:81" x14ac:dyDescent="0.25">
      <c r="C402" s="2">
        <v>397</v>
      </c>
      <c r="D402" s="3">
        <v>0.78483655058046875</v>
      </c>
      <c r="E402" s="3">
        <v>0.2333892920346704</v>
      </c>
      <c r="F402" s="3">
        <v>0.45222330349177553</v>
      </c>
      <c r="G402" s="3">
        <v>0.52832463391136142</v>
      </c>
      <c r="H402" s="3">
        <v>0.15535945128580975</v>
      </c>
      <c r="I402" s="3">
        <v>0.26936876076946414</v>
      </c>
      <c r="J402" s="3">
        <v>0.73560680558786162</v>
      </c>
      <c r="K402" s="3">
        <v>0.62211951173216906</v>
      </c>
      <c r="L402" s="3">
        <v>0.31624410130650549</v>
      </c>
      <c r="M402" s="3">
        <v>0.10120366855304563</v>
      </c>
      <c r="N402" s="3">
        <v>0.22067329976475369</v>
      </c>
      <c r="O402" s="3">
        <v>0.82392873347778706</v>
      </c>
      <c r="P402" s="3">
        <v>0.99940210616102032</v>
      </c>
      <c r="Q402" s="3">
        <v>0.31637891089801207</v>
      </c>
      <c r="R402" s="3">
        <v>0.61965960976836265</v>
      </c>
      <c r="S402" s="3">
        <v>0.78052939407878452</v>
      </c>
      <c r="T402" s="3">
        <v>9.6233085426246756E-2</v>
      </c>
      <c r="U402" s="3">
        <v>0.8529323672036736</v>
      </c>
      <c r="V402" s="3">
        <v>0.68115506754111077</v>
      </c>
      <c r="W402" s="3">
        <v>0.89622543868667393</v>
      </c>
      <c r="X402" s="3">
        <v>0.29655377320643539</v>
      </c>
      <c r="Y402" s="3">
        <v>0.66625578764350235</v>
      </c>
      <c r="Z402" s="3">
        <v>3.4769771711162911E-2</v>
      </c>
      <c r="AA402" s="3">
        <v>1.9036724731794408E-2</v>
      </c>
      <c r="AB402" s="3">
        <v>0.75043215883822212</v>
      </c>
      <c r="AC402" s="3">
        <v>0.40825087340592892</v>
      </c>
      <c r="AD402" s="3">
        <v>0.53846402030587714</v>
      </c>
      <c r="AE402" s="3">
        <v>0.31346249206477694</v>
      </c>
      <c r="AF402" s="3">
        <v>0.66180663033590947</v>
      </c>
      <c r="AG402" s="3">
        <v>0.27252552613867886</v>
      </c>
      <c r="AH402" s="3">
        <v>0.42551101526265545</v>
      </c>
      <c r="AI402" s="3">
        <v>0.37514895423386285</v>
      </c>
      <c r="AJ402" s="3">
        <v>0.42117603597932229</v>
      </c>
      <c r="AK402" s="3">
        <v>0.39449012605256562</v>
      </c>
      <c r="AL402" s="3">
        <v>1.533585486845801E-2</v>
      </c>
      <c r="AM402" s="3">
        <v>0.68336595177705295</v>
      </c>
      <c r="AN402" s="3">
        <v>0.23453250981190055</v>
      </c>
      <c r="AO402" s="3">
        <v>0.68445216442325485</v>
      </c>
      <c r="AP402" s="3">
        <v>0.24381123618022149</v>
      </c>
      <c r="AQ402" s="3">
        <v>3.9186377453539922E-2</v>
      </c>
      <c r="AR402" s="3">
        <v>0.993202192438569</v>
      </c>
      <c r="AS402" s="3">
        <v>0.41570925379336865</v>
      </c>
      <c r="AT402" s="3">
        <v>0.34824110149977461</v>
      </c>
      <c r="AU402" s="3">
        <v>0.91913538613174794</v>
      </c>
      <c r="AV402" s="3">
        <v>0.37212659136540771</v>
      </c>
      <c r="AW402" s="3">
        <v>0.57656488652933846</v>
      </c>
      <c r="AX402" s="3">
        <v>0.56448288415425474</v>
      </c>
      <c r="AY402" s="3">
        <v>0.65677565789360481</v>
      </c>
      <c r="AZ402" s="3">
        <v>0.29139124509383962</v>
      </c>
      <c r="BA402" s="3">
        <v>0.24753141679811608</v>
      </c>
      <c r="BB402" s="3">
        <v>0.48811128877676602</v>
      </c>
      <c r="BC402" s="3">
        <v>0.60694570831255912</v>
      </c>
      <c r="BD402" s="3">
        <v>0.4669245734293157</v>
      </c>
      <c r="BE402" s="3">
        <v>0.34078870558576857</v>
      </c>
      <c r="BF402" s="3">
        <v>0.73518334948897346</v>
      </c>
      <c r="BG402" s="3">
        <v>0.14410900838355611</v>
      </c>
      <c r="BH402" s="3">
        <v>3.1179013031653602E-3</v>
      </c>
      <c r="BI402" s="3">
        <v>6.3645845107613841E-3</v>
      </c>
      <c r="BJ402" s="3">
        <v>5.8025592907506973E-2</v>
      </c>
      <c r="BK402" s="3">
        <v>9.4906721824222551E-2</v>
      </c>
      <c r="BL402" s="3">
        <v>0.71999019920310348</v>
      </c>
      <c r="BM402" s="3">
        <v>0.20349867859290849</v>
      </c>
      <c r="BN402" s="3">
        <v>0.94673467284271329</v>
      </c>
      <c r="BO402" s="3">
        <v>0.50119683736823284</v>
      </c>
      <c r="BP402" s="3">
        <v>0.95854478337062976</v>
      </c>
      <c r="BQ402" s="3">
        <v>0.88075077651994449</v>
      </c>
      <c r="BR402" s="3">
        <v>0.88601728159509752</v>
      </c>
      <c r="BS402" s="3">
        <v>0.43992054030835093</v>
      </c>
      <c r="BT402" s="3">
        <v>0.92146594521776748</v>
      </c>
      <c r="BU402" s="3">
        <v>0.14826453760533265</v>
      </c>
      <c r="BV402" s="2"/>
      <c r="BW402" s="2"/>
      <c r="BX402" s="2"/>
      <c r="BY402" s="2"/>
      <c r="BZ402" s="2"/>
      <c r="CA402" s="2"/>
      <c r="CB402" s="2"/>
      <c r="CC402" s="2"/>
    </row>
    <row r="403" spans="3:81" x14ac:dyDescent="0.25">
      <c r="C403" s="2">
        <v>398</v>
      </c>
      <c r="D403" s="3">
        <v>9.0332569224939041E-3</v>
      </c>
      <c r="E403" s="3">
        <v>0.4468577497955355</v>
      </c>
      <c r="F403" s="3">
        <v>0.94549802659464988</v>
      </c>
      <c r="G403" s="3">
        <v>0.84584410262151788</v>
      </c>
      <c r="H403" s="3">
        <v>0.55753770431985561</v>
      </c>
      <c r="I403" s="3">
        <v>0.33900342583728649</v>
      </c>
      <c r="J403" s="3">
        <v>0.31122493221394831</v>
      </c>
      <c r="K403" s="3">
        <v>0.40635991342163902</v>
      </c>
      <c r="L403" s="3">
        <v>0.61499670043942989</v>
      </c>
      <c r="M403" s="3">
        <v>0.94563058088117713</v>
      </c>
      <c r="N403" s="3">
        <v>0.72486998306679606</v>
      </c>
      <c r="O403" s="3">
        <v>0.72713402415267436</v>
      </c>
      <c r="P403" s="3">
        <v>0.84680542622412047</v>
      </c>
      <c r="Q403" s="3">
        <v>0.62076925192328236</v>
      </c>
      <c r="R403" s="3">
        <v>0.97910426328461153</v>
      </c>
      <c r="S403" s="3">
        <v>7.920100922018547E-2</v>
      </c>
      <c r="T403" s="3">
        <v>6.0602471016226955E-2</v>
      </c>
      <c r="U403" s="3">
        <v>0.78047349271714173</v>
      </c>
      <c r="V403" s="3">
        <v>0.40559476304300113</v>
      </c>
      <c r="W403" s="3">
        <v>2.4291188089024418E-2</v>
      </c>
      <c r="X403" s="3">
        <v>0.98434286400358051</v>
      </c>
      <c r="Y403" s="3">
        <v>0.63637750295419637</v>
      </c>
      <c r="Z403" s="3">
        <v>0.52914682566693771</v>
      </c>
      <c r="AA403" s="3">
        <v>0.1275207227907329</v>
      </c>
      <c r="AB403" s="3">
        <v>0.38282566319019951</v>
      </c>
      <c r="AC403" s="3">
        <v>0.24707016541618587</v>
      </c>
      <c r="AD403" s="3">
        <v>0.5930021267991229</v>
      </c>
      <c r="AE403" s="3">
        <v>0.47035707685684358</v>
      </c>
      <c r="AF403" s="3">
        <v>0.44778071181493162</v>
      </c>
      <c r="AG403" s="3">
        <v>0.82460693199504875</v>
      </c>
      <c r="AH403" s="3">
        <v>0.34576662458930341</v>
      </c>
      <c r="AI403" s="3">
        <v>0.19787467598323538</v>
      </c>
      <c r="AJ403" s="3">
        <v>0.80832768643965913</v>
      </c>
      <c r="AK403" s="3">
        <v>2.2349307473093161E-2</v>
      </c>
      <c r="AL403" s="3">
        <v>0.86520159655599216</v>
      </c>
      <c r="AM403" s="3">
        <v>0.62931529979579515</v>
      </c>
      <c r="AN403" s="3">
        <v>0.36855312016770858</v>
      </c>
      <c r="AO403" s="3">
        <v>0.46014604607177345</v>
      </c>
      <c r="AP403" s="3">
        <v>0.18058884679615528</v>
      </c>
      <c r="AQ403" s="3">
        <v>3.331102595948543E-2</v>
      </c>
      <c r="AR403" s="3">
        <v>0.49053736338188603</v>
      </c>
      <c r="AS403" s="3">
        <v>0.75885838972268038</v>
      </c>
      <c r="AT403" s="3">
        <v>0.19725163229440301</v>
      </c>
      <c r="AU403" s="3">
        <v>0.42616676844399504</v>
      </c>
      <c r="AV403" s="3">
        <v>0.53270446407832184</v>
      </c>
      <c r="AW403" s="3">
        <v>0.7024390215530264</v>
      </c>
      <c r="AX403" s="3">
        <v>0.76227600983786514</v>
      </c>
      <c r="AY403" s="3">
        <v>0.63911054600347428</v>
      </c>
      <c r="AZ403" s="3">
        <v>0.46274232963194151</v>
      </c>
      <c r="BA403" s="3">
        <v>0.78013290428508253</v>
      </c>
      <c r="BB403" s="3">
        <v>0.80984919704666813</v>
      </c>
      <c r="BC403" s="3">
        <v>0.61249827455003591</v>
      </c>
      <c r="BD403" s="3">
        <v>0.14025987795998907</v>
      </c>
      <c r="BE403" s="3">
        <v>0.14501739664001945</v>
      </c>
      <c r="BF403" s="3">
        <v>0.98961572388951891</v>
      </c>
      <c r="BG403" s="3">
        <v>0.48038015639751053</v>
      </c>
      <c r="BH403" s="3">
        <v>0.9389742830397052</v>
      </c>
      <c r="BI403" s="3">
        <v>0.35002053916876819</v>
      </c>
      <c r="BJ403" s="3">
        <v>0.76070432196587834</v>
      </c>
      <c r="BK403" s="3">
        <v>0.71079275350532467</v>
      </c>
      <c r="BL403" s="3">
        <v>0.88032197015385205</v>
      </c>
      <c r="BM403" s="3">
        <v>0.52606691807727823</v>
      </c>
      <c r="BN403" s="3">
        <v>0.34743622699099919</v>
      </c>
      <c r="BO403" s="3">
        <v>0.69006728390105165</v>
      </c>
      <c r="BP403" s="3">
        <v>0.86275953430901531</v>
      </c>
      <c r="BQ403" s="3">
        <v>0.79005296236480826</v>
      </c>
      <c r="BR403" s="3">
        <v>0.88456074837791787</v>
      </c>
      <c r="BS403" s="3">
        <v>0.85789596195749285</v>
      </c>
      <c r="BT403" s="3">
        <v>0.42828360787266617</v>
      </c>
      <c r="BU403" s="3">
        <v>0.86109840193120557</v>
      </c>
      <c r="BV403" s="2"/>
      <c r="BW403" s="2"/>
      <c r="BX403" s="2"/>
      <c r="BY403" s="2"/>
      <c r="BZ403" s="2"/>
      <c r="CA403" s="2"/>
      <c r="CB403" s="2"/>
      <c r="CC403" s="2"/>
    </row>
    <row r="404" spans="3:81" x14ac:dyDescent="0.25">
      <c r="C404" s="2">
        <v>399</v>
      </c>
      <c r="D404" s="3">
        <v>0.93545065841359987</v>
      </c>
      <c r="E404" s="3">
        <v>0.78106850907122305</v>
      </c>
      <c r="F404" s="3">
        <v>9.0373071888760981E-2</v>
      </c>
      <c r="G404" s="3">
        <v>0.55718957066963049</v>
      </c>
      <c r="H404" s="3">
        <v>0.85264977440525724</v>
      </c>
      <c r="I404" s="3">
        <v>0.48760086441232409</v>
      </c>
      <c r="J404" s="3">
        <v>2.2664313993653207E-2</v>
      </c>
      <c r="K404" s="3">
        <v>2.4275198730931424E-2</v>
      </c>
      <c r="L404" s="3">
        <v>0.77476691329971126</v>
      </c>
      <c r="M404" s="3">
        <v>0.38068362472479378</v>
      </c>
      <c r="N404" s="3">
        <v>0.48406825059908132</v>
      </c>
      <c r="O404" s="3">
        <v>0.25552378804287657</v>
      </c>
      <c r="P404" s="3">
        <v>2.9319805723562964E-2</v>
      </c>
      <c r="Q404" s="3">
        <v>0.584831550331812</v>
      </c>
      <c r="R404" s="3">
        <v>0.38730248366115927</v>
      </c>
      <c r="S404" s="3">
        <v>9.8407708299709129E-2</v>
      </c>
      <c r="T404" s="3">
        <v>0.68898194410188518</v>
      </c>
      <c r="U404" s="3">
        <v>0.11522205383554041</v>
      </c>
      <c r="V404" s="3">
        <v>3.3733589741212544E-2</v>
      </c>
      <c r="W404" s="3">
        <v>0.27424202128783104</v>
      </c>
      <c r="X404" s="3">
        <v>0.55561169466898797</v>
      </c>
      <c r="Y404" s="3">
        <v>0.66062038221408159</v>
      </c>
      <c r="Z404" s="3">
        <v>0.36021668489674918</v>
      </c>
      <c r="AA404" s="3">
        <v>4.5364574269497471E-2</v>
      </c>
      <c r="AB404" s="3">
        <v>0.11204535262993753</v>
      </c>
      <c r="AC404" s="3">
        <v>8.8675615498952975E-2</v>
      </c>
      <c r="AD404" s="3">
        <v>4.0638972541455098E-2</v>
      </c>
      <c r="AE404" s="3">
        <v>9.5702333030684095E-2</v>
      </c>
      <c r="AF404" s="3">
        <v>0.59412039623624346</v>
      </c>
      <c r="AG404" s="3">
        <v>0.12034579509178478</v>
      </c>
      <c r="AH404" s="3">
        <v>0.49249985809253927</v>
      </c>
      <c r="AI404" s="3">
        <v>0.6715892248580555</v>
      </c>
      <c r="AJ404" s="3">
        <v>0.58411073278923631</v>
      </c>
      <c r="AK404" s="3">
        <v>3.2989738730225815E-3</v>
      </c>
      <c r="AL404" s="3">
        <v>0.57370884032385883</v>
      </c>
      <c r="AM404" s="3">
        <v>0.13980692198772882</v>
      </c>
      <c r="AN404" s="3">
        <v>0.85985562305968011</v>
      </c>
      <c r="AO404" s="3">
        <v>0.14908030872865363</v>
      </c>
      <c r="AP404" s="3">
        <v>0.19956893375239404</v>
      </c>
      <c r="AQ404" s="3">
        <v>0.92206354028774018</v>
      </c>
      <c r="AR404" s="3">
        <v>0.24281554814409712</v>
      </c>
      <c r="AS404" s="3">
        <v>0.60099997190708454</v>
      </c>
      <c r="AT404" s="3">
        <v>0.2363396898601039</v>
      </c>
      <c r="AU404" s="3">
        <v>0.85518063856929993</v>
      </c>
      <c r="AV404" s="3">
        <v>4.4339409309677724E-2</v>
      </c>
      <c r="AW404" s="3">
        <v>0.62731462814453942</v>
      </c>
      <c r="AX404" s="3">
        <v>0.26173611524188434</v>
      </c>
      <c r="AY404" s="3">
        <v>8.3411511148047901E-2</v>
      </c>
      <c r="AZ404" s="3">
        <v>0.48862638464490815</v>
      </c>
      <c r="BA404" s="3">
        <v>0.18504421166583351</v>
      </c>
      <c r="BB404" s="3">
        <v>0.94027610214493829</v>
      </c>
      <c r="BC404" s="3">
        <v>0.73322344507156478</v>
      </c>
      <c r="BD404" s="3">
        <v>0.20239698269468342</v>
      </c>
      <c r="BE404" s="3">
        <v>0.94371936074990814</v>
      </c>
      <c r="BF404" s="3">
        <v>0.86972140406050547</v>
      </c>
      <c r="BG404" s="3">
        <v>0.47408517924149762</v>
      </c>
      <c r="BH404" s="3">
        <v>0.56728007382418344</v>
      </c>
      <c r="BI404" s="3">
        <v>0.73141988869624008</v>
      </c>
      <c r="BJ404" s="3">
        <v>0.98712223236090491</v>
      </c>
      <c r="BK404" s="3">
        <v>0.66102180381210318</v>
      </c>
      <c r="BL404" s="3">
        <v>0.50174501793856063</v>
      </c>
      <c r="BM404" s="3">
        <v>5.6900872500395105E-2</v>
      </c>
      <c r="BN404" s="3">
        <v>0.65450548814643128</v>
      </c>
      <c r="BO404" s="3">
        <v>0.62300736657727573</v>
      </c>
      <c r="BP404" s="3">
        <v>0.16850713225845249</v>
      </c>
      <c r="BQ404" s="3">
        <v>0.31173568001161067</v>
      </c>
      <c r="BR404" s="3">
        <v>0.81073090072413412</v>
      </c>
      <c r="BS404" s="3">
        <v>0.8018913902115995</v>
      </c>
      <c r="BT404" s="3">
        <v>8.658331245331663E-2</v>
      </c>
      <c r="BU404" s="3">
        <v>0.76254099088137439</v>
      </c>
      <c r="BV404" s="2"/>
      <c r="BW404" s="2"/>
      <c r="BX404" s="2"/>
      <c r="BY404" s="2"/>
      <c r="BZ404" s="2"/>
      <c r="CA404" s="2"/>
      <c r="CB404" s="2"/>
      <c r="CC404" s="2"/>
    </row>
    <row r="405" spans="3:81" x14ac:dyDescent="0.25">
      <c r="C405" s="2">
        <v>400</v>
      </c>
      <c r="D405" s="3">
        <v>0.16702248567897093</v>
      </c>
      <c r="E405" s="3">
        <v>0.51034494926446572</v>
      </c>
      <c r="F405" s="3">
        <v>0.35992909455118594</v>
      </c>
      <c r="G405" s="3">
        <v>0.17931484716324886</v>
      </c>
      <c r="H405" s="3">
        <v>4.9166865158767448E-2</v>
      </c>
      <c r="I405" s="3">
        <v>0.59142674287343766</v>
      </c>
      <c r="J405" s="3">
        <v>0.21664671480571385</v>
      </c>
      <c r="K405" s="3">
        <v>0.54741649218862332</v>
      </c>
      <c r="L405" s="3">
        <v>0.32941113081535012</v>
      </c>
      <c r="M405" s="3">
        <v>0.65148908390934324</v>
      </c>
      <c r="N405" s="3">
        <v>0.60391970906819936</v>
      </c>
      <c r="O405" s="3">
        <v>0.7658203375786784</v>
      </c>
      <c r="P405" s="3">
        <v>0.84951250218654428</v>
      </c>
      <c r="Q405" s="3">
        <v>0.28845701741931162</v>
      </c>
      <c r="R405" s="3">
        <v>0.76685132656602795</v>
      </c>
      <c r="S405" s="3">
        <v>0.45801636333272444</v>
      </c>
      <c r="T405" s="3">
        <v>0.77420589466468037</v>
      </c>
      <c r="U405" s="3">
        <v>0.95466660388568869</v>
      </c>
      <c r="V405" s="3">
        <v>0.5917396326277381</v>
      </c>
      <c r="W405" s="3">
        <v>1.0047200293373804E-3</v>
      </c>
      <c r="X405" s="3">
        <v>4.8200080907560894E-2</v>
      </c>
      <c r="Y405" s="3">
        <v>0.97360762423855585</v>
      </c>
      <c r="Z405" s="3">
        <v>0.11633038521311434</v>
      </c>
      <c r="AA405" s="3">
        <v>0.49991811350561</v>
      </c>
      <c r="AB405" s="3">
        <v>0.40093086830977176</v>
      </c>
      <c r="AC405" s="3">
        <v>5.051553573301315E-2</v>
      </c>
      <c r="AD405" s="3">
        <v>0.33071237777615015</v>
      </c>
      <c r="AE405" s="3">
        <v>0.44474957841884766</v>
      </c>
      <c r="AF405" s="3">
        <v>0.85365609970887013</v>
      </c>
      <c r="AG405" s="3">
        <v>0.54181739709216692</v>
      </c>
      <c r="AH405" s="3">
        <v>0.17790149327278959</v>
      </c>
      <c r="AI405" s="3">
        <v>0.70757583430806703</v>
      </c>
      <c r="AJ405" s="3">
        <v>0.50977048657086654</v>
      </c>
      <c r="AK405" s="3">
        <v>0.32170362509252204</v>
      </c>
      <c r="AL405" s="3">
        <v>0.23156903591017963</v>
      </c>
      <c r="AM405" s="3">
        <v>0.6044670023217652</v>
      </c>
      <c r="AN405" s="3">
        <v>0.2978804942389508</v>
      </c>
      <c r="AO405" s="3">
        <v>0.69951661204825155</v>
      </c>
      <c r="AP405" s="3">
        <v>0.50812014310992071</v>
      </c>
      <c r="AQ405" s="3">
        <v>6.4428513531284093E-2</v>
      </c>
      <c r="AR405" s="3">
        <v>0.78125591617964096</v>
      </c>
      <c r="AS405" s="3">
        <v>0.74160181699860894</v>
      </c>
      <c r="AT405" s="3">
        <v>0.47189762979082372</v>
      </c>
      <c r="AU405" s="3">
        <v>0.8840282436939344</v>
      </c>
      <c r="AV405" s="3">
        <v>0.38686205069029966</v>
      </c>
      <c r="AW405" s="3">
        <v>0.65103567391459582</v>
      </c>
      <c r="AX405" s="3">
        <v>0.42277565790251381</v>
      </c>
      <c r="AY405" s="3">
        <v>0.88359236324814383</v>
      </c>
      <c r="AZ405" s="3">
        <v>0.47219083762083658</v>
      </c>
      <c r="BA405" s="3">
        <v>0.56444093586096289</v>
      </c>
      <c r="BB405" s="3">
        <v>0.14735726578825104</v>
      </c>
      <c r="BC405" s="3">
        <v>0.88451651769838613</v>
      </c>
      <c r="BD405" s="3">
        <v>0.17408329220580399</v>
      </c>
      <c r="BE405" s="3">
        <v>0.6865460995044399</v>
      </c>
      <c r="BF405" s="3">
        <v>0.65499613841246418</v>
      </c>
      <c r="BG405" s="3">
        <v>0.46817313594952703</v>
      </c>
      <c r="BH405" s="3">
        <v>0.53437154246797536</v>
      </c>
      <c r="BI405" s="3">
        <v>3.351403081860993E-3</v>
      </c>
      <c r="BJ405" s="3">
        <v>0.44475546041723579</v>
      </c>
      <c r="BK405" s="3">
        <v>0.58566439469387366</v>
      </c>
      <c r="BL405" s="3">
        <v>0.74930284556040538</v>
      </c>
      <c r="BM405" s="3">
        <v>0.65092722262484015</v>
      </c>
      <c r="BN405" s="3">
        <v>0.51249587472854974</v>
      </c>
      <c r="BO405" s="3">
        <v>0.46556302517255665</v>
      </c>
      <c r="BP405" s="3">
        <v>0.29489418230835707</v>
      </c>
      <c r="BQ405" s="3">
        <v>0.27694857147641916</v>
      </c>
      <c r="BR405" s="3">
        <v>0.77249719939836414</v>
      </c>
      <c r="BS405" s="3">
        <v>0.35622216972788723</v>
      </c>
      <c r="BT405" s="3">
        <v>0.26415292375416044</v>
      </c>
      <c r="BU405" s="3">
        <v>0.21661901409186357</v>
      </c>
      <c r="BV405" s="2"/>
      <c r="BW405" s="2"/>
      <c r="BX405" s="2"/>
      <c r="BY405" s="2"/>
      <c r="BZ405" s="2"/>
      <c r="CA405" s="2"/>
      <c r="CB405" s="2"/>
      <c r="CC405" s="2"/>
    </row>
    <row r="406" spans="3:81" x14ac:dyDescent="0.25">
      <c r="C406" s="2">
        <v>401</v>
      </c>
      <c r="D406" s="3">
        <v>0.67310698363439114</v>
      </c>
      <c r="E406" s="3">
        <v>0.58040087212132829</v>
      </c>
      <c r="F406" s="3">
        <v>0.75465882890934077</v>
      </c>
      <c r="G406" s="3">
        <v>0.19766401418449209</v>
      </c>
      <c r="H406" s="3">
        <v>0.38472228536533903</v>
      </c>
      <c r="I406" s="3">
        <v>0.44975585327846057</v>
      </c>
      <c r="J406" s="3">
        <v>0.95131437782741957</v>
      </c>
      <c r="K406" s="3">
        <v>0.44205447241445661</v>
      </c>
      <c r="L406" s="3">
        <v>0.95033739749690294</v>
      </c>
      <c r="M406" s="3">
        <v>0.36670810845267299</v>
      </c>
      <c r="N406" s="3">
        <v>0.48451723688404413</v>
      </c>
      <c r="O406" s="3">
        <v>0.88286360603855241</v>
      </c>
      <c r="P406" s="3">
        <v>0.16711183175507582</v>
      </c>
      <c r="Q406" s="3">
        <v>6.9567806612643168E-2</v>
      </c>
      <c r="R406" s="3">
        <v>0.56341921148299445</v>
      </c>
      <c r="S406" s="3">
        <v>0.23602066842578495</v>
      </c>
      <c r="T406" s="3">
        <v>0.35670727883648778</v>
      </c>
      <c r="U406" s="3">
        <v>0.5401352214733004</v>
      </c>
      <c r="V406" s="3">
        <v>0.31088610123025562</v>
      </c>
      <c r="W406" s="3">
        <v>0.15863448774440225</v>
      </c>
      <c r="X406" s="3">
        <v>0.21901325488691414</v>
      </c>
      <c r="Y406" s="3">
        <v>0.73615564554309698</v>
      </c>
      <c r="Z406" s="3">
        <v>0.45423966671512128</v>
      </c>
      <c r="AA406" s="3">
        <v>0.44790738081962311</v>
      </c>
      <c r="AB406" s="3">
        <v>0.34619026453724466</v>
      </c>
      <c r="AC406" s="3">
        <v>0.60026173736478261</v>
      </c>
      <c r="AD406" s="3">
        <v>0.93716381903786494</v>
      </c>
      <c r="AE406" s="3">
        <v>0.71456152564048836</v>
      </c>
      <c r="AF406" s="3">
        <v>0.21681669853421504</v>
      </c>
      <c r="AG406" s="3">
        <v>0.55803990777480816</v>
      </c>
      <c r="AH406" s="3">
        <v>0.97900143032331544</v>
      </c>
      <c r="AI406" s="3">
        <v>0.20206428052484149</v>
      </c>
      <c r="AJ406" s="3">
        <v>0.36140018558612474</v>
      </c>
      <c r="AK406" s="3">
        <v>0.92415932450283</v>
      </c>
      <c r="AL406" s="3">
        <v>0.94898843241073905</v>
      </c>
      <c r="AM406" s="3">
        <v>0.33451228962492674</v>
      </c>
      <c r="AN406" s="3">
        <v>0.409028339728433</v>
      </c>
      <c r="AO406" s="3">
        <v>0.50910003103154688</v>
      </c>
      <c r="AP406" s="3">
        <v>0.33541827273881997</v>
      </c>
      <c r="AQ406" s="3">
        <v>0.36763077259698973</v>
      </c>
      <c r="AR406" s="3">
        <v>0.48493006402864802</v>
      </c>
      <c r="AS406" s="3">
        <v>0.89416803077641749</v>
      </c>
      <c r="AT406" s="3">
        <v>0.89268162496570291</v>
      </c>
      <c r="AU406" s="3">
        <v>2.4035373351574241E-2</v>
      </c>
      <c r="AV406" s="3">
        <v>0.62930414868801865</v>
      </c>
      <c r="AW406" s="3">
        <v>1.9471688135713983E-2</v>
      </c>
      <c r="AX406" s="3">
        <v>0.7810415952269032</v>
      </c>
      <c r="AY406" s="3">
        <v>0.2515644290654121</v>
      </c>
      <c r="AZ406" s="3">
        <v>0.5588370106376932</v>
      </c>
      <c r="BA406" s="3">
        <v>0.51439414455833998</v>
      </c>
      <c r="BB406" s="3">
        <v>0.8927140783001366</v>
      </c>
      <c r="BC406" s="3">
        <v>9.3334012557724333E-2</v>
      </c>
      <c r="BD406" s="3">
        <v>0.49688808230455739</v>
      </c>
      <c r="BE406" s="3">
        <v>0.56495819884530318</v>
      </c>
      <c r="BF406" s="3">
        <v>0.56619345836573609</v>
      </c>
      <c r="BG406" s="3">
        <v>0.75312532152334233</v>
      </c>
      <c r="BH406" s="3">
        <v>0.35184942321369872</v>
      </c>
      <c r="BI406" s="3">
        <v>0.27985514473925499</v>
      </c>
      <c r="BJ406" s="3">
        <v>0.73448857940664569</v>
      </c>
      <c r="BK406" s="3">
        <v>0.38616033882740564</v>
      </c>
      <c r="BL406" s="3">
        <v>0.28633330908755095</v>
      </c>
      <c r="BM406" s="3">
        <v>0.17340659912897838</v>
      </c>
      <c r="BN406" s="3">
        <v>0.77525896431262065</v>
      </c>
      <c r="BO406" s="3">
        <v>0.38223468099498092</v>
      </c>
      <c r="BP406" s="3">
        <v>0.69564135867382537</v>
      </c>
      <c r="BQ406" s="3">
        <v>0.65517684461759129</v>
      </c>
      <c r="BR406" s="3">
        <v>0.46963688113173185</v>
      </c>
      <c r="BS406" s="3">
        <v>0.99382022608457332</v>
      </c>
      <c r="BT406" s="3">
        <v>0.56599982073457833</v>
      </c>
      <c r="BU406" s="3">
        <v>0.45342813840720264</v>
      </c>
      <c r="BV406" s="2"/>
      <c r="BW406" s="2"/>
      <c r="BX406" s="2"/>
      <c r="BY406" s="2"/>
      <c r="BZ406" s="2"/>
      <c r="CA406" s="2"/>
      <c r="CB406" s="2"/>
      <c r="CC406" s="2"/>
    </row>
    <row r="407" spans="3:81" x14ac:dyDescent="0.25">
      <c r="C407" s="2">
        <v>402</v>
      </c>
      <c r="D407" s="3">
        <v>0.98014967173180945</v>
      </c>
      <c r="E407" s="3">
        <v>0.89764197383123345</v>
      </c>
      <c r="F407" s="3">
        <v>0.93516136010866957</v>
      </c>
      <c r="G407" s="3">
        <v>0.12837537646048358</v>
      </c>
      <c r="H407" s="3">
        <v>0.70389552142223433</v>
      </c>
      <c r="I407" s="3">
        <v>0.8137486375937425</v>
      </c>
      <c r="J407" s="3">
        <v>0.97350786104764486</v>
      </c>
      <c r="K407" s="3">
        <v>0.56380605352051694</v>
      </c>
      <c r="L407" s="3">
        <v>0.75643934294437143</v>
      </c>
      <c r="M407" s="3">
        <v>0.86183545368487724</v>
      </c>
      <c r="N407" s="3">
        <v>0.31824676424816734</v>
      </c>
      <c r="O407" s="3">
        <v>0.46046604647448575</v>
      </c>
      <c r="P407" s="3">
        <v>0.94149767674212759</v>
      </c>
      <c r="Q407" s="3">
        <v>0.29686331100919572</v>
      </c>
      <c r="R407" s="3">
        <v>4.3686142719049359E-3</v>
      </c>
      <c r="S407" s="3">
        <v>3.6779026723960495E-2</v>
      </c>
      <c r="T407" s="3">
        <v>0.22040652686550832</v>
      </c>
      <c r="U407" s="3">
        <v>3.354569282690556E-2</v>
      </c>
      <c r="V407" s="3">
        <v>0.97124628440774508</v>
      </c>
      <c r="W407" s="3">
        <v>0.637905555814965</v>
      </c>
      <c r="X407" s="3">
        <v>0.65142120180359098</v>
      </c>
      <c r="Y407" s="3">
        <v>0.72012680365226189</v>
      </c>
      <c r="Z407" s="3">
        <v>0.16021840266513054</v>
      </c>
      <c r="AA407" s="3">
        <v>0.79089939973180046</v>
      </c>
      <c r="AB407" s="3">
        <v>0.32057720047412741</v>
      </c>
      <c r="AC407" s="3">
        <v>0.43029944907456108</v>
      </c>
      <c r="AD407" s="3">
        <v>0.3713707477907312</v>
      </c>
      <c r="AE407" s="3">
        <v>0.7749159821438989</v>
      </c>
      <c r="AF407" s="3">
        <v>0.41500368609897376</v>
      </c>
      <c r="AG407" s="3">
        <v>0.33077626875531585</v>
      </c>
      <c r="AH407" s="3">
        <v>0.84079095715159147</v>
      </c>
      <c r="AI407" s="3">
        <v>0.77216957926240593</v>
      </c>
      <c r="AJ407" s="3">
        <v>0.35150654736759024</v>
      </c>
      <c r="AK407" s="3">
        <v>0.54197823520694444</v>
      </c>
      <c r="AL407" s="3">
        <v>0.81564207685393952</v>
      </c>
      <c r="AM407" s="3">
        <v>0.93945398101264921</v>
      </c>
      <c r="AN407" s="3">
        <v>0.61850559070029532</v>
      </c>
      <c r="AO407" s="3">
        <v>0.69252427796477711</v>
      </c>
      <c r="AP407" s="3">
        <v>0.78097930964790119</v>
      </c>
      <c r="AQ407" s="3">
        <v>0.994743967186283</v>
      </c>
      <c r="AR407" s="3">
        <v>0.46985824170222468</v>
      </c>
      <c r="AS407" s="3">
        <v>0.16119768655281763</v>
      </c>
      <c r="AT407" s="3">
        <v>0.69546874539027859</v>
      </c>
      <c r="AU407" s="3">
        <v>0.7920761672072324</v>
      </c>
      <c r="AV407" s="3">
        <v>4.7574230443016785E-2</v>
      </c>
      <c r="AW407" s="3">
        <v>0.50019551711182875</v>
      </c>
      <c r="AX407" s="3">
        <v>4.0341115709074393E-2</v>
      </c>
      <c r="AY407" s="3">
        <v>0.80809394082632224</v>
      </c>
      <c r="AZ407" s="3">
        <v>0.40527346561262834</v>
      </c>
      <c r="BA407" s="3">
        <v>0.78632648291979479</v>
      </c>
      <c r="BB407" s="3">
        <v>0.11216786497844011</v>
      </c>
      <c r="BC407" s="3">
        <v>0.31466790004104128</v>
      </c>
      <c r="BD407" s="3">
        <v>0.1035759355053758</v>
      </c>
      <c r="BE407" s="3">
        <v>0.45741742850161937</v>
      </c>
      <c r="BF407" s="3">
        <v>7.9832128898798427E-2</v>
      </c>
      <c r="BG407" s="3">
        <v>0.66874644829435226</v>
      </c>
      <c r="BH407" s="3">
        <v>4.1520525957389531E-2</v>
      </c>
      <c r="BI407" s="3">
        <v>0.89735097428505595</v>
      </c>
      <c r="BJ407" s="3">
        <v>0.30220740333164842</v>
      </c>
      <c r="BK407" s="3">
        <v>0.89624777138417477</v>
      </c>
      <c r="BL407" s="3">
        <v>0.85594708417300513</v>
      </c>
      <c r="BM407" s="3">
        <v>0.57613515713274088</v>
      </c>
      <c r="BN407" s="3">
        <v>0.48001584782155937</v>
      </c>
      <c r="BO407" s="3">
        <v>0.72027630654068009</v>
      </c>
      <c r="BP407" s="3">
        <v>0.18468595870043392</v>
      </c>
      <c r="BQ407" s="3">
        <v>0.8180209664589656</v>
      </c>
      <c r="BR407" s="3">
        <v>0.6742637776264131</v>
      </c>
      <c r="BS407" s="3">
        <v>0.50304192712132578</v>
      </c>
      <c r="BT407" s="3">
        <v>0.58126854354211144</v>
      </c>
      <c r="BU407" s="3">
        <v>0.24535434255648569</v>
      </c>
      <c r="BV407" s="2"/>
      <c r="BW407" s="2"/>
      <c r="BX407" s="2"/>
      <c r="BY407" s="2"/>
      <c r="BZ407" s="2"/>
      <c r="CA407" s="2"/>
      <c r="CB407" s="2"/>
      <c r="CC407" s="2"/>
    </row>
    <row r="408" spans="3:81" x14ac:dyDescent="0.25">
      <c r="C408" s="2">
        <v>403</v>
      </c>
      <c r="D408" s="3">
        <v>0.34257298985857731</v>
      </c>
      <c r="E408" s="3">
        <v>0.8934943535610177</v>
      </c>
      <c r="F408" s="3">
        <v>0.18236363347432416</v>
      </c>
      <c r="G408" s="3">
        <v>0.2947467172476157</v>
      </c>
      <c r="H408" s="3">
        <v>0.98233533607940149</v>
      </c>
      <c r="I408" s="3">
        <v>0.85669877583320175</v>
      </c>
      <c r="J408" s="3">
        <v>0.86012100790611701</v>
      </c>
      <c r="K408" s="3">
        <v>0.85015336753362114</v>
      </c>
      <c r="L408" s="3">
        <v>0.36090547387236505</v>
      </c>
      <c r="M408" s="3">
        <v>0.33337836669952625</v>
      </c>
      <c r="N408" s="3">
        <v>0.61333418005844531</v>
      </c>
      <c r="O408" s="3">
        <v>0.93667479688000543</v>
      </c>
      <c r="P408" s="3">
        <v>0.79729181132181881</v>
      </c>
      <c r="Q408" s="3">
        <v>0.11625916734394637</v>
      </c>
      <c r="R408" s="3">
        <v>0.6947343537609425</v>
      </c>
      <c r="S408" s="3">
        <v>0.16616573515091249</v>
      </c>
      <c r="T408" s="3">
        <v>0.89436004155277982</v>
      </c>
      <c r="U408" s="3">
        <v>0.68800823021083879</v>
      </c>
      <c r="V408" s="3">
        <v>0.88095993820178475</v>
      </c>
      <c r="W408" s="3">
        <v>0.14064366568410247</v>
      </c>
      <c r="X408" s="3">
        <v>0.55452825274533724</v>
      </c>
      <c r="Y408" s="3">
        <v>0.64791651184373189</v>
      </c>
      <c r="Z408" s="3">
        <v>0.72140740221274879</v>
      </c>
      <c r="AA408" s="3">
        <v>0.35561878817378989</v>
      </c>
      <c r="AB408" s="3">
        <v>0.99618203989909682</v>
      </c>
      <c r="AC408" s="3">
        <v>0.74086957189615832</v>
      </c>
      <c r="AD408" s="3">
        <v>0.54629526961969543</v>
      </c>
      <c r="AE408" s="3">
        <v>0.73364845924396782</v>
      </c>
      <c r="AF408" s="3">
        <v>0.8137531443533994</v>
      </c>
      <c r="AG408" s="3">
        <v>9.9602832723233115E-2</v>
      </c>
      <c r="AH408" s="3">
        <v>0.76512996063552652</v>
      </c>
      <c r="AI408" s="3">
        <v>0.64171915433632387</v>
      </c>
      <c r="AJ408" s="3">
        <v>0.49249923291691533</v>
      </c>
      <c r="AK408" s="3">
        <v>0.55600834208023953</v>
      </c>
      <c r="AL408" s="3">
        <v>0.36322614110790885</v>
      </c>
      <c r="AM408" s="3">
        <v>0.42325597839032303</v>
      </c>
      <c r="AN408" s="3">
        <v>0.48536275260479711</v>
      </c>
      <c r="AO408" s="3">
        <v>0.13064887171791639</v>
      </c>
      <c r="AP408" s="3">
        <v>0.97653902853144292</v>
      </c>
      <c r="AQ408" s="3">
        <v>0.147525535105824</v>
      </c>
      <c r="AR408" s="3">
        <v>0.465972874032064</v>
      </c>
      <c r="AS408" s="3">
        <v>0.69122300142407866</v>
      </c>
      <c r="AT408" s="3">
        <v>0.48481747409448983</v>
      </c>
      <c r="AU408" s="3">
        <v>7.448635069718168E-2</v>
      </c>
      <c r="AV408" s="3">
        <v>4.6081588895259484E-2</v>
      </c>
      <c r="AW408" s="3">
        <v>0.54347625250270215</v>
      </c>
      <c r="AX408" s="3">
        <v>0.59199857559183999</v>
      </c>
      <c r="AY408" s="3">
        <v>3.8519957587360931E-2</v>
      </c>
      <c r="AZ408" s="3">
        <v>0.36359444056480117</v>
      </c>
      <c r="BA408" s="3">
        <v>0.35473099835868904</v>
      </c>
      <c r="BB408" s="3">
        <v>0.85779960896008789</v>
      </c>
      <c r="BC408" s="3">
        <v>8.8564908313810697E-2</v>
      </c>
      <c r="BD408" s="3">
        <v>0.91940831378833954</v>
      </c>
      <c r="BE408" s="3">
        <v>0.33990300096626302</v>
      </c>
      <c r="BF408" s="3">
        <v>0.14470643473924982</v>
      </c>
      <c r="BG408" s="3">
        <v>0.6728874317104957</v>
      </c>
      <c r="BH408" s="3">
        <v>0.77952416729054264</v>
      </c>
      <c r="BI408" s="3">
        <v>0.52524778845446829</v>
      </c>
      <c r="BJ408" s="3">
        <v>9.805194454079269E-2</v>
      </c>
      <c r="BK408" s="3">
        <v>0.24553297264740448</v>
      </c>
      <c r="BL408" s="3">
        <v>0.74527394658793933</v>
      </c>
      <c r="BM408" s="3">
        <v>0.11465844127591707</v>
      </c>
      <c r="BN408" s="3">
        <v>0.31319805610401308</v>
      </c>
      <c r="BO408" s="3">
        <v>0.22034754182068839</v>
      </c>
      <c r="BP408" s="3">
        <v>0.72496882657793738</v>
      </c>
      <c r="BQ408" s="3">
        <v>0.76314770366038231</v>
      </c>
      <c r="BR408" s="3">
        <v>0.62878055052408743</v>
      </c>
      <c r="BS408" s="3">
        <v>0.9347213998583056</v>
      </c>
      <c r="BT408" s="3">
        <v>0.94668763596172634</v>
      </c>
      <c r="BU408" s="3">
        <v>0.74035397464859731</v>
      </c>
      <c r="BV408" s="2"/>
      <c r="BW408" s="2"/>
      <c r="BX408" s="2"/>
      <c r="BY408" s="2"/>
      <c r="BZ408" s="2"/>
      <c r="CA408" s="2"/>
      <c r="CB408" s="2"/>
      <c r="CC408" s="2"/>
    </row>
    <row r="409" spans="3:81" x14ac:dyDescent="0.25">
      <c r="C409" s="2">
        <v>404</v>
      </c>
      <c r="D409" s="3">
        <v>0.43810015092809251</v>
      </c>
      <c r="E409" s="3">
        <v>0.29136486893280078</v>
      </c>
      <c r="F409" s="3">
        <v>0.56492620796454329</v>
      </c>
      <c r="G409" s="3">
        <v>6.415653529881038E-2</v>
      </c>
      <c r="H409" s="3">
        <v>0.7889850606207266</v>
      </c>
      <c r="I409" s="3">
        <v>0.92329512417997006</v>
      </c>
      <c r="J409" s="3">
        <v>0.18577559015992762</v>
      </c>
      <c r="K409" s="3">
        <v>1.8774277504321035E-2</v>
      </c>
      <c r="L409" s="3">
        <v>0.30878573513499652</v>
      </c>
      <c r="M409" s="3">
        <v>0.9977931497773519</v>
      </c>
      <c r="N409" s="3">
        <v>0.14088667838590496</v>
      </c>
      <c r="O409" s="3">
        <v>0.85193065810360247</v>
      </c>
      <c r="P409" s="3">
        <v>0.5951695882695025</v>
      </c>
      <c r="Q409" s="3">
        <v>0.51238860249008289</v>
      </c>
      <c r="R409" s="3">
        <v>0.90139559562291161</v>
      </c>
      <c r="S409" s="3">
        <v>0.16995139585061902</v>
      </c>
      <c r="T409" s="3">
        <v>0.62936740364979771</v>
      </c>
      <c r="U409" s="3">
        <v>0.56895596604631149</v>
      </c>
      <c r="V409" s="3">
        <v>0.63478801795900963</v>
      </c>
      <c r="W409" s="3">
        <v>0.17950045389090907</v>
      </c>
      <c r="X409" s="3">
        <v>0.96103152092064648</v>
      </c>
      <c r="Y409" s="3">
        <v>0.89643621662777673</v>
      </c>
      <c r="Z409" s="3">
        <v>0.53097012448397196</v>
      </c>
      <c r="AA409" s="3">
        <v>0.88505532123494102</v>
      </c>
      <c r="AB409" s="3">
        <v>0.93448135156718004</v>
      </c>
      <c r="AC409" s="3">
        <v>0.99536952529917488</v>
      </c>
      <c r="AD409" s="3">
        <v>0.91158216767427547</v>
      </c>
      <c r="AE409" s="3">
        <v>0.43693155830387087</v>
      </c>
      <c r="AF409" s="3">
        <v>0.52706566633618679</v>
      </c>
      <c r="AG409" s="3">
        <v>0.66113403633555579</v>
      </c>
      <c r="AH409" s="3">
        <v>0.61542471221565587</v>
      </c>
      <c r="AI409" s="3">
        <v>0.33704994410060574</v>
      </c>
      <c r="AJ409" s="3">
        <v>0.18477486622504535</v>
      </c>
      <c r="AK409" s="3">
        <v>0.24638053918872715</v>
      </c>
      <c r="AL409" s="3">
        <v>0.66976652977587192</v>
      </c>
      <c r="AM409" s="3">
        <v>0.87913435427358244</v>
      </c>
      <c r="AN409" s="3">
        <v>0.2081127972660336</v>
      </c>
      <c r="AO409" s="3">
        <v>5.3413274476592276E-2</v>
      </c>
      <c r="AP409" s="3">
        <v>0.41285988559818332</v>
      </c>
      <c r="AQ409" s="3">
        <v>0.91307018268272466</v>
      </c>
      <c r="AR409" s="3">
        <v>0.93673353209923615</v>
      </c>
      <c r="AS409" s="3">
        <v>0.82568099398883144</v>
      </c>
      <c r="AT409" s="3">
        <v>3.6401240678283764E-2</v>
      </c>
      <c r="AU409" s="3">
        <v>2.5533963985867159E-2</v>
      </c>
      <c r="AV409" s="3">
        <v>0.44082515543684564</v>
      </c>
      <c r="AW409" s="3">
        <v>7.0518797321524884E-2</v>
      </c>
      <c r="AX409" s="3">
        <v>1.5401469914082755E-2</v>
      </c>
      <c r="AY409" s="3">
        <v>0.95983826788929705</v>
      </c>
      <c r="AZ409" s="3">
        <v>0.85517872971387732</v>
      </c>
      <c r="BA409" s="3">
        <v>9.8494776065737533E-2</v>
      </c>
      <c r="BB409" s="3">
        <v>0.77967746165681318</v>
      </c>
      <c r="BC409" s="3">
        <v>0.48077324273905109</v>
      </c>
      <c r="BD409" s="3">
        <v>0.81661194546828131</v>
      </c>
      <c r="BE409" s="3">
        <v>0.33284134733454107</v>
      </c>
      <c r="BF409" s="3">
        <v>0.12305463703547947</v>
      </c>
      <c r="BG409" s="3">
        <v>9.4939481767476352E-2</v>
      </c>
      <c r="BH409" s="3">
        <v>0.570487357454736</v>
      </c>
      <c r="BI409" s="3">
        <v>0.59971534566347984</v>
      </c>
      <c r="BJ409" s="3">
        <v>0.99368914081176885</v>
      </c>
      <c r="BK409" s="3">
        <v>0.49521091387471727</v>
      </c>
      <c r="BL409" s="3">
        <v>0.62066270892593989</v>
      </c>
      <c r="BM409" s="3">
        <v>0.16723161325901648</v>
      </c>
      <c r="BN409" s="3">
        <v>0.30639219272564844</v>
      </c>
      <c r="BO409" s="3">
        <v>0.108978661071928</v>
      </c>
      <c r="BP409" s="3">
        <v>0.52630531963000515</v>
      </c>
      <c r="BQ409" s="3">
        <v>0.97001341202820468</v>
      </c>
      <c r="BR409" s="3">
        <v>0.84385121864428114</v>
      </c>
      <c r="BS409" s="3">
        <v>0.71881498815935052</v>
      </c>
      <c r="BT409" s="3">
        <v>0.37904038378670657</v>
      </c>
      <c r="BU409" s="3">
        <v>0.93128831709644022</v>
      </c>
      <c r="BV409" s="2"/>
      <c r="BW409" s="2"/>
      <c r="BX409" s="2"/>
      <c r="BY409" s="2"/>
      <c r="BZ409" s="2"/>
      <c r="CA409" s="2"/>
      <c r="CB409" s="2"/>
      <c r="CC409" s="2"/>
    </row>
    <row r="410" spans="3:81" x14ac:dyDescent="0.25">
      <c r="C410" s="2">
        <v>405</v>
      </c>
      <c r="D410" s="3">
        <v>0.91135215938195469</v>
      </c>
      <c r="E410" s="3">
        <v>0.60257030038593185</v>
      </c>
      <c r="F410" s="3">
        <v>0.15443507828964798</v>
      </c>
      <c r="G410" s="3">
        <v>0.71848737236033611</v>
      </c>
      <c r="H410" s="3">
        <v>0.92922063725156689</v>
      </c>
      <c r="I410" s="3">
        <v>0.99951633633519388</v>
      </c>
      <c r="J410" s="3">
        <v>0.96279684404624677</v>
      </c>
      <c r="K410" s="3">
        <v>0.66994118906767219</v>
      </c>
      <c r="L410" s="3">
        <v>0.8510051797483057</v>
      </c>
      <c r="M410" s="3">
        <v>0.24806675819886226</v>
      </c>
      <c r="N410" s="3">
        <v>0.40055377982909723</v>
      </c>
      <c r="O410" s="3">
        <v>0.53362257825153869</v>
      </c>
      <c r="P410" s="3">
        <v>3.0201729003584754E-2</v>
      </c>
      <c r="Q410" s="3">
        <v>0.79967684149812002</v>
      </c>
      <c r="R410" s="3">
        <v>0.14762708517567324</v>
      </c>
      <c r="S410" s="3">
        <v>0.29800792878813964</v>
      </c>
      <c r="T410" s="3">
        <v>0.76982368831959613</v>
      </c>
      <c r="U410" s="3">
        <v>0.40428921543256424</v>
      </c>
      <c r="V410" s="3">
        <v>0.55862117688307289</v>
      </c>
      <c r="W410" s="3">
        <v>0.33277526640528721</v>
      </c>
      <c r="X410" s="3">
        <v>0.71885689205923553</v>
      </c>
      <c r="Y410" s="3">
        <v>0.19538117138121236</v>
      </c>
      <c r="Z410" s="3">
        <v>0.4781575738398085</v>
      </c>
      <c r="AA410" s="3">
        <v>0.25325597066847683</v>
      </c>
      <c r="AB410" s="3">
        <v>0.58056130849421583</v>
      </c>
      <c r="AC410" s="3">
        <v>0.77951895793490811</v>
      </c>
      <c r="AD410" s="3">
        <v>0.20141433010909782</v>
      </c>
      <c r="AE410" s="3">
        <v>0.34715374430377521</v>
      </c>
      <c r="AF410" s="3">
        <v>0.90896212770198548</v>
      </c>
      <c r="AG410" s="3">
        <v>0.88419940385234908</v>
      </c>
      <c r="AH410" s="3">
        <v>0.36010821749893518</v>
      </c>
      <c r="AI410" s="3">
        <v>0.81483420516616545</v>
      </c>
      <c r="AJ410" s="3">
        <v>0.11518135029139465</v>
      </c>
      <c r="AK410" s="3">
        <v>0.87781337575408203</v>
      </c>
      <c r="AL410" s="3">
        <v>0.96376511680635779</v>
      </c>
      <c r="AM410" s="3">
        <v>0.60577672008004213</v>
      </c>
      <c r="AN410" s="3">
        <v>0.33221412406594686</v>
      </c>
      <c r="AO410" s="3">
        <v>0.14092184597315616</v>
      </c>
      <c r="AP410" s="3">
        <v>0.1675016594091423</v>
      </c>
      <c r="AQ410" s="3">
        <v>0.47449400804202668</v>
      </c>
      <c r="AR410" s="3">
        <v>0.55780306856424622</v>
      </c>
      <c r="AS410" s="3">
        <v>0.45243459178408374</v>
      </c>
      <c r="AT410" s="3">
        <v>9.7462078639794725E-2</v>
      </c>
      <c r="AU410" s="3">
        <v>0.70755803278247842</v>
      </c>
      <c r="AV410" s="3">
        <v>0.33097621838476454</v>
      </c>
      <c r="AW410" s="3">
        <v>0.43718145263313912</v>
      </c>
      <c r="AX410" s="3">
        <v>0.65847107399912275</v>
      </c>
      <c r="AY410" s="3">
        <v>0.55058142299970603</v>
      </c>
      <c r="AZ410" s="3">
        <v>0.86979119895872459</v>
      </c>
      <c r="BA410" s="3">
        <v>0.25392448490365827</v>
      </c>
      <c r="BB410" s="3">
        <v>0.46932800808453645</v>
      </c>
      <c r="BC410" s="3">
        <v>0.70180025095232001</v>
      </c>
      <c r="BD410" s="3">
        <v>0.37669704661077985</v>
      </c>
      <c r="BE410" s="3">
        <v>0.13517613918249005</v>
      </c>
      <c r="BF410" s="3">
        <v>7.6382930916287783E-2</v>
      </c>
      <c r="BG410" s="3">
        <v>0.50978631350384451</v>
      </c>
      <c r="BH410" s="3">
        <v>0.27514849254909213</v>
      </c>
      <c r="BI410" s="3">
        <v>0.96501689539707736</v>
      </c>
      <c r="BJ410" s="3">
        <v>0.96712337206902455</v>
      </c>
      <c r="BK410" s="3">
        <v>0.57267089267470594</v>
      </c>
      <c r="BL410" s="3">
        <v>0.81637545681167256</v>
      </c>
      <c r="BM410" s="3">
        <v>0.10753063031802512</v>
      </c>
      <c r="BN410" s="3">
        <v>0.21953621929588163</v>
      </c>
      <c r="BO410" s="3">
        <v>0.76429145363174045</v>
      </c>
      <c r="BP410" s="3">
        <v>0.26320761031899365</v>
      </c>
      <c r="BQ410" s="3">
        <v>0.4227073979330469</v>
      </c>
      <c r="BR410" s="3">
        <v>0.13227423807183403</v>
      </c>
      <c r="BS410" s="3">
        <v>0.8846199609095291</v>
      </c>
      <c r="BT410" s="3">
        <v>0.68287224387345102</v>
      </c>
      <c r="BU410" s="3">
        <v>0.24068780855761951</v>
      </c>
      <c r="BV410" s="2"/>
      <c r="BW410" s="2"/>
      <c r="BX410" s="2"/>
      <c r="BY410" s="2"/>
      <c r="BZ410" s="2"/>
      <c r="CA410" s="2"/>
      <c r="CB410" s="2"/>
      <c r="CC410" s="2"/>
    </row>
    <row r="411" spans="3:81" x14ac:dyDescent="0.25">
      <c r="C411" s="2">
        <v>406</v>
      </c>
      <c r="D411" s="3">
        <v>0.82158279645262988</v>
      </c>
      <c r="E411" s="3">
        <v>2.0592026538710395E-2</v>
      </c>
      <c r="F411" s="3">
        <v>0.62291259440646618</v>
      </c>
      <c r="G411" s="3">
        <v>0.63848924112123506</v>
      </c>
      <c r="H411" s="3">
        <v>0.25872201422639418</v>
      </c>
      <c r="I411" s="3">
        <v>0.19988785310401347</v>
      </c>
      <c r="J411" s="3">
        <v>0.13666011322610627</v>
      </c>
      <c r="K411" s="3">
        <v>9.2857246469304155E-2</v>
      </c>
      <c r="L411" s="3">
        <v>5.7442716580145103E-2</v>
      </c>
      <c r="M411" s="3">
        <v>0.51725027492691567</v>
      </c>
      <c r="N411" s="3">
        <v>0.39843898225349339</v>
      </c>
      <c r="O411" s="3">
        <v>0.91939436879507785</v>
      </c>
      <c r="P411" s="3">
        <v>0.83990074889197774</v>
      </c>
      <c r="Q411" s="3">
        <v>0.9251706180499093</v>
      </c>
      <c r="R411" s="3">
        <v>0.50176266967649108</v>
      </c>
      <c r="S411" s="3">
        <v>0.79960403339261532</v>
      </c>
      <c r="T411" s="3">
        <v>0.76742998248465222</v>
      </c>
      <c r="U411" s="3">
        <v>0.65688491307841224</v>
      </c>
      <c r="V411" s="3">
        <v>0.82280452860279851</v>
      </c>
      <c r="W411" s="3">
        <v>0.71311160056378387</v>
      </c>
      <c r="X411" s="3">
        <v>0.71854609184975482</v>
      </c>
      <c r="Y411" s="3">
        <v>7.3451812747020617E-2</v>
      </c>
      <c r="Z411" s="3">
        <v>0.74715488728611967</v>
      </c>
      <c r="AA411" s="3">
        <v>0.79670026214374046</v>
      </c>
      <c r="AB411" s="3">
        <v>0.78568877011661908</v>
      </c>
      <c r="AC411" s="3">
        <v>0.67369472884342418</v>
      </c>
      <c r="AD411" s="3">
        <v>2.3060846570281401E-2</v>
      </c>
      <c r="AE411" s="3">
        <v>0.28315113647743773</v>
      </c>
      <c r="AF411" s="3">
        <v>0.92435058171937412</v>
      </c>
      <c r="AG411" s="3">
        <v>4.0573202886711512E-2</v>
      </c>
      <c r="AH411" s="3">
        <v>0.22643531676955264</v>
      </c>
      <c r="AI411" s="3">
        <v>0.77399219530838737</v>
      </c>
      <c r="AJ411" s="3">
        <v>0.94981981884316469</v>
      </c>
      <c r="AK411" s="3">
        <v>0.90642051599067286</v>
      </c>
      <c r="AL411" s="3">
        <v>0.3238934844268947</v>
      </c>
      <c r="AM411" s="3">
        <v>0.17866806888175435</v>
      </c>
      <c r="AN411" s="3">
        <v>0.17790705777933125</v>
      </c>
      <c r="AO411" s="3">
        <v>0.26093870884215287</v>
      </c>
      <c r="AP411" s="3">
        <v>0.95528504080816601</v>
      </c>
      <c r="AQ411" s="3">
        <v>0.47514036709234875</v>
      </c>
      <c r="AR411" s="3">
        <v>0.48708761250260169</v>
      </c>
      <c r="AS411" s="3">
        <v>0.81392444278937115</v>
      </c>
      <c r="AT411" s="3">
        <v>0.61756784544067667</v>
      </c>
      <c r="AU411" s="3">
        <v>0.29616294558909884</v>
      </c>
      <c r="AV411" s="3">
        <v>0.61324438309105245</v>
      </c>
      <c r="AW411" s="3">
        <v>0.55286125959520904</v>
      </c>
      <c r="AX411" s="3">
        <v>2.8767481692109298E-2</v>
      </c>
      <c r="AY411" s="3">
        <v>0.32985853117503128</v>
      </c>
      <c r="AZ411" s="3">
        <v>0.10720805808487499</v>
      </c>
      <c r="BA411" s="3">
        <v>0.94896208497409151</v>
      </c>
      <c r="BB411" s="3">
        <v>0.91270603155249463</v>
      </c>
      <c r="BC411" s="3">
        <v>0.83027979926995166</v>
      </c>
      <c r="BD411" s="3">
        <v>0.88195944867349574</v>
      </c>
      <c r="BE411" s="3">
        <v>2.0858290009956315E-3</v>
      </c>
      <c r="BF411" s="3">
        <v>0.99566060596520556</v>
      </c>
      <c r="BG411" s="3">
        <v>0.42798310250788607</v>
      </c>
      <c r="BH411" s="3">
        <v>0.46931222974604014</v>
      </c>
      <c r="BI411" s="3">
        <v>0.98000130214926773</v>
      </c>
      <c r="BJ411" s="3">
        <v>7.8318369432124002E-2</v>
      </c>
      <c r="BK411" s="3">
        <v>0.59393325956498078</v>
      </c>
      <c r="BL411" s="3">
        <v>0.54093586475397859</v>
      </c>
      <c r="BM411" s="3">
        <v>0.32902147714816332</v>
      </c>
      <c r="BN411" s="3">
        <v>0.69224365771142637</v>
      </c>
      <c r="BO411" s="3">
        <v>4.4107017315883845E-2</v>
      </c>
      <c r="BP411" s="3">
        <v>0.45737310835880052</v>
      </c>
      <c r="BQ411" s="3">
        <v>0.6872832160692437</v>
      </c>
      <c r="BR411" s="3">
        <v>0.80396672026569482</v>
      </c>
      <c r="BS411" s="3">
        <v>0.64345043960997295</v>
      </c>
      <c r="BT411" s="3">
        <v>0.86300476954084959</v>
      </c>
      <c r="BU411" s="3">
        <v>0.29409415584039644</v>
      </c>
      <c r="BV411" s="2"/>
      <c r="BW411" s="2"/>
      <c r="BX411" s="2"/>
      <c r="BY411" s="2"/>
      <c r="BZ411" s="2"/>
      <c r="CA411" s="2"/>
      <c r="CB411" s="2"/>
      <c r="CC411" s="2"/>
    </row>
    <row r="412" spans="3:81" x14ac:dyDescent="0.25">
      <c r="C412" s="2">
        <v>407</v>
      </c>
      <c r="D412" s="3">
        <v>0.52674120165486327</v>
      </c>
      <c r="E412" s="3">
        <v>0.801331630648624</v>
      </c>
      <c r="F412" s="3">
        <v>0.37934841660594443</v>
      </c>
      <c r="G412" s="3">
        <v>0.29693016514607906</v>
      </c>
      <c r="H412" s="3">
        <v>0.12306263360345693</v>
      </c>
      <c r="I412" s="3">
        <v>0.71432777753157473</v>
      </c>
      <c r="J412" s="3">
        <v>0.81935681128347748</v>
      </c>
      <c r="K412" s="3">
        <v>0.94095768652947964</v>
      </c>
      <c r="L412" s="3">
        <v>0.74662501312873153</v>
      </c>
      <c r="M412" s="3">
        <v>0.34531523497303884</v>
      </c>
      <c r="N412" s="3">
        <v>0.23122973136507496</v>
      </c>
      <c r="O412" s="3">
        <v>0.77003873927230093</v>
      </c>
      <c r="P412" s="3">
        <v>0.30167032817218187</v>
      </c>
      <c r="Q412" s="3">
        <v>0.91300988770273139</v>
      </c>
      <c r="R412" s="3">
        <v>0.70708934355414343</v>
      </c>
      <c r="S412" s="3">
        <v>0.13822525613673975</v>
      </c>
      <c r="T412" s="3">
        <v>0.96850714366992718</v>
      </c>
      <c r="U412" s="3">
        <v>0.38159124624642549</v>
      </c>
      <c r="V412" s="3">
        <v>0.61777771881980736</v>
      </c>
      <c r="W412" s="3">
        <v>0.14046348304672651</v>
      </c>
      <c r="X412" s="3">
        <v>0.61455544744704826</v>
      </c>
      <c r="Y412" s="3">
        <v>0.1292248356784147</v>
      </c>
      <c r="Z412" s="3">
        <v>0.86179337393387923</v>
      </c>
      <c r="AA412" s="3">
        <v>0.37073650921141921</v>
      </c>
      <c r="AB412" s="3">
        <v>0.41362966913865185</v>
      </c>
      <c r="AC412" s="3">
        <v>0.97312584455779061</v>
      </c>
      <c r="AD412" s="3">
        <v>0.8686439359405933</v>
      </c>
      <c r="AE412" s="3">
        <v>0.41809412633844845</v>
      </c>
      <c r="AF412" s="3">
        <v>0.91361045769283999</v>
      </c>
      <c r="AG412" s="3">
        <v>3.6839044005756105E-2</v>
      </c>
      <c r="AH412" s="3">
        <v>0.55613450160439759</v>
      </c>
      <c r="AI412" s="3">
        <v>0.7289528927677984</v>
      </c>
      <c r="AJ412" s="3">
        <v>0.84422142573842218</v>
      </c>
      <c r="AK412" s="3">
        <v>0.66029484530725469</v>
      </c>
      <c r="AL412" s="3">
        <v>0.10613322454650198</v>
      </c>
      <c r="AM412" s="3">
        <v>0.50119677784141037</v>
      </c>
      <c r="AN412" s="3">
        <v>0.58624316270664389</v>
      </c>
      <c r="AO412" s="3">
        <v>0.32101668021330143</v>
      </c>
      <c r="AP412" s="3">
        <v>0.20476018573488797</v>
      </c>
      <c r="AQ412" s="3">
        <v>0.75918691821976192</v>
      </c>
      <c r="AR412" s="3">
        <v>0.51039482246763801</v>
      </c>
      <c r="AS412" s="3">
        <v>0.30516342172586297</v>
      </c>
      <c r="AT412" s="3">
        <v>0.50566163035694189</v>
      </c>
      <c r="AU412" s="3">
        <v>0.81277085152313866</v>
      </c>
      <c r="AV412" s="3">
        <v>5.1379755144275507E-2</v>
      </c>
      <c r="AW412" s="3">
        <v>0.62540890607956057</v>
      </c>
      <c r="AX412" s="3">
        <v>0.45313792272706943</v>
      </c>
      <c r="AY412" s="3">
        <v>3.6103187348471066E-2</v>
      </c>
      <c r="AZ412" s="3">
        <v>9.6339830973213969E-2</v>
      </c>
      <c r="BA412" s="3">
        <v>0.74805656165168888</v>
      </c>
      <c r="BB412" s="3">
        <v>0.43860536080251356</v>
      </c>
      <c r="BC412" s="3">
        <v>0.58922890132628603</v>
      </c>
      <c r="BD412" s="3">
        <v>1.2816124483701619E-2</v>
      </c>
      <c r="BE412" s="3">
        <v>0.76861173406616401</v>
      </c>
      <c r="BF412" s="3">
        <v>0.35893859129009587</v>
      </c>
      <c r="BG412" s="3">
        <v>0.81228139340236161</v>
      </c>
      <c r="BH412" s="3">
        <v>0.60811711136863078</v>
      </c>
      <c r="BI412" s="3">
        <v>0.79954891160511365</v>
      </c>
      <c r="BJ412" s="3">
        <v>0.22405002901640847</v>
      </c>
      <c r="BK412" s="3">
        <v>0.67536424660249283</v>
      </c>
      <c r="BL412" s="3">
        <v>0.9209316892444992</v>
      </c>
      <c r="BM412" s="3">
        <v>0.27843264548018398</v>
      </c>
      <c r="BN412" s="3">
        <v>3.4204273281216335E-2</v>
      </c>
      <c r="BO412" s="3">
        <v>0.56464021757373828</v>
      </c>
      <c r="BP412" s="3">
        <v>0.86778301800444402</v>
      </c>
      <c r="BQ412" s="3">
        <v>0.62720057404261964</v>
      </c>
      <c r="BR412" s="3">
        <v>0.13161395206692261</v>
      </c>
      <c r="BS412" s="3">
        <v>0.87081632043233659</v>
      </c>
      <c r="BT412" s="3">
        <v>0.46461263009107445</v>
      </c>
      <c r="BU412" s="3">
        <v>0.71658451108795174</v>
      </c>
      <c r="BV412" s="2"/>
      <c r="BW412" s="2"/>
      <c r="BX412" s="2"/>
      <c r="BY412" s="2"/>
      <c r="BZ412" s="2"/>
      <c r="CA412" s="2"/>
      <c r="CB412" s="2"/>
      <c r="CC412" s="2"/>
    </row>
    <row r="413" spans="3:81" x14ac:dyDescent="0.25">
      <c r="C413" s="2">
        <v>408</v>
      </c>
      <c r="D413" s="3">
        <v>0.15166744350084771</v>
      </c>
      <c r="E413" s="3">
        <v>0.48180219188663909</v>
      </c>
      <c r="F413" s="3">
        <v>0.32486091936432826</v>
      </c>
      <c r="G413" s="3">
        <v>0.896294852016709</v>
      </c>
      <c r="H413" s="3">
        <v>0.67292595679673939</v>
      </c>
      <c r="I413" s="3">
        <v>0.49552818461645898</v>
      </c>
      <c r="J413" s="3">
        <v>0.61099847077220426</v>
      </c>
      <c r="K413" s="3">
        <v>0.80479634654590659</v>
      </c>
      <c r="L413" s="3">
        <v>7.8754255138828944E-2</v>
      </c>
      <c r="M413" s="3">
        <v>8.7682337689119816E-2</v>
      </c>
      <c r="N413" s="3">
        <v>0.91306836987041373</v>
      </c>
      <c r="O413" s="3">
        <v>0.72651606776785538</v>
      </c>
      <c r="P413" s="3">
        <v>0.63803894026684249</v>
      </c>
      <c r="Q413" s="3">
        <v>0.95043151985846519</v>
      </c>
      <c r="R413" s="3">
        <v>0.99523380366348291</v>
      </c>
      <c r="S413" s="3">
        <v>0.90775829538572561</v>
      </c>
      <c r="T413" s="3">
        <v>0.65241103325970362</v>
      </c>
      <c r="U413" s="3">
        <v>0.90510312687899308</v>
      </c>
      <c r="V413" s="3">
        <v>0.34452040661804917</v>
      </c>
      <c r="W413" s="3">
        <v>0.52017480658844595</v>
      </c>
      <c r="X413" s="3">
        <v>0.74044736387617383</v>
      </c>
      <c r="Y413" s="3">
        <v>0.38970143026113047</v>
      </c>
      <c r="Z413" s="3">
        <v>0.11774912699958906</v>
      </c>
      <c r="AA413" s="3">
        <v>0.84657285270347538</v>
      </c>
      <c r="AB413" s="3">
        <v>0.41020955843362983</v>
      </c>
      <c r="AC413" s="3">
        <v>0.24965082265511918</v>
      </c>
      <c r="AD413" s="3">
        <v>0.11606473945840157</v>
      </c>
      <c r="AE413" s="3">
        <v>4.3506462022208203E-2</v>
      </c>
      <c r="AF413" s="3">
        <v>0.42634991211400786</v>
      </c>
      <c r="AG413" s="3">
        <v>0.92241133312722756</v>
      </c>
      <c r="AH413" s="3">
        <v>0.31640036942085137</v>
      </c>
      <c r="AI413" s="3">
        <v>0.90940555589688965</v>
      </c>
      <c r="AJ413" s="3">
        <v>0.61085986279115001</v>
      </c>
      <c r="AK413" s="3">
        <v>0.1294545221117126</v>
      </c>
      <c r="AL413" s="3">
        <v>0.17295378975780973</v>
      </c>
      <c r="AM413" s="3">
        <v>0.2634141687205781</v>
      </c>
      <c r="AN413" s="3">
        <v>0.87973387068757336</v>
      </c>
      <c r="AO413" s="3">
        <v>0.91280542556089439</v>
      </c>
      <c r="AP413" s="3">
        <v>0.59272258188552485</v>
      </c>
      <c r="AQ413" s="3">
        <v>0.4482210172292117</v>
      </c>
      <c r="AR413" s="3">
        <v>0.45312788454565955</v>
      </c>
      <c r="AS413" s="3">
        <v>7.3918714138242692E-2</v>
      </c>
      <c r="AT413" s="3">
        <v>0.58806295690820309</v>
      </c>
      <c r="AU413" s="3">
        <v>0.40372188194942138</v>
      </c>
      <c r="AV413" s="3">
        <v>0.73627923706505982</v>
      </c>
      <c r="AW413" s="3">
        <v>0.58339797803305016</v>
      </c>
      <c r="AX413" s="3">
        <v>0.17736889114604248</v>
      </c>
      <c r="AY413" s="3">
        <v>0.88740680211368506</v>
      </c>
      <c r="AZ413" s="3">
        <v>0.13694735303305428</v>
      </c>
      <c r="BA413" s="3">
        <v>8.76224273575269E-2</v>
      </c>
      <c r="BB413" s="3">
        <v>0.24103440670872645</v>
      </c>
      <c r="BC413" s="3">
        <v>0.22044201340246528</v>
      </c>
      <c r="BD413" s="3">
        <v>0.94697141439919641</v>
      </c>
      <c r="BE413" s="3">
        <v>0.26353443115881403</v>
      </c>
      <c r="BF413" s="3">
        <v>0.13118789645193663</v>
      </c>
      <c r="BG413" s="3">
        <v>0.49579411446994082</v>
      </c>
      <c r="BH413" s="3">
        <v>0.22865608088656797</v>
      </c>
      <c r="BI413" s="3">
        <v>0.24104228379705483</v>
      </c>
      <c r="BJ413" s="3">
        <v>0.72220237096231821</v>
      </c>
      <c r="BK413" s="3">
        <v>0.32719285228581296</v>
      </c>
      <c r="BL413" s="3">
        <v>0.1801355229654753</v>
      </c>
      <c r="BM413" s="3">
        <v>0.89783525402691466</v>
      </c>
      <c r="BN413" s="3">
        <v>0.39029913142113448</v>
      </c>
      <c r="BO413" s="3">
        <v>0.45733451462501828</v>
      </c>
      <c r="BP413" s="3">
        <v>0.98625383016873891</v>
      </c>
      <c r="BQ413" s="3">
        <v>0.73350728049153158</v>
      </c>
      <c r="BR413" s="3">
        <v>0.88423936094879163</v>
      </c>
      <c r="BS413" s="3">
        <v>0.56147221511198464</v>
      </c>
      <c r="BT413" s="3">
        <v>0.96686390062253003</v>
      </c>
      <c r="BU413" s="3">
        <v>0.96516703573592211</v>
      </c>
      <c r="BV413" s="2"/>
      <c r="BW413" s="2"/>
      <c r="BX413" s="2"/>
      <c r="BY413" s="2"/>
      <c r="BZ413" s="2"/>
      <c r="CA413" s="2"/>
      <c r="CB413" s="2"/>
      <c r="CC413" s="2"/>
    </row>
    <row r="414" spans="3:81" x14ac:dyDescent="0.25">
      <c r="C414" s="2">
        <v>409</v>
      </c>
      <c r="D414" s="3">
        <v>0.5225107850936469</v>
      </c>
      <c r="E414" s="3">
        <v>0.51425379295643669</v>
      </c>
      <c r="F414" s="3">
        <v>6.2892898687655241E-2</v>
      </c>
      <c r="G414" s="3">
        <v>0.57396154923392162</v>
      </c>
      <c r="H414" s="3">
        <v>0.63926951116459718</v>
      </c>
      <c r="I414" s="3">
        <v>0.78587438895410411</v>
      </c>
      <c r="J414" s="3">
        <v>0.73313847167053592</v>
      </c>
      <c r="K414" s="3">
        <v>0.32980881542366047</v>
      </c>
      <c r="L414" s="3">
        <v>0.84134644734050967</v>
      </c>
      <c r="M414" s="3">
        <v>0.17210975262800399</v>
      </c>
      <c r="N414" s="3">
        <v>0.14620467898834266</v>
      </c>
      <c r="O414" s="3">
        <v>0.35961552903964</v>
      </c>
      <c r="P414" s="3">
        <v>0.46147386407233137</v>
      </c>
      <c r="Q414" s="3">
        <v>0.36123321692889565</v>
      </c>
      <c r="R414" s="3">
        <v>0.47105285412780329</v>
      </c>
      <c r="S414" s="3">
        <v>0.43950291758037208</v>
      </c>
      <c r="T414" s="3">
        <v>0.53033835636699</v>
      </c>
      <c r="U414" s="3">
        <v>0.59483728368708022</v>
      </c>
      <c r="V414" s="3">
        <v>0.52695213429984578</v>
      </c>
      <c r="W414" s="3">
        <v>0.58503552316232632</v>
      </c>
      <c r="X414" s="3">
        <v>0.19093947723710358</v>
      </c>
      <c r="Y414" s="3">
        <v>0.34758890946827781</v>
      </c>
      <c r="Z414" s="3">
        <v>1.0076446869861755E-2</v>
      </c>
      <c r="AA414" s="3">
        <v>0.45055850669753861</v>
      </c>
      <c r="AB414" s="3">
        <v>0.69074072821219479</v>
      </c>
      <c r="AC414" s="3">
        <v>3.8196623786307837E-2</v>
      </c>
      <c r="AD414" s="3">
        <v>0.6557873414823292</v>
      </c>
      <c r="AE414" s="3">
        <v>0.58175131776525779</v>
      </c>
      <c r="AF414" s="3">
        <v>0.46178204915509602</v>
      </c>
      <c r="AG414" s="3">
        <v>0.9459313943226707</v>
      </c>
      <c r="AH414" s="3">
        <v>0.98050263220645517</v>
      </c>
      <c r="AI414" s="3">
        <v>0.86553263057319674</v>
      </c>
      <c r="AJ414" s="3">
        <v>9.1979896177571963E-2</v>
      </c>
      <c r="AK414" s="3">
        <v>0.11066753782175964</v>
      </c>
      <c r="AL414" s="3">
        <v>0.46957774946599662</v>
      </c>
      <c r="AM414" s="3">
        <v>0.5099948804546478</v>
      </c>
      <c r="AN414" s="3">
        <v>0.14775784354781829</v>
      </c>
      <c r="AO414" s="3">
        <v>0.29473210294520835</v>
      </c>
      <c r="AP414" s="3">
        <v>0.89014670331101875</v>
      </c>
      <c r="AQ414" s="3">
        <v>7.9877979802882915E-2</v>
      </c>
      <c r="AR414" s="3">
        <v>0.27830347810690481</v>
      </c>
      <c r="AS414" s="3">
        <v>0.44266029273702701</v>
      </c>
      <c r="AT414" s="3">
        <v>8.4341448226323501E-2</v>
      </c>
      <c r="AU414" s="3">
        <v>0.68827934544491409</v>
      </c>
      <c r="AV414" s="3">
        <v>0.23723012288208201</v>
      </c>
      <c r="AW414" s="3">
        <v>0.64721386945851722</v>
      </c>
      <c r="AX414" s="3">
        <v>0.18390936268784153</v>
      </c>
      <c r="AY414" s="3">
        <v>0.46521865842620025</v>
      </c>
      <c r="AZ414" s="3">
        <v>0.10152266153135547</v>
      </c>
      <c r="BA414" s="3">
        <v>0.82637957704421183</v>
      </c>
      <c r="BB414" s="3">
        <v>0.23343184382051474</v>
      </c>
      <c r="BC414" s="3">
        <v>0.44123596736518134</v>
      </c>
      <c r="BD414" s="3">
        <v>0.96224171542280379</v>
      </c>
      <c r="BE414" s="3">
        <v>0.35226166205936971</v>
      </c>
      <c r="BF414" s="3">
        <v>0.48191948619013314</v>
      </c>
      <c r="BG414" s="3">
        <v>0.6276840652099791</v>
      </c>
      <c r="BH414" s="3">
        <v>5.259615140078E-2</v>
      </c>
      <c r="BI414" s="3">
        <v>0.89368453398424041</v>
      </c>
      <c r="BJ414" s="3">
        <v>0.5314015926682748</v>
      </c>
      <c r="BK414" s="3">
        <v>0.37382116160993617</v>
      </c>
      <c r="BL414" s="3">
        <v>0.55052466051550353</v>
      </c>
      <c r="BM414" s="3">
        <v>0.16346514752883778</v>
      </c>
      <c r="BN414" s="3">
        <v>0.64176813467952243</v>
      </c>
      <c r="BO414" s="3">
        <v>0.75468736772805256</v>
      </c>
      <c r="BP414" s="3">
        <v>0.71330537108765479</v>
      </c>
      <c r="BQ414" s="3">
        <v>0.57552719321268597</v>
      </c>
      <c r="BR414" s="3">
        <v>0.95402564280485413</v>
      </c>
      <c r="BS414" s="3">
        <v>0.52500227314619241</v>
      </c>
      <c r="BT414" s="3">
        <v>0.87654550207844117</v>
      </c>
      <c r="BU414" s="3">
        <v>5.2272420168518408E-2</v>
      </c>
      <c r="BV414" s="2"/>
      <c r="BW414" s="2"/>
      <c r="BX414" s="2"/>
      <c r="BY414" s="2"/>
      <c r="BZ414" s="2"/>
      <c r="CA414" s="2"/>
      <c r="CB414" s="2"/>
      <c r="CC414" s="2"/>
    </row>
    <row r="415" spans="3:81" x14ac:dyDescent="0.25">
      <c r="C415" s="2">
        <v>410</v>
      </c>
      <c r="D415" s="3">
        <v>0.69636678485203052</v>
      </c>
      <c r="E415" s="3">
        <v>0.6837492121707841</v>
      </c>
      <c r="F415" s="3">
        <v>0.45655208258405067</v>
      </c>
      <c r="G415" s="3">
        <v>0.1435408278366912</v>
      </c>
      <c r="H415" s="3">
        <v>0.40497073524426674</v>
      </c>
      <c r="I415" s="3">
        <v>0.39357219663719645</v>
      </c>
      <c r="J415" s="3">
        <v>0.799120710933656</v>
      </c>
      <c r="K415" s="3">
        <v>5.1109693884369145E-3</v>
      </c>
      <c r="L415" s="3">
        <v>0.51443624720493575</v>
      </c>
      <c r="M415" s="3">
        <v>0.44645777318202096</v>
      </c>
      <c r="N415" s="3">
        <v>0.43423888924837295</v>
      </c>
      <c r="O415" s="3">
        <v>7.5175732395442618E-2</v>
      </c>
      <c r="P415" s="3">
        <v>0.78997833764517156</v>
      </c>
      <c r="Q415" s="3">
        <v>1.8093634089244803E-2</v>
      </c>
      <c r="R415" s="3">
        <v>8.794083089012561E-2</v>
      </c>
      <c r="S415" s="3">
        <v>0.106762121078533</v>
      </c>
      <c r="T415" s="3">
        <v>0.83858715002316553</v>
      </c>
      <c r="U415" s="3">
        <v>0.70938432577572896</v>
      </c>
      <c r="V415" s="3">
        <v>0.45511626243121006</v>
      </c>
      <c r="W415" s="3">
        <v>0.66901817650623885</v>
      </c>
      <c r="X415" s="3">
        <v>0.47414364824101363</v>
      </c>
      <c r="Y415" s="3">
        <v>0.52938484761848081</v>
      </c>
      <c r="Z415" s="3">
        <v>0.66906055531616915</v>
      </c>
      <c r="AA415" s="3">
        <v>0.83831907398532368</v>
      </c>
      <c r="AB415" s="3">
        <v>0.90923143592526745</v>
      </c>
      <c r="AC415" s="3">
        <v>0.12935222719028772</v>
      </c>
      <c r="AD415" s="3">
        <v>0.28760123341101551</v>
      </c>
      <c r="AE415" s="3">
        <v>4.7334049772284725E-2</v>
      </c>
      <c r="AF415" s="3">
        <v>0.34956746400269778</v>
      </c>
      <c r="AG415" s="3">
        <v>9.094997263534943E-2</v>
      </c>
      <c r="AH415" s="3">
        <v>0.93739917750840118</v>
      </c>
      <c r="AI415" s="3">
        <v>0.97506870846009663</v>
      </c>
      <c r="AJ415" s="3">
        <v>0.16250834330752584</v>
      </c>
      <c r="AK415" s="3">
        <v>0.51890329459238516</v>
      </c>
      <c r="AL415" s="3">
        <v>0.45948531762074163</v>
      </c>
      <c r="AM415" s="3">
        <v>0.13804638130201274</v>
      </c>
      <c r="AN415" s="3">
        <v>0.53884567561428964</v>
      </c>
      <c r="AO415" s="3">
        <v>0.61605973137995285</v>
      </c>
      <c r="AP415" s="3">
        <v>4.8844602645464863E-2</v>
      </c>
      <c r="AQ415" s="3">
        <v>0.64226791505847225</v>
      </c>
      <c r="AR415" s="3">
        <v>0.39885708543373766</v>
      </c>
      <c r="AS415" s="3">
        <v>0.98062569482239537</v>
      </c>
      <c r="AT415" s="3">
        <v>0.98725472520996793</v>
      </c>
      <c r="AU415" s="3">
        <v>0.64514374320977175</v>
      </c>
      <c r="AV415" s="3">
        <v>0.29399795701582898</v>
      </c>
      <c r="AW415" s="3">
        <v>0.75089881935626923</v>
      </c>
      <c r="AX415" s="3">
        <v>0.15692775698115247</v>
      </c>
      <c r="AY415" s="3">
        <v>0.99622002809610477</v>
      </c>
      <c r="AZ415" s="3">
        <v>4.7108107036162084E-2</v>
      </c>
      <c r="BA415" s="3">
        <v>0.35373129588702035</v>
      </c>
      <c r="BB415" s="3">
        <v>9.2907638132426085E-2</v>
      </c>
      <c r="BC415" s="3">
        <v>0.58889959891436638</v>
      </c>
      <c r="BD415" s="3">
        <v>0.8166989874662568</v>
      </c>
      <c r="BE415" s="3">
        <v>0.35495779612524192</v>
      </c>
      <c r="BF415" s="3">
        <v>0.62068565317714486</v>
      </c>
      <c r="BG415" s="3">
        <v>0.10500385916214827</v>
      </c>
      <c r="BH415" s="3">
        <v>0.32526355905795423</v>
      </c>
      <c r="BI415" s="3">
        <v>0.11783334823517999</v>
      </c>
      <c r="BJ415" s="3">
        <v>0.9040295805396048</v>
      </c>
      <c r="BK415" s="3">
        <v>0.6481561698550784</v>
      </c>
      <c r="BL415" s="3">
        <v>0.47955870369122522</v>
      </c>
      <c r="BM415" s="3">
        <v>0.93546806882528444</v>
      </c>
      <c r="BN415" s="3">
        <v>0.57125212269557446</v>
      </c>
      <c r="BO415" s="3">
        <v>0.93112571657664078</v>
      </c>
      <c r="BP415" s="3">
        <v>0.59405429113153219</v>
      </c>
      <c r="BQ415" s="3">
        <v>0.67939389172920661</v>
      </c>
      <c r="BR415" s="3">
        <v>0.19792580743650212</v>
      </c>
      <c r="BS415" s="3">
        <v>0.38936625147253345</v>
      </c>
      <c r="BT415" s="3">
        <v>0.18199727254083475</v>
      </c>
      <c r="BU415" s="3">
        <v>0.95594044318387217</v>
      </c>
      <c r="BV415" s="2"/>
      <c r="BW415" s="2"/>
      <c r="BX415" s="2"/>
      <c r="BY415" s="2"/>
      <c r="BZ415" s="2"/>
      <c r="CA415" s="2"/>
      <c r="CB415" s="2"/>
      <c r="CC415" s="2"/>
    </row>
    <row r="416" spans="3:81" x14ac:dyDescent="0.25">
      <c r="C416" s="2">
        <v>411</v>
      </c>
      <c r="D416" s="3">
        <v>0.3854336851745559</v>
      </c>
      <c r="E416" s="3">
        <v>0.2979722139601918</v>
      </c>
      <c r="F416" s="3">
        <v>0.97438625960225167</v>
      </c>
      <c r="G416" s="3">
        <v>0.83602351757456883</v>
      </c>
      <c r="H416" s="3">
        <v>3.8099283405565676E-2</v>
      </c>
      <c r="I416" s="3">
        <v>9.9125033527657336E-2</v>
      </c>
      <c r="J416" s="3">
        <v>0.16090461844313197</v>
      </c>
      <c r="K416" s="3">
        <v>0.76199840882365466</v>
      </c>
      <c r="L416" s="3">
        <v>0.82178610311648737</v>
      </c>
      <c r="M416" s="3">
        <v>5.5250994452075264E-2</v>
      </c>
      <c r="N416" s="3">
        <v>0.20048164848790795</v>
      </c>
      <c r="O416" s="3">
        <v>4.7884586472015322E-2</v>
      </c>
      <c r="P416" s="3">
        <v>0.54836441699952077</v>
      </c>
      <c r="Q416" s="3">
        <v>0.5551843123471436</v>
      </c>
      <c r="R416" s="3">
        <v>0.4517429306265951</v>
      </c>
      <c r="S416" s="3">
        <v>0.99827128744609572</v>
      </c>
      <c r="T416" s="3">
        <v>0.50680472037846735</v>
      </c>
      <c r="U416" s="3">
        <v>8.8320187913620951E-2</v>
      </c>
      <c r="V416" s="3">
        <v>0.68414573534154488</v>
      </c>
      <c r="W416" s="3">
        <v>0.67974225592631354</v>
      </c>
      <c r="X416" s="3">
        <v>0.97230535815046548</v>
      </c>
      <c r="Y416" s="3">
        <v>0.22938374420670238</v>
      </c>
      <c r="Z416" s="3">
        <v>0.52385030833646873</v>
      </c>
      <c r="AA416" s="3">
        <v>0.17412103183578975</v>
      </c>
      <c r="AB416" s="3">
        <v>0.1407062123667604</v>
      </c>
      <c r="AC416" s="3">
        <v>0.51418669348345059</v>
      </c>
      <c r="AD416" s="3">
        <v>0.70524205209377022</v>
      </c>
      <c r="AE416" s="3">
        <v>0.58418843964781209</v>
      </c>
      <c r="AF416" s="3">
        <v>0.30772793792035114</v>
      </c>
      <c r="AG416" s="3">
        <v>0.91244200717499768</v>
      </c>
      <c r="AH416" s="3">
        <v>0.58334049401077281</v>
      </c>
      <c r="AI416" s="3">
        <v>0.89687654808858475</v>
      </c>
      <c r="AJ416" s="3">
        <v>0.89173501745882311</v>
      </c>
      <c r="AK416" s="3">
        <v>0.81078965958878846</v>
      </c>
      <c r="AL416" s="3">
        <v>0.41961536036354996</v>
      </c>
      <c r="AM416" s="3">
        <v>0.81460975252587697</v>
      </c>
      <c r="AN416" s="3">
        <v>0.939339631846837</v>
      </c>
      <c r="AO416" s="3">
        <v>0.76723015715460108</v>
      </c>
      <c r="AP416" s="3">
        <v>0.94922149829770763</v>
      </c>
      <c r="AQ416" s="3">
        <v>0.37665206683541164</v>
      </c>
      <c r="AR416" s="3">
        <v>0.61228570767154655</v>
      </c>
      <c r="AS416" s="3">
        <v>0.77039863704193534</v>
      </c>
      <c r="AT416" s="3">
        <v>0.77206059639777047</v>
      </c>
      <c r="AU416" s="3">
        <v>0.23844175544256208</v>
      </c>
      <c r="AV416" s="3">
        <v>0.30737563662302725</v>
      </c>
      <c r="AW416" s="3">
        <v>0.36135651713809225</v>
      </c>
      <c r="AX416" s="3">
        <v>5.5262949242886328E-2</v>
      </c>
      <c r="AY416" s="3">
        <v>0.63444741490537671</v>
      </c>
      <c r="AZ416" s="3">
        <v>0.7535670568711994</v>
      </c>
      <c r="BA416" s="3">
        <v>0.14446648183136923</v>
      </c>
      <c r="BB416" s="3">
        <v>0.77802927348067952</v>
      </c>
      <c r="BC416" s="3">
        <v>0.27719996222432874</v>
      </c>
      <c r="BD416" s="3">
        <v>0.82504784444222423</v>
      </c>
      <c r="BE416" s="3">
        <v>0.30550499658201169</v>
      </c>
      <c r="BF416" s="3">
        <v>0.65014773985166485</v>
      </c>
      <c r="BG416" s="3">
        <v>0.89530572054976587</v>
      </c>
      <c r="BH416" s="3">
        <v>0.56993395622994192</v>
      </c>
      <c r="BI416" s="3">
        <v>0.90591630896662156</v>
      </c>
      <c r="BJ416" s="3">
        <v>0.72510515706929513</v>
      </c>
      <c r="BK416" s="3">
        <v>0.96439738088741256</v>
      </c>
      <c r="BL416" s="3">
        <v>0.81289327600195072</v>
      </c>
      <c r="BM416" s="3">
        <v>0.18471197007298357</v>
      </c>
      <c r="BN416" s="3">
        <v>0.83819194358657045</v>
      </c>
      <c r="BO416" s="3">
        <v>0.64497578955943802</v>
      </c>
      <c r="BP416" s="3">
        <v>0.59991757738649165</v>
      </c>
      <c r="BQ416" s="3">
        <v>0.12444736057604378</v>
      </c>
      <c r="BR416" s="3">
        <v>0.1794846114635672</v>
      </c>
      <c r="BS416" s="3">
        <v>0.7874953762727529</v>
      </c>
      <c r="BT416" s="3">
        <v>0.68340313925837237</v>
      </c>
      <c r="BU416" s="3">
        <v>0.82876017371355004</v>
      </c>
      <c r="BV416" s="2"/>
      <c r="BW416" s="2"/>
      <c r="BX416" s="2"/>
      <c r="BY416" s="2"/>
      <c r="BZ416" s="2"/>
      <c r="CA416" s="2"/>
      <c r="CB416" s="2"/>
      <c r="CC416" s="2"/>
    </row>
    <row r="417" spans="3:81" x14ac:dyDescent="0.25">
      <c r="C417" s="2">
        <v>412</v>
      </c>
      <c r="D417" s="3">
        <v>0.8764770936563191</v>
      </c>
      <c r="E417" s="3">
        <v>9.4294139271467126E-2</v>
      </c>
      <c r="F417" s="3">
        <v>0.81176640576921288</v>
      </c>
      <c r="G417" s="3">
        <v>0.12325426113580151</v>
      </c>
      <c r="H417" s="3">
        <v>0.87341200260405472</v>
      </c>
      <c r="I417" s="3">
        <v>0.4056573631443996</v>
      </c>
      <c r="J417" s="3">
        <v>0.94004235133253733</v>
      </c>
      <c r="K417" s="3">
        <v>0.54273627378886147</v>
      </c>
      <c r="L417" s="3">
        <v>0.83318543789273625</v>
      </c>
      <c r="M417" s="3">
        <v>0.71626751367660935</v>
      </c>
      <c r="N417" s="3">
        <v>0.99154521583238675</v>
      </c>
      <c r="O417" s="3">
        <v>0.2035107724080375</v>
      </c>
      <c r="P417" s="3">
        <v>0.10164584282860389</v>
      </c>
      <c r="Q417" s="3">
        <v>0.53052637400378966</v>
      </c>
      <c r="R417" s="3">
        <v>0.49625901111258763</v>
      </c>
      <c r="S417" s="3">
        <v>0.81333183550234434</v>
      </c>
      <c r="T417" s="3">
        <v>0.64215670774391787</v>
      </c>
      <c r="U417" s="3">
        <v>0.55230186953478866</v>
      </c>
      <c r="V417" s="3">
        <v>0.82036615804514734</v>
      </c>
      <c r="W417" s="3">
        <v>8.7744604312156582E-3</v>
      </c>
      <c r="X417" s="3">
        <v>0.72472330498219828</v>
      </c>
      <c r="Y417" s="3">
        <v>0.54890132510485379</v>
      </c>
      <c r="Z417" s="3">
        <v>0.1456642383231187</v>
      </c>
      <c r="AA417" s="3">
        <v>0.83322826172072051</v>
      </c>
      <c r="AB417" s="3">
        <v>0.51544198347310022</v>
      </c>
      <c r="AC417" s="3">
        <v>0.33680938162103458</v>
      </c>
      <c r="AD417" s="3">
        <v>0.8735218814984661</v>
      </c>
      <c r="AE417" s="3">
        <v>0.16898512337544402</v>
      </c>
      <c r="AF417" s="3">
        <v>0.39784117889795845</v>
      </c>
      <c r="AG417" s="3">
        <v>0.84908918567641456</v>
      </c>
      <c r="AH417" s="3">
        <v>0.94869442362633716</v>
      </c>
      <c r="AI417" s="3">
        <v>0.80206677372565183</v>
      </c>
      <c r="AJ417" s="3">
        <v>0.25796958184667718</v>
      </c>
      <c r="AK417" s="3">
        <v>0.96878400354695504</v>
      </c>
      <c r="AL417" s="3">
        <v>0.96621932873101035</v>
      </c>
      <c r="AM417" s="3">
        <v>0.93965654774390095</v>
      </c>
      <c r="AN417" s="3">
        <v>0.51681119792465036</v>
      </c>
      <c r="AO417" s="3">
        <v>0.11234672775854593</v>
      </c>
      <c r="AP417" s="3">
        <v>0.21566839752986788</v>
      </c>
      <c r="AQ417" s="3">
        <v>0.60852170678756912</v>
      </c>
      <c r="AR417" s="3">
        <v>0.42473102977634836</v>
      </c>
      <c r="AS417" s="3">
        <v>0.51499327377786408</v>
      </c>
      <c r="AT417" s="3">
        <v>0.12898538979623042</v>
      </c>
      <c r="AU417" s="3">
        <v>0.1223430594239594</v>
      </c>
      <c r="AV417" s="3">
        <v>0.4762747561692745</v>
      </c>
      <c r="AW417" s="3">
        <v>0.6017660143950655</v>
      </c>
      <c r="AX417" s="3">
        <v>0.78030461923741856</v>
      </c>
      <c r="AY417" s="3">
        <v>0.66300744488630725</v>
      </c>
      <c r="AZ417" s="3">
        <v>0.73741697241767623</v>
      </c>
      <c r="BA417" s="3">
        <v>0.12103582899418641</v>
      </c>
      <c r="BB417" s="3">
        <v>0.26741369892356226</v>
      </c>
      <c r="BC417" s="3">
        <v>0.8553940703731141</v>
      </c>
      <c r="BD417" s="3">
        <v>0.98072774143000063</v>
      </c>
      <c r="BE417" s="3">
        <v>8.9969072614862644E-2</v>
      </c>
      <c r="BF417" s="3">
        <v>0.71262112444375914</v>
      </c>
      <c r="BG417" s="3">
        <v>0.42952559180370664</v>
      </c>
      <c r="BH417" s="3">
        <v>0.76902952786179923</v>
      </c>
      <c r="BI417" s="3">
        <v>0.28226918844158055</v>
      </c>
      <c r="BJ417" s="3">
        <v>0.45837384866448072</v>
      </c>
      <c r="BK417" s="3">
        <v>0.43151018896277071</v>
      </c>
      <c r="BL417" s="3">
        <v>0.28641969781020671</v>
      </c>
      <c r="BM417" s="3">
        <v>0.14620400532317557</v>
      </c>
      <c r="BN417" s="3">
        <v>0.80010764206832463</v>
      </c>
      <c r="BO417" s="3">
        <v>0.56453577249248976</v>
      </c>
      <c r="BP417" s="3">
        <v>0.8045192703353673</v>
      </c>
      <c r="BQ417" s="3">
        <v>0.5569293311021094</v>
      </c>
      <c r="BR417" s="3">
        <v>0.78721562619079621</v>
      </c>
      <c r="BS417" s="3">
        <v>0.50204726765679775</v>
      </c>
      <c r="BT417" s="3">
        <v>0.85564265082219781</v>
      </c>
      <c r="BU417" s="3">
        <v>0.83120114615089158</v>
      </c>
      <c r="BV417" s="2"/>
      <c r="BW417" s="2"/>
      <c r="BX417" s="2"/>
      <c r="BY417" s="2"/>
      <c r="BZ417" s="2"/>
      <c r="CA417" s="2"/>
      <c r="CB417" s="2"/>
      <c r="CC417" s="2"/>
    </row>
    <row r="418" spans="3:81" x14ac:dyDescent="0.25">
      <c r="C418" s="2">
        <v>413</v>
      </c>
      <c r="D418" s="3">
        <v>0.75551865484785141</v>
      </c>
      <c r="E418" s="3">
        <v>0.67822672693066488</v>
      </c>
      <c r="F418" s="3">
        <v>0.84302740146561894</v>
      </c>
      <c r="G418" s="3">
        <v>0.49401044558476126</v>
      </c>
      <c r="H418" s="3">
        <v>0.4907545912597201</v>
      </c>
      <c r="I418" s="3">
        <v>0.22595659164027304</v>
      </c>
      <c r="J418" s="3">
        <v>0.49051412034588882</v>
      </c>
      <c r="K418" s="3">
        <v>0.3419219226945347</v>
      </c>
      <c r="L418" s="3">
        <v>0.52096431533085918</v>
      </c>
      <c r="M418" s="3">
        <v>3.5501763874542958E-2</v>
      </c>
      <c r="N418" s="3">
        <v>0.88256642748879421</v>
      </c>
      <c r="O418" s="3">
        <v>0.14896415669255691</v>
      </c>
      <c r="P418" s="3">
        <v>0.79038276730569268</v>
      </c>
      <c r="Q418" s="3">
        <v>0.16947638565618084</v>
      </c>
      <c r="R418" s="3">
        <v>0.83072896746738467</v>
      </c>
      <c r="S418" s="3">
        <v>0.97043792805998264</v>
      </c>
      <c r="T418" s="3">
        <v>0.83040843137844855</v>
      </c>
      <c r="U418" s="3">
        <v>0.10376638058412746</v>
      </c>
      <c r="V418" s="3">
        <v>0.73798977070163763</v>
      </c>
      <c r="W418" s="3">
        <v>0.43852033525386946</v>
      </c>
      <c r="X418" s="3">
        <v>0.87073085785882776</v>
      </c>
      <c r="Y418" s="3">
        <v>0.43501772908151792</v>
      </c>
      <c r="Z418" s="3">
        <v>0.2472928387719775</v>
      </c>
      <c r="AA418" s="3">
        <v>0.48326002875451668</v>
      </c>
      <c r="AB418" s="3">
        <v>0.3442593364195079</v>
      </c>
      <c r="AC418" s="3">
        <v>0.8723564058804304</v>
      </c>
      <c r="AD418" s="3">
        <v>0.64938475328070844</v>
      </c>
      <c r="AE418" s="3">
        <v>0.91802348743613849</v>
      </c>
      <c r="AF418" s="3">
        <v>0.88798795881128667</v>
      </c>
      <c r="AG418" s="3">
        <v>0.14257411361725802</v>
      </c>
      <c r="AH418" s="3">
        <v>0.35329553932137336</v>
      </c>
      <c r="AI418" s="3">
        <v>0.15001097800685081</v>
      </c>
      <c r="AJ418" s="3">
        <v>0.77773656669778446</v>
      </c>
      <c r="AK418" s="3">
        <v>0.29837239798823723</v>
      </c>
      <c r="AL418" s="3">
        <v>0.31842170075339149</v>
      </c>
      <c r="AM418" s="3">
        <v>0.28616963840805631</v>
      </c>
      <c r="AN418" s="3">
        <v>0.66977963244562</v>
      </c>
      <c r="AO418" s="3">
        <v>0.98483247329850232</v>
      </c>
      <c r="AP418" s="3">
        <v>0.38421526826532182</v>
      </c>
      <c r="AQ418" s="3">
        <v>0.94628360114860066</v>
      </c>
      <c r="AR418" s="3">
        <v>0.39932339747837609</v>
      </c>
      <c r="AS418" s="3">
        <v>0.75878165431597855</v>
      </c>
      <c r="AT418" s="3">
        <v>0.29701464925808796</v>
      </c>
      <c r="AU418" s="3">
        <v>5.8984608361992819E-2</v>
      </c>
      <c r="AV418" s="3">
        <v>0.88051384329592264</v>
      </c>
      <c r="AW418" s="3">
        <v>0.75142929210036069</v>
      </c>
      <c r="AX418" s="3">
        <v>0.37772482937744412</v>
      </c>
      <c r="AY418" s="3">
        <v>0.21728998013234802</v>
      </c>
      <c r="AZ418" s="3">
        <v>0.46889213157120746</v>
      </c>
      <c r="BA418" s="3">
        <v>0.66623180660736092</v>
      </c>
      <c r="BB418" s="3">
        <v>0.10870162742949685</v>
      </c>
      <c r="BC418" s="3">
        <v>1.3834528797140866E-3</v>
      </c>
      <c r="BD418" s="3">
        <v>0.98144058095843256</v>
      </c>
      <c r="BE418" s="3">
        <v>0.47507435665080178</v>
      </c>
      <c r="BF418" s="3">
        <v>0.67221246757331254</v>
      </c>
      <c r="BG418" s="3">
        <v>0.17879399741854918</v>
      </c>
      <c r="BH418" s="3">
        <v>8.2349284785681265E-2</v>
      </c>
      <c r="BI418" s="3">
        <v>0.57486031762805445</v>
      </c>
      <c r="BJ418" s="3">
        <v>0.89712212965155469</v>
      </c>
      <c r="BK418" s="3">
        <v>3.5743348308905798E-2</v>
      </c>
      <c r="BL418" s="3">
        <v>0.48809456531756823</v>
      </c>
      <c r="BM418" s="3">
        <v>0.68918703913708446</v>
      </c>
      <c r="BN418" s="3">
        <v>0.30595973067676496</v>
      </c>
      <c r="BO418" s="3">
        <v>0.52313274627763073</v>
      </c>
      <c r="BP418" s="3">
        <v>0.98761741920487112</v>
      </c>
      <c r="BQ418" s="3">
        <v>0.73334538320852471</v>
      </c>
      <c r="BR418" s="3">
        <v>0.54370049784091845</v>
      </c>
      <c r="BS418" s="3">
        <v>0.70570391234628105</v>
      </c>
      <c r="BT418" s="3">
        <v>0.58755026240119756</v>
      </c>
      <c r="BU418" s="3">
        <v>0.68027121550443725</v>
      </c>
      <c r="BV418" s="2"/>
      <c r="BW418" s="2"/>
      <c r="BX418" s="2"/>
      <c r="BY418" s="2"/>
      <c r="BZ418" s="2"/>
      <c r="CA418" s="2"/>
      <c r="CB418" s="2"/>
      <c r="CC418" s="2"/>
    </row>
    <row r="419" spans="3:81" x14ac:dyDescent="0.25">
      <c r="C419" s="2">
        <v>414</v>
      </c>
      <c r="D419" s="3">
        <v>0.44192034068047115</v>
      </c>
      <c r="E419" s="3">
        <v>0.62807628296288631</v>
      </c>
      <c r="F419" s="3">
        <v>0.36138617749887836</v>
      </c>
      <c r="G419" s="3">
        <v>0.56417062681589469</v>
      </c>
      <c r="H419" s="3">
        <v>3.3993284128317036E-2</v>
      </c>
      <c r="I419" s="3">
        <v>0.41159907856751321</v>
      </c>
      <c r="J419" s="3">
        <v>0.15293138820294538</v>
      </c>
      <c r="K419" s="3">
        <v>0.35109036704475671</v>
      </c>
      <c r="L419" s="3">
        <v>0.92042521735911476</v>
      </c>
      <c r="M419" s="3">
        <v>6.7789945488044068E-2</v>
      </c>
      <c r="N419" s="3">
        <v>0.52000290321254283</v>
      </c>
      <c r="O419" s="3">
        <v>2.9715227309170644E-2</v>
      </c>
      <c r="P419" s="3">
        <v>0.62497834518865081</v>
      </c>
      <c r="Q419" s="3">
        <v>0.43567800374931498</v>
      </c>
      <c r="R419" s="3">
        <v>0.1121387949151792</v>
      </c>
      <c r="S419" s="3">
        <v>0.62516862481169699</v>
      </c>
      <c r="T419" s="3">
        <v>0.74846095936425983</v>
      </c>
      <c r="U419" s="3">
        <v>0.41760291462105059</v>
      </c>
      <c r="V419" s="3">
        <v>0.40807132498884813</v>
      </c>
      <c r="W419" s="3">
        <v>0.67421499504292226</v>
      </c>
      <c r="X419" s="3">
        <v>0.40675040812215446</v>
      </c>
      <c r="Y419" s="3">
        <v>8.4907563771353889E-2</v>
      </c>
      <c r="Z419" s="3">
        <v>0.29770699229833353</v>
      </c>
      <c r="AA419" s="3">
        <v>0.96450928716549855</v>
      </c>
      <c r="AB419" s="3">
        <v>0.88072507797417565</v>
      </c>
      <c r="AC419" s="3">
        <v>0.14510320004729704</v>
      </c>
      <c r="AD419" s="3">
        <v>0.16171048296637813</v>
      </c>
      <c r="AE419" s="3">
        <v>0.89333588231881089</v>
      </c>
      <c r="AF419" s="3">
        <v>0.52078072618579774</v>
      </c>
      <c r="AG419" s="3">
        <v>0.64339229037301859</v>
      </c>
      <c r="AH419" s="3">
        <v>0.15543782025556896</v>
      </c>
      <c r="AI419" s="3">
        <v>0.72454976025956519</v>
      </c>
      <c r="AJ419" s="3">
        <v>1.0717293151322749E-2</v>
      </c>
      <c r="AK419" s="3">
        <v>0.31607087234696218</v>
      </c>
      <c r="AL419" s="3">
        <v>0.35690998662711804</v>
      </c>
      <c r="AM419" s="3">
        <v>0.98290287179549496</v>
      </c>
      <c r="AN419" s="3">
        <v>0.63438078833918832</v>
      </c>
      <c r="AO419" s="3">
        <v>0.86852814275824675</v>
      </c>
      <c r="AP419" s="3">
        <v>0.49192258030595759</v>
      </c>
      <c r="AQ419" s="3">
        <v>0.5469031966793404</v>
      </c>
      <c r="AR419" s="3">
        <v>0.92685110871799825</v>
      </c>
      <c r="AS419" s="3">
        <v>0.39382015858932939</v>
      </c>
      <c r="AT419" s="3">
        <v>0.73485336385748212</v>
      </c>
      <c r="AU419" s="3">
        <v>4.351806941563241E-2</v>
      </c>
      <c r="AV419" s="3">
        <v>0.84081173763422767</v>
      </c>
      <c r="AW419" s="3">
        <v>0.98038851825713813</v>
      </c>
      <c r="AX419" s="3">
        <v>0.4759228797491375</v>
      </c>
      <c r="AY419" s="3">
        <v>0.2381647212375122</v>
      </c>
      <c r="AZ419" s="3">
        <v>0.4677285170454194</v>
      </c>
      <c r="BA419" s="3">
        <v>0.95567713408095711</v>
      </c>
      <c r="BB419" s="3">
        <v>0.26514098745821069</v>
      </c>
      <c r="BC419" s="3">
        <v>0.36576856566233074</v>
      </c>
      <c r="BD419" s="3">
        <v>0.9315030709910701</v>
      </c>
      <c r="BE419" s="3">
        <v>0.2757562615886141</v>
      </c>
      <c r="BF419" s="3">
        <v>0.27109363549636145</v>
      </c>
      <c r="BG419" s="3">
        <v>0.53659823352656877</v>
      </c>
      <c r="BH419" s="3">
        <v>0.14654167768305837</v>
      </c>
      <c r="BI419" s="3">
        <v>0.32523314450503094</v>
      </c>
      <c r="BJ419" s="3">
        <v>0.54925753181978931</v>
      </c>
      <c r="BK419" s="3">
        <v>0.33524858207397901</v>
      </c>
      <c r="BL419" s="3">
        <v>0.35705107088115107</v>
      </c>
      <c r="BM419" s="3">
        <v>0.39113286198211594</v>
      </c>
      <c r="BN419" s="3">
        <v>0.98968875260090239</v>
      </c>
      <c r="BO419" s="3">
        <v>0.55680004795974103</v>
      </c>
      <c r="BP419" s="3">
        <v>0.80806912139424303</v>
      </c>
      <c r="BQ419" s="3">
        <v>0.67041071563442667</v>
      </c>
      <c r="BR419" s="3">
        <v>0.43415973931806517</v>
      </c>
      <c r="BS419" s="3">
        <v>0.71109970122586363</v>
      </c>
      <c r="BT419" s="3">
        <v>0.59080825597305975</v>
      </c>
      <c r="BU419" s="3">
        <v>0.63144140170487684</v>
      </c>
      <c r="BV419" s="2"/>
      <c r="BW419" s="2"/>
      <c r="BX419" s="2"/>
      <c r="BY419" s="2"/>
      <c r="BZ419" s="2"/>
      <c r="CA419" s="2"/>
      <c r="CB419" s="2"/>
      <c r="CC419" s="2"/>
    </row>
    <row r="420" spans="3:81" x14ac:dyDescent="0.25">
      <c r="C420" s="2">
        <v>415</v>
      </c>
      <c r="D420" s="3">
        <v>0.34164845713825265</v>
      </c>
      <c r="E420" s="3">
        <v>0.85073587441213694</v>
      </c>
      <c r="F420" s="3">
        <v>0.4314851585924725</v>
      </c>
      <c r="G420" s="3">
        <v>0.45262014673422202</v>
      </c>
      <c r="H420" s="3">
        <v>2.1888373805593941E-2</v>
      </c>
      <c r="I420" s="3">
        <v>0.27185322557619618</v>
      </c>
      <c r="J420" s="3">
        <v>0.28845393084813942</v>
      </c>
      <c r="K420" s="3">
        <v>0.60785500153635175</v>
      </c>
      <c r="L420" s="3">
        <v>0.86378135352010654</v>
      </c>
      <c r="M420" s="3">
        <v>0.9020758202069149</v>
      </c>
      <c r="N420" s="3">
        <v>0.25223610803993424</v>
      </c>
      <c r="O420" s="3">
        <v>0.41059654347179242</v>
      </c>
      <c r="P420" s="3">
        <v>0.69133312568637384</v>
      </c>
      <c r="Q420" s="3">
        <v>0.42607612636086456</v>
      </c>
      <c r="R420" s="3">
        <v>0.57668820797088838</v>
      </c>
      <c r="S420" s="3">
        <v>0.29892556531404391</v>
      </c>
      <c r="T420" s="3">
        <v>0.18882813042662139</v>
      </c>
      <c r="U420" s="3">
        <v>0.18365745561704172</v>
      </c>
      <c r="V420" s="3">
        <v>0.51753879104361367</v>
      </c>
      <c r="W420" s="3">
        <v>0.85035276434620322</v>
      </c>
      <c r="X420" s="3">
        <v>0.23957208932048646</v>
      </c>
      <c r="Y420" s="3">
        <v>0.50949090333262137</v>
      </c>
      <c r="Z420" s="3">
        <v>9.10469080753189E-2</v>
      </c>
      <c r="AA420" s="3">
        <v>0.95183556109914069</v>
      </c>
      <c r="AB420" s="3">
        <v>0.59441253065683652</v>
      </c>
      <c r="AC420" s="3">
        <v>0.1215793559346503</v>
      </c>
      <c r="AD420" s="3">
        <v>0.95159178137138301</v>
      </c>
      <c r="AE420" s="3">
        <v>2.418248208312701E-2</v>
      </c>
      <c r="AF420" s="3">
        <v>0.70608527184893255</v>
      </c>
      <c r="AG420" s="3">
        <v>0.98864758988243739</v>
      </c>
      <c r="AH420" s="3">
        <v>0.60035238805814783</v>
      </c>
      <c r="AI420" s="3">
        <v>0.53917691839702975</v>
      </c>
      <c r="AJ420" s="3">
        <v>0.75460235155539512</v>
      </c>
      <c r="AK420" s="3">
        <v>0.71086612983477215</v>
      </c>
      <c r="AL420" s="3">
        <v>0.20832617077154392</v>
      </c>
      <c r="AM420" s="3">
        <v>0.1891844399462318</v>
      </c>
      <c r="AN420" s="3">
        <v>0.67321116899097266</v>
      </c>
      <c r="AO420" s="3">
        <v>0.382255405738257</v>
      </c>
      <c r="AP420" s="3">
        <v>0.10884464794512294</v>
      </c>
      <c r="AQ420" s="3">
        <v>0.97822139924961793</v>
      </c>
      <c r="AR420" s="3">
        <v>0.65228655656205969</v>
      </c>
      <c r="AS420" s="3">
        <v>5.819024307330567E-2</v>
      </c>
      <c r="AT420" s="3">
        <v>0.36409443700051336</v>
      </c>
      <c r="AU420" s="3">
        <v>0.90581593607644006</v>
      </c>
      <c r="AV420" s="3">
        <v>0.29887069761724072</v>
      </c>
      <c r="AW420" s="3">
        <v>0.23577394945294861</v>
      </c>
      <c r="AX420" s="3">
        <v>0.2702221590053191</v>
      </c>
      <c r="AY420" s="3">
        <v>0.8924421606828834</v>
      </c>
      <c r="AZ420" s="3">
        <v>0.7253286918847045</v>
      </c>
      <c r="BA420" s="3">
        <v>0.38086130810193675</v>
      </c>
      <c r="BB420" s="3">
        <v>0.87101918632624431</v>
      </c>
      <c r="BC420" s="3">
        <v>0.75229859815036093</v>
      </c>
      <c r="BD420" s="3">
        <v>0.2413528311661427</v>
      </c>
      <c r="BE420" s="3">
        <v>0.69580693429555462</v>
      </c>
      <c r="BF420" s="3">
        <v>0.60450312361720815</v>
      </c>
      <c r="BG420" s="3">
        <v>0.5039340401494945</v>
      </c>
      <c r="BH420" s="3">
        <v>5.1523654074326242E-2</v>
      </c>
      <c r="BI420" s="3">
        <v>0.80563358554401521</v>
      </c>
      <c r="BJ420" s="3">
        <v>3.1893796868517565E-2</v>
      </c>
      <c r="BK420" s="3">
        <v>0.30924996424535189</v>
      </c>
      <c r="BL420" s="3">
        <v>0.65540231739510035</v>
      </c>
      <c r="BM420" s="3">
        <v>0.2747502351911415</v>
      </c>
      <c r="BN420" s="3">
        <v>0.55862837660692499</v>
      </c>
      <c r="BO420" s="3">
        <v>0.29098339802367734</v>
      </c>
      <c r="BP420" s="3">
        <v>0.21612367109418451</v>
      </c>
      <c r="BQ420" s="3">
        <v>0.67847371128199729</v>
      </c>
      <c r="BR420" s="3">
        <v>0.20285575274316003</v>
      </c>
      <c r="BS420" s="3">
        <v>0.53861205003546653</v>
      </c>
      <c r="BT420" s="3">
        <v>0.88194251760373887</v>
      </c>
      <c r="BU420" s="3">
        <v>0.15667425221722864</v>
      </c>
      <c r="BV420" s="2"/>
      <c r="BW420" s="2"/>
      <c r="BX420" s="2"/>
      <c r="BY420" s="2"/>
      <c r="BZ420" s="2"/>
      <c r="CA420" s="2"/>
      <c r="CB420" s="2"/>
      <c r="CC420" s="2"/>
    </row>
    <row r="421" spans="3:81" x14ac:dyDescent="0.25">
      <c r="C421" s="2">
        <v>416</v>
      </c>
      <c r="D421" s="3">
        <v>0.99787942526263029</v>
      </c>
      <c r="E421" s="3">
        <v>0.98581397259628567</v>
      </c>
      <c r="F421" s="3">
        <v>0.54732041404608212</v>
      </c>
      <c r="G421" s="3">
        <v>6.2060129301434674E-2</v>
      </c>
      <c r="H421" s="3">
        <v>0.29164631952203224</v>
      </c>
      <c r="I421" s="3">
        <v>0.49415060875466721</v>
      </c>
      <c r="J421" s="3">
        <v>0.66061767418360462</v>
      </c>
      <c r="K421" s="3">
        <v>0.31277971136901306</v>
      </c>
      <c r="L421" s="3">
        <v>1.1081427273362809E-2</v>
      </c>
      <c r="M421" s="3">
        <v>0.67562298991369185</v>
      </c>
      <c r="N421" s="3">
        <v>0.88767727050423906</v>
      </c>
      <c r="O421" s="3">
        <v>0.96684904658199888</v>
      </c>
      <c r="P421" s="3">
        <v>0.51875150144979898</v>
      </c>
      <c r="Q421" s="3">
        <v>0.87236284424139998</v>
      </c>
      <c r="R421" s="3">
        <v>0.62358976792307208</v>
      </c>
      <c r="S421" s="3">
        <v>0.11724986128712511</v>
      </c>
      <c r="T421" s="3">
        <v>0.2910487821314488</v>
      </c>
      <c r="U421" s="3">
        <v>0.39945570204293324</v>
      </c>
      <c r="V421" s="3">
        <v>0.20998021647556264</v>
      </c>
      <c r="W421" s="3">
        <v>0.35740398488984904</v>
      </c>
      <c r="X421" s="3">
        <v>0.52914915970203213</v>
      </c>
      <c r="Y421" s="3">
        <v>0.45477966352868826</v>
      </c>
      <c r="Z421" s="3">
        <v>5.4065832334117769E-2</v>
      </c>
      <c r="AA421" s="3">
        <v>0.23311654753445066</v>
      </c>
      <c r="AB421" s="3">
        <v>0.66431855139613971</v>
      </c>
      <c r="AC421" s="3">
        <v>0.17669925727879776</v>
      </c>
      <c r="AD421" s="3">
        <v>0.97673372894166677</v>
      </c>
      <c r="AE421" s="3">
        <v>0.15403130132311416</v>
      </c>
      <c r="AF421" s="3">
        <v>0.77901366625553414</v>
      </c>
      <c r="AG421" s="3">
        <v>0.83925826717807572</v>
      </c>
      <c r="AH421" s="3">
        <v>0.22303218023287075</v>
      </c>
      <c r="AI421" s="3">
        <v>0.28991620742951785</v>
      </c>
      <c r="AJ421" s="3">
        <v>0.99058089676410166</v>
      </c>
      <c r="AK421" s="3">
        <v>0.10071054564862358</v>
      </c>
      <c r="AL421" s="3">
        <v>0.66417697421232713</v>
      </c>
      <c r="AM421" s="3">
        <v>0.90132294669010782</v>
      </c>
      <c r="AN421" s="3">
        <v>0.96515903721535368</v>
      </c>
      <c r="AO421" s="3">
        <v>0.80677718893953987</v>
      </c>
      <c r="AP421" s="3">
        <v>0.9460417922145582</v>
      </c>
      <c r="AQ421" s="3">
        <v>0.58924844846012803</v>
      </c>
      <c r="AR421" s="3">
        <v>0.93190529702783542</v>
      </c>
      <c r="AS421" s="3">
        <v>0.18582988369049247</v>
      </c>
      <c r="AT421" s="3">
        <v>0.47814644544441887</v>
      </c>
      <c r="AU421" s="3">
        <v>0.52724173935902396</v>
      </c>
      <c r="AV421" s="3">
        <v>0.73256185063420665</v>
      </c>
      <c r="AW421" s="3">
        <v>0.74154772260543689</v>
      </c>
      <c r="AX421" s="3">
        <v>0.86907549068297874</v>
      </c>
      <c r="AY421" s="3">
        <v>0.58234548485623494</v>
      </c>
      <c r="AZ421" s="3">
        <v>0.47919651231133575</v>
      </c>
      <c r="BA421" s="3">
        <v>0.45247361510363315</v>
      </c>
      <c r="BB421" s="3">
        <v>0.56530478604786649</v>
      </c>
      <c r="BC421" s="3">
        <v>0.17045117340621374</v>
      </c>
      <c r="BD421" s="3">
        <v>0.1158276772612965</v>
      </c>
      <c r="BE421" s="3">
        <v>0.87309371944993297</v>
      </c>
      <c r="BF421" s="3">
        <v>0.23081199187215617</v>
      </c>
      <c r="BG421" s="3">
        <v>0.97179480407729057</v>
      </c>
      <c r="BH421" s="3">
        <v>0.57126698215650207</v>
      </c>
      <c r="BI421" s="3">
        <v>0.41485121361161648</v>
      </c>
      <c r="BJ421" s="3">
        <v>0.3609017794991739</v>
      </c>
      <c r="BK421" s="3">
        <v>0.19485862137188914</v>
      </c>
      <c r="BL421" s="3">
        <v>0.86083600542803362</v>
      </c>
      <c r="BM421" s="3">
        <v>0.95232276957798367</v>
      </c>
      <c r="BN421" s="3">
        <v>0.61731094928627228</v>
      </c>
      <c r="BO421" s="3">
        <v>0.26690104787747648</v>
      </c>
      <c r="BP421" s="3">
        <v>0.67039334556915153</v>
      </c>
      <c r="BQ421" s="3">
        <v>0.14812587817516576</v>
      </c>
      <c r="BR421" s="3">
        <v>0.21369047098782656</v>
      </c>
      <c r="BS421" s="3">
        <v>0.45863416649830968</v>
      </c>
      <c r="BT421" s="3">
        <v>0.62730374096145447</v>
      </c>
      <c r="BU421" s="3">
        <v>0.97096215586366996</v>
      </c>
      <c r="BV421" s="2"/>
      <c r="BW421" s="2"/>
      <c r="BX421" s="2"/>
      <c r="BY421" s="2"/>
      <c r="BZ421" s="2"/>
      <c r="CA421" s="2"/>
      <c r="CB421" s="2"/>
      <c r="CC421" s="2"/>
    </row>
    <row r="422" spans="3:81" x14ac:dyDescent="0.25">
      <c r="C422" s="2">
        <v>417</v>
      </c>
      <c r="D422" s="3">
        <v>7.9184281460453088E-2</v>
      </c>
      <c r="E422" s="3">
        <v>0.95876890665244963</v>
      </c>
      <c r="F422" s="3">
        <v>0.16829061067579765</v>
      </c>
      <c r="G422" s="3">
        <v>0.87240748009918767</v>
      </c>
      <c r="H422" s="3">
        <v>0.81898148904926948</v>
      </c>
      <c r="I422" s="3">
        <v>0.10286012411302747</v>
      </c>
      <c r="J422" s="3">
        <v>0.27256532430295488</v>
      </c>
      <c r="K422" s="3">
        <v>5.0483474161193587E-2</v>
      </c>
      <c r="L422" s="3">
        <v>0.11099113326295851</v>
      </c>
      <c r="M422" s="3">
        <v>0.49331258169323677</v>
      </c>
      <c r="N422" s="3">
        <v>0.68064519952430214</v>
      </c>
      <c r="O422" s="3">
        <v>0.3738467897726534</v>
      </c>
      <c r="P422" s="3">
        <v>0.2813606866635282</v>
      </c>
      <c r="Q422" s="3">
        <v>0.71859821790144573</v>
      </c>
      <c r="R422" s="3">
        <v>2.8502378820262964E-2</v>
      </c>
      <c r="S422" s="3">
        <v>0.36870396330092092</v>
      </c>
      <c r="T422" s="3">
        <v>0.90413305163749069</v>
      </c>
      <c r="U422" s="3">
        <v>5.8401318713942274E-2</v>
      </c>
      <c r="V422" s="3">
        <v>0.97651169984345387</v>
      </c>
      <c r="W422" s="3">
        <v>0.60722011432572653</v>
      </c>
      <c r="X422" s="3">
        <v>1.2137140098721688E-2</v>
      </c>
      <c r="Y422" s="3">
        <v>0.2570049808346101</v>
      </c>
      <c r="Z422" s="3">
        <v>0.18309931681452474</v>
      </c>
      <c r="AA422" s="3">
        <v>0.32238494824610975</v>
      </c>
      <c r="AB422" s="3">
        <v>0.46346340323136026</v>
      </c>
      <c r="AC422" s="3">
        <v>0.21829275461802533</v>
      </c>
      <c r="AD422" s="3">
        <v>0.10881469174774228</v>
      </c>
      <c r="AE422" s="3">
        <v>0.74051999806018465</v>
      </c>
      <c r="AF422" s="3">
        <v>0.77820766821771858</v>
      </c>
      <c r="AG422" s="3">
        <v>6.3648478381718943E-2</v>
      </c>
      <c r="AH422" s="3">
        <v>0.44935566173726005</v>
      </c>
      <c r="AI422" s="3">
        <v>0.19824412613370646</v>
      </c>
      <c r="AJ422" s="3">
        <v>0.2197723455195163</v>
      </c>
      <c r="AK422" s="3">
        <v>0.96042266761972528</v>
      </c>
      <c r="AL422" s="3">
        <v>0.50169511017635116</v>
      </c>
      <c r="AM422" s="3">
        <v>0.9417397490462539</v>
      </c>
      <c r="AN422" s="3">
        <v>0.54793482679006467</v>
      </c>
      <c r="AO422" s="3">
        <v>0.86734799660043793</v>
      </c>
      <c r="AP422" s="3">
        <v>0.8673447720724049</v>
      </c>
      <c r="AQ422" s="3">
        <v>0.66541924266487074</v>
      </c>
      <c r="AR422" s="3">
        <v>0.23753804059471917</v>
      </c>
      <c r="AS422" s="3">
        <v>0.15442545605453351</v>
      </c>
      <c r="AT422" s="3">
        <v>2.8421610612169079E-2</v>
      </c>
      <c r="AU422" s="3">
        <v>0.99360046295600246</v>
      </c>
      <c r="AV422" s="3">
        <v>0.26425071580996962</v>
      </c>
      <c r="AW422" s="3">
        <v>0.8719440464943593</v>
      </c>
      <c r="AX422" s="3">
        <v>0.52110312248619739</v>
      </c>
      <c r="AY422" s="3">
        <v>0.86464052418631554</v>
      </c>
      <c r="AZ422" s="3">
        <v>0.38521574666024228</v>
      </c>
      <c r="BA422" s="3">
        <v>0.5385503797005069</v>
      </c>
      <c r="BB422" s="3">
        <v>5.3431982646219178E-2</v>
      </c>
      <c r="BC422" s="3">
        <v>0.97357165874959528</v>
      </c>
      <c r="BD422" s="3">
        <v>0.95859907621996598</v>
      </c>
      <c r="BE422" s="3">
        <v>0.97450948767896706</v>
      </c>
      <c r="BF422" s="3">
        <v>0.77007627526307043</v>
      </c>
      <c r="BG422" s="3">
        <v>0.59787611308399724</v>
      </c>
      <c r="BH422" s="3">
        <v>8.1309969959391437E-2</v>
      </c>
      <c r="BI422" s="3">
        <v>0.64765617271006348</v>
      </c>
      <c r="BJ422" s="3">
        <v>0.42862217739497266</v>
      </c>
      <c r="BK422" s="3">
        <v>0.13099799835526593</v>
      </c>
      <c r="BL422" s="3">
        <v>0.7827011247835145</v>
      </c>
      <c r="BM422" s="3">
        <v>5.6130723214694811E-2</v>
      </c>
      <c r="BN422" s="3">
        <v>0.86796945002660375</v>
      </c>
      <c r="BO422" s="3">
        <v>0.3323805878806273</v>
      </c>
      <c r="BP422" s="3">
        <v>0.77699238910070145</v>
      </c>
      <c r="BQ422" s="3">
        <v>0.20047688966375821</v>
      </c>
      <c r="BR422" s="3">
        <v>0.20582595645135626</v>
      </c>
      <c r="BS422" s="3">
        <v>0.29234548821492612</v>
      </c>
      <c r="BT422" s="3">
        <v>0.93965357936921623</v>
      </c>
      <c r="BU422" s="3">
        <v>0.50270197659638749</v>
      </c>
      <c r="BV422" s="2"/>
      <c r="BW422" s="2"/>
      <c r="BX422" s="2"/>
      <c r="BY422" s="2"/>
      <c r="BZ422" s="2"/>
      <c r="CA422" s="2"/>
      <c r="CB422" s="2"/>
      <c r="CC422" s="2"/>
    </row>
    <row r="423" spans="3:81" x14ac:dyDescent="0.25">
      <c r="C423" s="2">
        <v>418</v>
      </c>
      <c r="D423" s="3">
        <v>0.14250370495495945</v>
      </c>
      <c r="E423" s="3">
        <v>0.90237996814582755</v>
      </c>
      <c r="F423" s="3">
        <v>0.10538811681598304</v>
      </c>
      <c r="G423" s="3">
        <v>7.4489262302591452E-2</v>
      </c>
      <c r="H423" s="3">
        <v>0.87502879457318872</v>
      </c>
      <c r="I423" s="3">
        <v>8.4691715045472349E-2</v>
      </c>
      <c r="J423" s="3">
        <v>0.76154871864880569</v>
      </c>
      <c r="K423" s="3">
        <v>0.66436607329324104</v>
      </c>
      <c r="L423" s="3">
        <v>0.19638675366554759</v>
      </c>
      <c r="M423" s="3">
        <v>0.14665642505775933</v>
      </c>
      <c r="N423" s="3">
        <v>0.8977943764819788</v>
      </c>
      <c r="O423" s="3">
        <v>0.67364232128321633</v>
      </c>
      <c r="P423" s="3">
        <v>0.27372274171482736</v>
      </c>
      <c r="Q423" s="3">
        <v>0.35644463900935619</v>
      </c>
      <c r="R423" s="3">
        <v>0.24520056834057802</v>
      </c>
      <c r="S423" s="3">
        <v>0.58086081247167465</v>
      </c>
      <c r="T423" s="3">
        <v>0.72994361178828704</v>
      </c>
      <c r="U423" s="3">
        <v>0.23277994343383079</v>
      </c>
      <c r="V423" s="3">
        <v>3.6570375678424027E-2</v>
      </c>
      <c r="W423" s="3">
        <v>0.28072510885677937</v>
      </c>
      <c r="X423" s="3">
        <v>0.54638630442860525</v>
      </c>
      <c r="Y423" s="3">
        <v>0.6053241671074765</v>
      </c>
      <c r="Z423" s="3">
        <v>4.775871553160671E-2</v>
      </c>
      <c r="AA423" s="3">
        <v>7.2473314773904063E-2</v>
      </c>
      <c r="AB423" s="3">
        <v>0.86006035723715812</v>
      </c>
      <c r="AC423" s="3">
        <v>0.36131193539965545</v>
      </c>
      <c r="AD423" s="3">
        <v>0.2461192927877931</v>
      </c>
      <c r="AE423" s="3">
        <v>0.58010877318785181</v>
      </c>
      <c r="AF423" s="3">
        <v>0.81605714738603041</v>
      </c>
      <c r="AG423" s="3">
        <v>0.28373351766660626</v>
      </c>
      <c r="AH423" s="3">
        <v>0.4440603254319585</v>
      </c>
      <c r="AI423" s="3">
        <v>0.1353470331219534</v>
      </c>
      <c r="AJ423" s="3">
        <v>0.756864910622707</v>
      </c>
      <c r="AK423" s="3">
        <v>0.52254059913139961</v>
      </c>
      <c r="AL423" s="3">
        <v>0.9346868083100428</v>
      </c>
      <c r="AM423" s="3">
        <v>0.98575116469646629</v>
      </c>
      <c r="AN423" s="3">
        <v>0.54431310330540483</v>
      </c>
      <c r="AO423" s="3">
        <v>0.40408208505406684</v>
      </c>
      <c r="AP423" s="3">
        <v>0.26290299526922822</v>
      </c>
      <c r="AQ423" s="3">
        <v>0.74991400955860188</v>
      </c>
      <c r="AR423" s="3">
        <v>6.3978076308116805E-2</v>
      </c>
      <c r="AS423" s="3">
        <v>0.85299730495593118</v>
      </c>
      <c r="AT423" s="3">
        <v>0.51453833146576045</v>
      </c>
      <c r="AU423" s="3">
        <v>0.17271046375473431</v>
      </c>
      <c r="AV423" s="3">
        <v>0.3674753316516649</v>
      </c>
      <c r="AW423" s="3">
        <v>0.26241562573746668</v>
      </c>
      <c r="AX423" s="3">
        <v>0.69134181687939034</v>
      </c>
      <c r="AY423" s="3">
        <v>1.3681216513523831E-2</v>
      </c>
      <c r="AZ423" s="3">
        <v>0.13105702915480422</v>
      </c>
      <c r="BA423" s="3">
        <v>0.48009217887695621</v>
      </c>
      <c r="BB423" s="3">
        <v>0.80721991358780198</v>
      </c>
      <c r="BC423" s="3">
        <v>0.78323673980521891</v>
      </c>
      <c r="BD423" s="3">
        <v>0.70962854305664635</v>
      </c>
      <c r="BE423" s="3">
        <v>0.60566679935741186</v>
      </c>
      <c r="BF423" s="3">
        <v>0.62234588340089403</v>
      </c>
      <c r="BG423" s="3">
        <v>0.96578356699593082</v>
      </c>
      <c r="BH423" s="3">
        <v>0.5271665296355732</v>
      </c>
      <c r="BI423" s="3">
        <v>0.95023943493706187</v>
      </c>
      <c r="BJ423" s="3">
        <v>0.87286233532473023</v>
      </c>
      <c r="BK423" s="3">
        <v>0.80515870193053574</v>
      </c>
      <c r="BL423" s="3">
        <v>0.30125558870127778</v>
      </c>
      <c r="BM423" s="3">
        <v>0.35219436401590054</v>
      </c>
      <c r="BN423" s="3">
        <v>0.46800634221191784</v>
      </c>
      <c r="BO423" s="3">
        <v>0.50607603775872356</v>
      </c>
      <c r="BP423" s="3">
        <v>0.11140787416511266</v>
      </c>
      <c r="BQ423" s="3">
        <v>4.9519695163485533E-2</v>
      </c>
      <c r="BR423" s="3">
        <v>0.90173406552739621</v>
      </c>
      <c r="BS423" s="3">
        <v>0.15035935482314855</v>
      </c>
      <c r="BT423" s="3">
        <v>0.5220437847483167</v>
      </c>
      <c r="BU423" s="3">
        <v>0.48242755658906356</v>
      </c>
      <c r="BV423" s="2"/>
      <c r="BW423" s="2"/>
      <c r="BX423" s="2"/>
      <c r="BY423" s="2"/>
      <c r="BZ423" s="2"/>
      <c r="CA423" s="2"/>
      <c r="CB423" s="2"/>
      <c r="CC423" s="2"/>
    </row>
    <row r="424" spans="3:81" x14ac:dyDescent="0.25">
      <c r="C424" s="2">
        <v>419</v>
      </c>
      <c r="D424" s="3">
        <v>0.5601807390732787</v>
      </c>
      <c r="E424" s="3">
        <v>0.93363403476721596</v>
      </c>
      <c r="F424" s="3">
        <v>5.6140401838567056E-2</v>
      </c>
      <c r="G424" s="3">
        <v>0.15182421611076369</v>
      </c>
      <c r="H424" s="3">
        <v>0.84652977288768139</v>
      </c>
      <c r="I424" s="3">
        <v>0.48698772373291921</v>
      </c>
      <c r="J424" s="3">
        <v>0.57772517099392606</v>
      </c>
      <c r="K424" s="3">
        <v>7.2706168041616115E-2</v>
      </c>
      <c r="L424" s="3">
        <v>0.14391822468881776</v>
      </c>
      <c r="M424" s="3">
        <v>0.40690138816609978</v>
      </c>
      <c r="N424" s="3">
        <v>0.54836361068606054</v>
      </c>
      <c r="O424" s="3">
        <v>0.59103539780650471</v>
      </c>
      <c r="P424" s="3">
        <v>0.71123883056979931</v>
      </c>
      <c r="Q424" s="3">
        <v>0.68121352192686135</v>
      </c>
      <c r="R424" s="3">
        <v>2.2425567393670298E-2</v>
      </c>
      <c r="S424" s="3">
        <v>0.34012149630226818</v>
      </c>
      <c r="T424" s="3">
        <v>0.59384529345415371</v>
      </c>
      <c r="U424" s="3">
        <v>0.57941619626028162</v>
      </c>
      <c r="V424" s="3">
        <v>0.39123904710297164</v>
      </c>
      <c r="W424" s="3">
        <v>6.8724206801112908E-3</v>
      </c>
      <c r="X424" s="3">
        <v>0.28266267306843929</v>
      </c>
      <c r="Y424" s="3">
        <v>6.7412713901688681E-2</v>
      </c>
      <c r="Z424" s="3">
        <v>0.3880051834711028</v>
      </c>
      <c r="AA424" s="3">
        <v>0.98643318912189237</v>
      </c>
      <c r="AB424" s="3">
        <v>0.9120525511207962</v>
      </c>
      <c r="AC424" s="3">
        <v>0.7026198696512217</v>
      </c>
      <c r="AD424" s="3">
        <v>4.1658553771260931E-2</v>
      </c>
      <c r="AE424" s="3">
        <v>0.81756822658564376</v>
      </c>
      <c r="AF424" s="3">
        <v>0.5877934580694838</v>
      </c>
      <c r="AG424" s="3">
        <v>0.86507192144895695</v>
      </c>
      <c r="AH424" s="3">
        <v>0.89856532531127942</v>
      </c>
      <c r="AI424" s="3">
        <v>8.8729582710463939E-2</v>
      </c>
      <c r="AJ424" s="3">
        <v>0.46330219426802211</v>
      </c>
      <c r="AK424" s="3">
        <v>0.20978077625651737</v>
      </c>
      <c r="AL424" s="3">
        <v>0.42551732257792418</v>
      </c>
      <c r="AM424" s="3">
        <v>0.49466822116627529</v>
      </c>
      <c r="AN424" s="3">
        <v>0.63613514852679998</v>
      </c>
      <c r="AO424" s="3">
        <v>0.95616283916723788</v>
      </c>
      <c r="AP424" s="3">
        <v>0.77328669631837288</v>
      </c>
      <c r="AQ424" s="3">
        <v>0.60111444967201511</v>
      </c>
      <c r="AR424" s="3">
        <v>0.44922301416132027</v>
      </c>
      <c r="AS424" s="3">
        <v>0.46685053729582859</v>
      </c>
      <c r="AT424" s="3">
        <v>9.8084833286242845E-2</v>
      </c>
      <c r="AU424" s="3">
        <v>0.46082099380093866</v>
      </c>
      <c r="AV424" s="3">
        <v>0.66763875197786138</v>
      </c>
      <c r="AW424" s="3">
        <v>0.75710852391954464</v>
      </c>
      <c r="AX424" s="3">
        <v>0.33812242365395928</v>
      </c>
      <c r="AY424" s="3">
        <v>0.33374761678112663</v>
      </c>
      <c r="AZ424" s="3">
        <v>0.52055359324341555</v>
      </c>
      <c r="BA424" s="3">
        <v>0.83771982263904043</v>
      </c>
      <c r="BB424" s="3">
        <v>0.85034551154352511</v>
      </c>
      <c r="BC424" s="3">
        <v>0.43686828482346418</v>
      </c>
      <c r="BD424" s="3">
        <v>0.55681532907113063</v>
      </c>
      <c r="BE424" s="3">
        <v>8.6447818888689576E-2</v>
      </c>
      <c r="BF424" s="3">
        <v>0.41290505613118733</v>
      </c>
      <c r="BG424" s="3">
        <v>0.78885459809351033</v>
      </c>
      <c r="BH424" s="3">
        <v>0.26557317507673128</v>
      </c>
      <c r="BI424" s="3">
        <v>0.22240566065774703</v>
      </c>
      <c r="BJ424" s="3">
        <v>0.46434705548901589</v>
      </c>
      <c r="BK424" s="3">
        <v>0.2905931391078348</v>
      </c>
      <c r="BL424" s="3">
        <v>0.18328390629113922</v>
      </c>
      <c r="BM424" s="3">
        <v>0.58498386208542286</v>
      </c>
      <c r="BN424" s="3">
        <v>0.29379233875510657</v>
      </c>
      <c r="BO424" s="3">
        <v>0.81024142589750381</v>
      </c>
      <c r="BP424" s="3">
        <v>0.53793159013245651</v>
      </c>
      <c r="BQ424" s="3">
        <v>0.41859993493091407</v>
      </c>
      <c r="BR424" s="3">
        <v>0.81813404279574498</v>
      </c>
      <c r="BS424" s="3">
        <v>0.79656263707301789</v>
      </c>
      <c r="BT424" s="3">
        <v>0.51069568921989295</v>
      </c>
      <c r="BU424" s="3">
        <v>0.92562491016872439</v>
      </c>
      <c r="BV424" s="2"/>
      <c r="BW424" s="2"/>
      <c r="BX424" s="2"/>
      <c r="BY424" s="2"/>
      <c r="BZ424" s="2"/>
      <c r="CA424" s="2"/>
      <c r="CB424" s="2"/>
      <c r="CC424" s="2"/>
    </row>
    <row r="425" spans="3:81" x14ac:dyDescent="0.25">
      <c r="C425" s="2">
        <v>420</v>
      </c>
      <c r="D425" s="3">
        <v>0.45359831783899962</v>
      </c>
      <c r="E425" s="3">
        <v>0.45760070395552754</v>
      </c>
      <c r="F425" s="3">
        <v>0.11498256574089527</v>
      </c>
      <c r="G425" s="3">
        <v>0.15428433218024828</v>
      </c>
      <c r="H425" s="3">
        <v>4.7177025499128056E-2</v>
      </c>
      <c r="I425" s="3">
        <v>3.9536694734337852E-3</v>
      </c>
      <c r="J425" s="3">
        <v>0.89442328751309486</v>
      </c>
      <c r="K425" s="3">
        <v>0.49705560952674344</v>
      </c>
      <c r="L425" s="3">
        <v>8.5382404613955187E-2</v>
      </c>
      <c r="M425" s="3">
        <v>0.71413717798649268</v>
      </c>
      <c r="N425" s="3">
        <v>0.82519056607306029</v>
      </c>
      <c r="O425" s="3">
        <v>0.62196088936780403</v>
      </c>
      <c r="P425" s="3">
        <v>0.71539931676397817</v>
      </c>
      <c r="Q425" s="3">
        <v>0.40343255460202587</v>
      </c>
      <c r="R425" s="3">
        <v>0.23153105214058056</v>
      </c>
      <c r="S425" s="3">
        <v>0.53321097909710613</v>
      </c>
      <c r="T425" s="3">
        <v>0.68711030900595194</v>
      </c>
      <c r="U425" s="3">
        <v>0.61064077590864263</v>
      </c>
      <c r="V425" s="3">
        <v>0.73052716328636047</v>
      </c>
      <c r="W425" s="3">
        <v>0.21138345869049746</v>
      </c>
      <c r="X425" s="3">
        <v>0.17652967367836447</v>
      </c>
      <c r="Y425" s="3">
        <v>0.66124827174718936</v>
      </c>
      <c r="Z425" s="3">
        <v>0.37095979873876339</v>
      </c>
      <c r="AA425" s="3">
        <v>0.2225435994471</v>
      </c>
      <c r="AB425" s="3">
        <v>0.52449563385674591</v>
      </c>
      <c r="AC425" s="3">
        <v>0.86400497442777424</v>
      </c>
      <c r="AD425" s="3">
        <v>0.90023181052015822</v>
      </c>
      <c r="AE425" s="3">
        <v>0.10303482694253829</v>
      </c>
      <c r="AF425" s="3">
        <v>0.86745221379203452</v>
      </c>
      <c r="AG425" s="3">
        <v>0.94814134327882893</v>
      </c>
      <c r="AH425" s="3">
        <v>0.8726019369294743</v>
      </c>
      <c r="AI425" s="3">
        <v>0.47979637773224726</v>
      </c>
      <c r="AJ425" s="3">
        <v>0.21696782507359091</v>
      </c>
      <c r="AK425" s="3">
        <v>0.64772795682448436</v>
      </c>
      <c r="AL425" s="3">
        <v>2.3594983837503247E-2</v>
      </c>
      <c r="AM425" s="3">
        <v>0.30685794503033459</v>
      </c>
      <c r="AN425" s="3">
        <v>0.47952296511757508</v>
      </c>
      <c r="AO425" s="3">
        <v>0.18659031924652025</v>
      </c>
      <c r="AP425" s="3">
        <v>0.40394417984317121</v>
      </c>
      <c r="AQ425" s="3">
        <v>0.40464542791540137</v>
      </c>
      <c r="AR425" s="3">
        <v>0.83224951573318462</v>
      </c>
      <c r="AS425" s="3">
        <v>0.89669706567083562</v>
      </c>
      <c r="AT425" s="3">
        <v>0.5597766220721091</v>
      </c>
      <c r="AU425" s="3">
        <v>0.68146992668093387</v>
      </c>
      <c r="AV425" s="3">
        <v>0.10479046655223478</v>
      </c>
      <c r="AW425" s="3">
        <v>0.48988503995629706</v>
      </c>
      <c r="AX425" s="3">
        <v>0.31327326868577232</v>
      </c>
      <c r="AY425" s="3">
        <v>0.67969132759516759</v>
      </c>
      <c r="AZ425" s="3">
        <v>0.99675546287230243</v>
      </c>
      <c r="BA425" s="3">
        <v>0.73204542346141632</v>
      </c>
      <c r="BB425" s="3">
        <v>0.93535572866010386</v>
      </c>
      <c r="BC425" s="3">
        <v>0.93699045524245961</v>
      </c>
      <c r="BD425" s="3">
        <v>0.46304609264339047</v>
      </c>
      <c r="BE425" s="3">
        <v>0.89300654230603194</v>
      </c>
      <c r="BF425" s="3">
        <v>0.63974383837483517</v>
      </c>
      <c r="BG425" s="3">
        <v>0.15340604293995463</v>
      </c>
      <c r="BH425" s="3">
        <v>0.52364901468293057</v>
      </c>
      <c r="BI425" s="3">
        <v>0.32035047956273732</v>
      </c>
      <c r="BJ425" s="3">
        <v>0.90124174064147167</v>
      </c>
      <c r="BK425" s="3">
        <v>0.98939612468151172</v>
      </c>
      <c r="BL425" s="3">
        <v>1.1592867784696925E-2</v>
      </c>
      <c r="BM425" s="3">
        <v>0.15968657817320508</v>
      </c>
      <c r="BN425" s="3">
        <v>0.88748691303085081</v>
      </c>
      <c r="BO425" s="3">
        <v>0.52289078953531176</v>
      </c>
      <c r="BP425" s="3">
        <v>6.7036445761798902E-3</v>
      </c>
      <c r="BQ425" s="3">
        <v>0.60960428394651822</v>
      </c>
      <c r="BR425" s="3">
        <v>0.63499601129118133</v>
      </c>
      <c r="BS425" s="3">
        <v>0.75989869493929163</v>
      </c>
      <c r="BT425" s="3">
        <v>0.49585907394799922</v>
      </c>
      <c r="BU425" s="3">
        <v>4.6876564230514894E-2</v>
      </c>
      <c r="BV425" s="2"/>
      <c r="BW425" s="2"/>
      <c r="BX425" s="2"/>
      <c r="BY425" s="2"/>
      <c r="BZ425" s="2"/>
      <c r="CA425" s="2"/>
      <c r="CB425" s="2"/>
      <c r="CC425" s="2"/>
    </row>
    <row r="426" spans="3:81" x14ac:dyDescent="0.25">
      <c r="C426" s="2">
        <v>421</v>
      </c>
      <c r="D426" s="3">
        <v>0.40157011777498841</v>
      </c>
      <c r="E426" s="3">
        <v>0.33893530595813959</v>
      </c>
      <c r="F426" s="3">
        <v>0.15261787384279779</v>
      </c>
      <c r="G426" s="3">
        <v>0.99099998622719498</v>
      </c>
      <c r="H426" s="3">
        <v>0.82964783739071235</v>
      </c>
      <c r="I426" s="3">
        <v>0.8363374335734487</v>
      </c>
      <c r="J426" s="3">
        <v>0.54797615033772296</v>
      </c>
      <c r="K426" s="3">
        <v>0.84558261088450415</v>
      </c>
      <c r="L426" s="3">
        <v>0.44815919626759981</v>
      </c>
      <c r="M426" s="3">
        <v>0.77958631878720352</v>
      </c>
      <c r="N426" s="3">
        <v>2.2800118289076243E-2</v>
      </c>
      <c r="O426" s="3">
        <v>0.4404681855434246</v>
      </c>
      <c r="P426" s="3">
        <v>0.21531668846814367</v>
      </c>
      <c r="Q426" s="3">
        <v>0.19256411943437601</v>
      </c>
      <c r="R426" s="3">
        <v>0.60934598600450851</v>
      </c>
      <c r="S426" s="3">
        <v>0.95263313086598478</v>
      </c>
      <c r="T426" s="3">
        <v>0.37033631565527858</v>
      </c>
      <c r="U426" s="3">
        <v>0.75518595720756188</v>
      </c>
      <c r="V426" s="3">
        <v>0.13174880320062132</v>
      </c>
      <c r="W426" s="3">
        <v>0.95229485677092551</v>
      </c>
      <c r="X426" s="3">
        <v>0.83086298890955912</v>
      </c>
      <c r="Y426" s="3">
        <v>0.594586280086567</v>
      </c>
      <c r="Z426" s="3">
        <v>0.24639113346763919</v>
      </c>
      <c r="AA426" s="3">
        <v>0.66094987589591681</v>
      </c>
      <c r="AB426" s="3">
        <v>0.25845282476852416</v>
      </c>
      <c r="AC426" s="3">
        <v>0.97123331703562998</v>
      </c>
      <c r="AD426" s="3">
        <v>8.3573036462038064E-2</v>
      </c>
      <c r="AE426" s="3">
        <v>0.87936168841347628</v>
      </c>
      <c r="AF426" s="3">
        <v>0.57143799180000043</v>
      </c>
      <c r="AG426" s="3">
        <v>0.98488900204591112</v>
      </c>
      <c r="AH426" s="3">
        <v>0.17500447257449825</v>
      </c>
      <c r="AI426" s="3">
        <v>0.86995305384779886</v>
      </c>
      <c r="AJ426" s="3">
        <v>0.72905402695184696</v>
      </c>
      <c r="AK426" s="3">
        <v>6.5221958167103966E-2</v>
      </c>
      <c r="AL426" s="3">
        <v>0.96336098834644934</v>
      </c>
      <c r="AM426" s="3">
        <v>0.66619033157557028</v>
      </c>
      <c r="AN426" s="3">
        <v>0.55805083844966452</v>
      </c>
      <c r="AO426" s="3">
        <v>0.6530770111119798</v>
      </c>
      <c r="AP426" s="3">
        <v>0.78055625405362816</v>
      </c>
      <c r="AQ426" s="3">
        <v>2.7360785122686693E-2</v>
      </c>
      <c r="AR426" s="3">
        <v>0.79201380219614381</v>
      </c>
      <c r="AS426" s="3">
        <v>2.0377948924654721E-4</v>
      </c>
      <c r="AT426" s="3">
        <v>0.48869827156903345</v>
      </c>
      <c r="AU426" s="3">
        <v>4.5871698799224148E-2</v>
      </c>
      <c r="AV426" s="3">
        <v>0.20931585053017754</v>
      </c>
      <c r="AW426" s="3">
        <v>0.72017724531457183</v>
      </c>
      <c r="AX426" s="3">
        <v>0.44661261512314498</v>
      </c>
      <c r="AY426" s="3">
        <v>0.57859279818734111</v>
      </c>
      <c r="AZ426" s="3">
        <v>0.26553787070823742</v>
      </c>
      <c r="BA426" s="3">
        <v>0.8521760322712959</v>
      </c>
      <c r="BB426" s="3">
        <v>0.71643219879942033</v>
      </c>
      <c r="BC426" s="3">
        <v>5.658507587133943E-2</v>
      </c>
      <c r="BD426" s="3">
        <v>0.52815191868139344</v>
      </c>
      <c r="BE426" s="3">
        <v>0.87722012863415644</v>
      </c>
      <c r="BF426" s="3">
        <v>0.59044677793916478</v>
      </c>
      <c r="BG426" s="3">
        <v>0.28479430825232499</v>
      </c>
      <c r="BH426" s="3">
        <v>0.50797892884396911</v>
      </c>
      <c r="BI426" s="3">
        <v>0.31297430333699228</v>
      </c>
      <c r="BJ426" s="3">
        <v>0.45672980127315466</v>
      </c>
      <c r="BK426" s="3">
        <v>0.17965349208620585</v>
      </c>
      <c r="BL426" s="3">
        <v>0.28500329384174683</v>
      </c>
      <c r="BM426" s="3">
        <v>0.29708801270320329</v>
      </c>
      <c r="BN426" s="3">
        <v>0.45636279975031535</v>
      </c>
      <c r="BO426" s="3">
        <v>0.78614249441688311</v>
      </c>
      <c r="BP426" s="3">
        <v>0.6153999716995443</v>
      </c>
      <c r="BQ426" s="3">
        <v>0.82152466350127618</v>
      </c>
      <c r="BR426" s="3">
        <v>0.25940614664390915</v>
      </c>
      <c r="BS426" s="3">
        <v>0.82890341928665068</v>
      </c>
      <c r="BT426" s="3">
        <v>0.98925216334354016</v>
      </c>
      <c r="BU426" s="3">
        <v>0.52147312858382966</v>
      </c>
      <c r="BV426" s="2"/>
      <c r="BW426" s="2"/>
      <c r="BX426" s="2"/>
      <c r="BY426" s="2"/>
      <c r="BZ426" s="2"/>
      <c r="CA426" s="2"/>
      <c r="CB426" s="2"/>
      <c r="CC426" s="2"/>
    </row>
    <row r="427" spans="3:81" x14ac:dyDescent="0.25">
      <c r="C427" s="2">
        <v>422</v>
      </c>
      <c r="D427" s="3">
        <v>0.38004351793322921</v>
      </c>
      <c r="E427" s="3">
        <v>0.91397647201694354</v>
      </c>
      <c r="F427" s="3">
        <v>0.58519108708294276</v>
      </c>
      <c r="G427" s="3">
        <v>0.93494884006278745</v>
      </c>
      <c r="H427" s="3">
        <v>0.36849275776527135</v>
      </c>
      <c r="I427" s="3">
        <v>0.64134946028260098</v>
      </c>
      <c r="J427" s="3">
        <v>0.1829920718213881</v>
      </c>
      <c r="K427" s="3">
        <v>9.6742219375143046E-2</v>
      </c>
      <c r="L427" s="3">
        <v>0.75774640886890143</v>
      </c>
      <c r="M427" s="3">
        <v>5.7968749186320112E-3</v>
      </c>
      <c r="N427" s="3">
        <v>0.70408948812377792</v>
      </c>
      <c r="O427" s="3">
        <v>0.55353599356173977</v>
      </c>
      <c r="P427" s="3">
        <v>9.5059338840090213E-2</v>
      </c>
      <c r="Q427" s="3">
        <v>0.24207426566536028</v>
      </c>
      <c r="R427" s="3">
        <v>0.76141123243547904</v>
      </c>
      <c r="S427" s="3">
        <v>8.9448688623355754E-2</v>
      </c>
      <c r="T427" s="3">
        <v>0.56705299355239802</v>
      </c>
      <c r="U427" s="3">
        <v>0.70380265601724656</v>
      </c>
      <c r="V427" s="3">
        <v>0.20921796927369529</v>
      </c>
      <c r="W427" s="3">
        <v>0.2042226008702307</v>
      </c>
      <c r="X427" s="3">
        <v>0.6360753852778418</v>
      </c>
      <c r="Y427" s="3">
        <v>0.55997288256883926</v>
      </c>
      <c r="Z427" s="3">
        <v>0.25422123254235918</v>
      </c>
      <c r="AA427" s="3">
        <v>0.19577588790446054</v>
      </c>
      <c r="AB427" s="3">
        <v>0.84835573668937792</v>
      </c>
      <c r="AC427" s="3">
        <v>0.99788775527625517</v>
      </c>
      <c r="AD427" s="3">
        <v>0.39018182222599262</v>
      </c>
      <c r="AE427" s="3">
        <v>0.55103177279416626</v>
      </c>
      <c r="AF427" s="3">
        <v>0.37685583114849341</v>
      </c>
      <c r="AG427" s="3">
        <v>0.90633984032681592</v>
      </c>
      <c r="AH427" s="3">
        <v>8.9782296671381601E-2</v>
      </c>
      <c r="AI427" s="3">
        <v>6.9843912692485799E-2</v>
      </c>
      <c r="AJ427" s="3">
        <v>0.38080128399506252</v>
      </c>
      <c r="AK427" s="3">
        <v>0.20867228498756785</v>
      </c>
      <c r="AL427" s="3">
        <v>0.16692295130545243</v>
      </c>
      <c r="AM427" s="3">
        <v>0.56238609478738255</v>
      </c>
      <c r="AN427" s="3">
        <v>0.76422198029959976</v>
      </c>
      <c r="AO427" s="3">
        <v>0.33012860009267642</v>
      </c>
      <c r="AP427" s="3">
        <v>0.99098164717170056</v>
      </c>
      <c r="AQ427" s="3">
        <v>0.90608017945644659</v>
      </c>
      <c r="AR427" s="3">
        <v>0.80416000649750352</v>
      </c>
      <c r="AS427" s="3">
        <v>0.349497467660417</v>
      </c>
      <c r="AT427" s="3">
        <v>0.59445637285909525</v>
      </c>
      <c r="AU427" s="3">
        <v>2.4230647186098131E-2</v>
      </c>
      <c r="AV427" s="3">
        <v>0.73989403046436397</v>
      </c>
      <c r="AW427" s="3">
        <v>0.80525431786763146</v>
      </c>
      <c r="AX427" s="3">
        <v>0.53301129658275437</v>
      </c>
      <c r="AY427" s="3">
        <v>0.17869809851691698</v>
      </c>
      <c r="AZ427" s="3">
        <v>3.9995616301082837E-3</v>
      </c>
      <c r="BA427" s="3">
        <v>0.39682755948207804</v>
      </c>
      <c r="BB427" s="3">
        <v>0.55786701332747268</v>
      </c>
      <c r="BC427" s="3">
        <v>0.60216342416015711</v>
      </c>
      <c r="BD427" s="3">
        <v>0.75523000662067086</v>
      </c>
      <c r="BE427" s="3">
        <v>0.27976466831652169</v>
      </c>
      <c r="BF427" s="3">
        <v>0.26397804116553369</v>
      </c>
      <c r="BG427" s="3">
        <v>0.51654847435639295</v>
      </c>
      <c r="BH427" s="3">
        <v>0.561432772741432</v>
      </c>
      <c r="BI427" s="3">
        <v>0.65625075898208696</v>
      </c>
      <c r="BJ427" s="3">
        <v>6.1452791138782326E-2</v>
      </c>
      <c r="BK427" s="3">
        <v>7.8202906886927437E-2</v>
      </c>
      <c r="BL427" s="3">
        <v>7.4211419642481569E-2</v>
      </c>
      <c r="BM427" s="3">
        <v>0.99961786987051993</v>
      </c>
      <c r="BN427" s="3">
        <v>1.6392158546360669E-2</v>
      </c>
      <c r="BO427" s="3">
        <v>0.77876320955740719</v>
      </c>
      <c r="BP427" s="3">
        <v>0.68798824796165048</v>
      </c>
      <c r="BQ427" s="3">
        <v>0.519597258168915</v>
      </c>
      <c r="BR427" s="3">
        <v>0.32220333710231053</v>
      </c>
      <c r="BS427" s="3">
        <v>0.73931401518130824</v>
      </c>
      <c r="BT427" s="3">
        <v>0.38500522085828948</v>
      </c>
      <c r="BU427" s="3">
        <v>8.5147901958366634E-2</v>
      </c>
      <c r="BV427" s="2"/>
      <c r="BW427" s="2"/>
      <c r="BX427" s="2"/>
      <c r="BY427" s="2"/>
      <c r="BZ427" s="2"/>
      <c r="CA427" s="2"/>
      <c r="CB427" s="2"/>
      <c r="CC427" s="2"/>
    </row>
    <row r="428" spans="3:81" x14ac:dyDescent="0.25">
      <c r="C428" s="2">
        <v>423</v>
      </c>
      <c r="D428" s="3">
        <v>0.31124706660925383</v>
      </c>
      <c r="E428" s="3">
        <v>0.79466170446726214</v>
      </c>
      <c r="F428" s="3">
        <v>0.52117523224634654</v>
      </c>
      <c r="G428" s="3">
        <v>0.86848440768706903</v>
      </c>
      <c r="H428" s="3">
        <v>5.9454882477372961E-2</v>
      </c>
      <c r="I428" s="3">
        <v>0.18261043891923134</v>
      </c>
      <c r="J428" s="3">
        <v>0.87409590792295677</v>
      </c>
      <c r="K428" s="3">
        <v>0.34634527656420766</v>
      </c>
      <c r="L428" s="3">
        <v>0.3015182596775845</v>
      </c>
      <c r="M428" s="3">
        <v>0.73057363503894723</v>
      </c>
      <c r="N428" s="3">
        <v>0.7487405215330486</v>
      </c>
      <c r="O428" s="3">
        <v>0.73294756913488901</v>
      </c>
      <c r="P428" s="3">
        <v>0.37984800798796392</v>
      </c>
      <c r="Q428" s="3">
        <v>0.39727136911594119</v>
      </c>
      <c r="R428" s="3">
        <v>0.57471211058548555</v>
      </c>
      <c r="S428" s="3">
        <v>0.85727444508335804</v>
      </c>
      <c r="T428" s="3">
        <v>0.64815468317020741</v>
      </c>
      <c r="U428" s="3">
        <v>4.0768613574819756E-2</v>
      </c>
      <c r="V428" s="3">
        <v>0.27970307628652757</v>
      </c>
      <c r="W428" s="3">
        <v>0.90183630588444141</v>
      </c>
      <c r="X428" s="3">
        <v>0.95987337079116064</v>
      </c>
      <c r="Y428" s="3">
        <v>0.32487173513128087</v>
      </c>
      <c r="Z428" s="3">
        <v>0.48144168684339872</v>
      </c>
      <c r="AA428" s="3">
        <v>0.2335152839938367</v>
      </c>
      <c r="AB428" s="3">
        <v>0.85821837512229804</v>
      </c>
      <c r="AC428" s="3">
        <v>0.6765130091609064</v>
      </c>
      <c r="AD428" s="3">
        <v>0.19703396841594334</v>
      </c>
      <c r="AE428" s="3">
        <v>0.64492712184073731</v>
      </c>
      <c r="AF428" s="3">
        <v>0.71335800644157676</v>
      </c>
      <c r="AG428" s="3">
        <v>8.9675096799633369E-2</v>
      </c>
      <c r="AH428" s="3">
        <v>0.39579690595755479</v>
      </c>
      <c r="AI428" s="3">
        <v>0.22202185973287492</v>
      </c>
      <c r="AJ428" s="3">
        <v>6.6374913704846161E-2</v>
      </c>
      <c r="AK428" s="3">
        <v>0.47269147022867775</v>
      </c>
      <c r="AL428" s="3">
        <v>0.13955863481647479</v>
      </c>
      <c r="AM428" s="3">
        <v>6.2571730963752237E-2</v>
      </c>
      <c r="AN428" s="3">
        <v>0.48802089526653469</v>
      </c>
      <c r="AO428" s="3">
        <v>0.4375061802258966</v>
      </c>
      <c r="AP428" s="3">
        <v>0.62837036031512017</v>
      </c>
      <c r="AQ428" s="3">
        <v>0.27246019878557004</v>
      </c>
      <c r="AR428" s="3">
        <v>0.57398846971013007</v>
      </c>
      <c r="AS428" s="3">
        <v>0.89425263334822824</v>
      </c>
      <c r="AT428" s="3">
        <v>0.83625751328399733</v>
      </c>
      <c r="AU428" s="3">
        <v>0.35744850636332626</v>
      </c>
      <c r="AV428" s="3">
        <v>0.45843731573623425</v>
      </c>
      <c r="AW428" s="3">
        <v>0.27691097187701619</v>
      </c>
      <c r="AX428" s="3">
        <v>0.39419613275675747</v>
      </c>
      <c r="AY428" s="3">
        <v>0.88693342872275127</v>
      </c>
      <c r="AZ428" s="3">
        <v>0.97440465823865463</v>
      </c>
      <c r="BA428" s="3">
        <v>0.73148441713008572</v>
      </c>
      <c r="BB428" s="3">
        <v>0.37441378832039474</v>
      </c>
      <c r="BC428" s="3">
        <v>0.6697515528174286</v>
      </c>
      <c r="BD428" s="3">
        <v>0.40549224444512888</v>
      </c>
      <c r="BE428" s="3">
        <v>0.71158910239996442</v>
      </c>
      <c r="BF428" s="3">
        <v>0.22692153517480462</v>
      </c>
      <c r="BG428" s="3">
        <v>0.65443735419494664</v>
      </c>
      <c r="BH428" s="3">
        <v>0.46602007616523733</v>
      </c>
      <c r="BI428" s="3">
        <v>0.91163357154323132</v>
      </c>
      <c r="BJ428" s="3">
        <v>0.2370591758010212</v>
      </c>
      <c r="BK428" s="3">
        <v>0.26695970305185601</v>
      </c>
      <c r="BL428" s="3">
        <v>0.59911760298126404</v>
      </c>
      <c r="BM428" s="3">
        <v>0.87982670602846724</v>
      </c>
      <c r="BN428" s="3">
        <v>0.61895418086905329</v>
      </c>
      <c r="BO428" s="3">
        <v>0.42114808069993936</v>
      </c>
      <c r="BP428" s="3">
        <v>0.94912156423077798</v>
      </c>
      <c r="BQ428" s="3">
        <v>0.28269068519528928</v>
      </c>
      <c r="BR428" s="3">
        <v>0.22680609569586963</v>
      </c>
      <c r="BS428" s="3">
        <v>0.75981004023990339</v>
      </c>
      <c r="BT428" s="3">
        <v>0.40234226873443069</v>
      </c>
      <c r="BU428" s="3">
        <v>0.53922387040848596</v>
      </c>
      <c r="BV428" s="2"/>
      <c r="BW428" s="2"/>
      <c r="BX428" s="2"/>
      <c r="BY428" s="2"/>
      <c r="BZ428" s="2"/>
      <c r="CA428" s="2"/>
      <c r="CB428" s="2"/>
      <c r="CC428" s="2"/>
    </row>
    <row r="429" spans="3:81" x14ac:dyDescent="0.25">
      <c r="C429" s="2">
        <v>424</v>
      </c>
      <c r="D429" s="3">
        <v>0.10819192076132955</v>
      </c>
      <c r="E429" s="3">
        <v>8.6320043099250787E-2</v>
      </c>
      <c r="F429" s="3">
        <v>0.10241375735903624</v>
      </c>
      <c r="G429" s="3">
        <v>0.58038336439854044</v>
      </c>
      <c r="H429" s="3">
        <v>3.6638985464215401E-2</v>
      </c>
      <c r="I429" s="3">
        <v>0.75801239208104099</v>
      </c>
      <c r="J429" s="3">
        <v>0.9187732193461059</v>
      </c>
      <c r="K429" s="3">
        <v>0.79188947414383315</v>
      </c>
      <c r="L429" s="3">
        <v>2.6154457295158529E-2</v>
      </c>
      <c r="M429" s="3">
        <v>0.56227035228379219</v>
      </c>
      <c r="N429" s="3">
        <v>0.71994043322312118</v>
      </c>
      <c r="O429" s="3">
        <v>0.8393788266635348</v>
      </c>
      <c r="P429" s="3">
        <v>0.49707144143174598</v>
      </c>
      <c r="Q429" s="3">
        <v>0.61943937841837771</v>
      </c>
      <c r="R429" s="3">
        <v>0.25204528226220102</v>
      </c>
      <c r="S429" s="3">
        <v>0.38685586076750056</v>
      </c>
      <c r="T429" s="3">
        <v>0.10866406526015748</v>
      </c>
      <c r="U429" s="3">
        <v>0.11759731251506944</v>
      </c>
      <c r="V429" s="3">
        <v>0.48129318884874495</v>
      </c>
      <c r="W429" s="3">
        <v>4.2306514974382647E-2</v>
      </c>
      <c r="X429" s="3">
        <v>0.51093129236862256</v>
      </c>
      <c r="Y429" s="3">
        <v>0.71014383346029264</v>
      </c>
      <c r="Z429" s="3">
        <v>0.81528543302699608</v>
      </c>
      <c r="AA429" s="3">
        <v>0.59273079824797015</v>
      </c>
      <c r="AB429" s="3">
        <v>0.17784690849491824</v>
      </c>
      <c r="AC429" s="3">
        <v>0.41255550344790137</v>
      </c>
      <c r="AD429" s="3">
        <v>0.22304008143085885</v>
      </c>
      <c r="AE429" s="3">
        <v>9.1558270374170303E-2</v>
      </c>
      <c r="AF429" s="3">
        <v>0.67888238901567743</v>
      </c>
      <c r="AG429" s="3">
        <v>0.1682484847956387</v>
      </c>
      <c r="AH429" s="3">
        <v>0.99351922475933785</v>
      </c>
      <c r="AI429" s="3">
        <v>2.2846082198885953E-2</v>
      </c>
      <c r="AJ429" s="3">
        <v>9.9592059948027556E-2</v>
      </c>
      <c r="AK429" s="3">
        <v>0.1765210014401134</v>
      </c>
      <c r="AL429" s="3">
        <v>0.503506602727261</v>
      </c>
      <c r="AM429" s="3">
        <v>0.69526081494183289</v>
      </c>
      <c r="AN429" s="3">
        <v>0.89494632517240258</v>
      </c>
      <c r="AO429" s="3">
        <v>0.87475437072736228</v>
      </c>
      <c r="AP429" s="3">
        <v>0.59324390341230748</v>
      </c>
      <c r="AQ429" s="3">
        <v>0.64334744629011564</v>
      </c>
      <c r="AR429" s="3">
        <v>0.52050442704663624</v>
      </c>
      <c r="AS429" s="3">
        <v>0.87855182759135009</v>
      </c>
      <c r="AT429" s="3">
        <v>0.50309331658524048</v>
      </c>
      <c r="AU429" s="3">
        <v>0.56793016367861593</v>
      </c>
      <c r="AV429" s="3">
        <v>0.73922083617185586</v>
      </c>
      <c r="AW429" s="3">
        <v>0.18063791989287092</v>
      </c>
      <c r="AX429" s="3">
        <v>0.43923742499513097</v>
      </c>
      <c r="AY429" s="3">
        <v>0.10436107469264733</v>
      </c>
      <c r="AZ429" s="3">
        <v>0.62364447795389921</v>
      </c>
      <c r="BA429" s="3">
        <v>0.32271724581321892</v>
      </c>
      <c r="BB429" s="3">
        <v>0.42496348254763727</v>
      </c>
      <c r="BC429" s="3">
        <v>0.64441613645007279</v>
      </c>
      <c r="BD429" s="3">
        <v>3.844897238310685E-2</v>
      </c>
      <c r="BE429" s="3">
        <v>0.64845214365329551</v>
      </c>
      <c r="BF429" s="3">
        <v>0.84038682129975628</v>
      </c>
      <c r="BG429" s="3">
        <v>0.75164504635152696</v>
      </c>
      <c r="BH429" s="3">
        <v>0.23697554700506018</v>
      </c>
      <c r="BI429" s="3">
        <v>0.74929526089830489</v>
      </c>
      <c r="BJ429" s="3">
        <v>0.37632615914082646</v>
      </c>
      <c r="BK429" s="3">
        <v>0.5906183480993713</v>
      </c>
      <c r="BL429" s="3">
        <v>9.7524131692910632E-2</v>
      </c>
      <c r="BM429" s="3">
        <v>0.83161413368463644</v>
      </c>
      <c r="BN429" s="3">
        <v>0.55497492140652815</v>
      </c>
      <c r="BO429" s="3">
        <v>0.25653000015404259</v>
      </c>
      <c r="BP429" s="3">
        <v>0.31393428895359743</v>
      </c>
      <c r="BQ429" s="3">
        <v>0.37039442201420358</v>
      </c>
      <c r="BR429" s="3">
        <v>0.14645905747222709</v>
      </c>
      <c r="BS429" s="3">
        <v>0.7172844922180569</v>
      </c>
      <c r="BT429" s="3">
        <v>0.58034611840057881</v>
      </c>
      <c r="BU429" s="3">
        <v>7.7183378645001244E-2</v>
      </c>
      <c r="BV429" s="2"/>
      <c r="BW429" s="2"/>
      <c r="BX429" s="2"/>
      <c r="BY429" s="2"/>
      <c r="BZ429" s="2"/>
      <c r="CA429" s="2"/>
      <c r="CB429" s="2"/>
      <c r="CC429" s="2"/>
    </row>
    <row r="430" spans="3:81" x14ac:dyDescent="0.25">
      <c r="C430" s="2">
        <v>425</v>
      </c>
      <c r="D430" s="3">
        <v>0.14433752217788109</v>
      </c>
      <c r="E430" s="3">
        <v>0.14090502375231651</v>
      </c>
      <c r="F430" s="3">
        <v>0.12076051339152105</v>
      </c>
      <c r="G430" s="3">
        <v>0.12973515433272409</v>
      </c>
      <c r="H430" s="3">
        <v>0.10417976384758476</v>
      </c>
      <c r="I430" s="3">
        <v>0.30482442713269908</v>
      </c>
      <c r="J430" s="3">
        <v>0.14145582421846825</v>
      </c>
      <c r="K430" s="3">
        <v>0.11789328434126145</v>
      </c>
      <c r="L430" s="3">
        <v>0.93600670218157467</v>
      </c>
      <c r="M430" s="3">
        <v>0.80530385561680895</v>
      </c>
      <c r="N430" s="3">
        <v>0.39817156203729331</v>
      </c>
      <c r="O430" s="3">
        <v>0.62817652544563829</v>
      </c>
      <c r="P430" s="3">
        <v>0.50166455509840679</v>
      </c>
      <c r="Q430" s="3">
        <v>0.25852638215848722</v>
      </c>
      <c r="R430" s="3">
        <v>0.44552493655936531</v>
      </c>
      <c r="S430" s="3">
        <v>0.18667613572778963</v>
      </c>
      <c r="T430" s="3">
        <v>0.8073306160995749</v>
      </c>
      <c r="U430" s="3">
        <v>0.23292648711937691</v>
      </c>
      <c r="V430" s="3">
        <v>0.89203561938817821</v>
      </c>
      <c r="W430" s="3">
        <v>0.90452000242802055</v>
      </c>
      <c r="X430" s="3">
        <v>0.57167016791715619</v>
      </c>
      <c r="Y430" s="3">
        <v>0.19754057211639398</v>
      </c>
      <c r="Z430" s="3">
        <v>0.78260958984132023</v>
      </c>
      <c r="AA430" s="3">
        <v>0.57376196195883222</v>
      </c>
      <c r="AB430" s="3">
        <v>0.98804978394297382</v>
      </c>
      <c r="AC430" s="3">
        <v>9.9012182294377915E-4</v>
      </c>
      <c r="AD430" s="3">
        <v>0.68381391967825267</v>
      </c>
      <c r="AE430" s="3">
        <v>0.34175338784837217</v>
      </c>
      <c r="AF430" s="3">
        <v>0.80673033673344074</v>
      </c>
      <c r="AG430" s="3">
        <v>0.52899063783448752</v>
      </c>
      <c r="AH430" s="3">
        <v>3.5928082715810827E-2</v>
      </c>
      <c r="AI430" s="3">
        <v>0.89249355729246849</v>
      </c>
      <c r="AJ430" s="3">
        <v>0.49133340302118822</v>
      </c>
      <c r="AK430" s="3">
        <v>0.14636321579425748</v>
      </c>
      <c r="AL430" s="3">
        <v>0.94197512299775787</v>
      </c>
      <c r="AM430" s="3">
        <v>0.56951949388930301</v>
      </c>
      <c r="AN430" s="3">
        <v>0.7185885358102212</v>
      </c>
      <c r="AO430" s="3">
        <v>0.21265391143716805</v>
      </c>
      <c r="AP430" s="3">
        <v>0.87610437702749244</v>
      </c>
      <c r="AQ430" s="3">
        <v>0.30082119382493555</v>
      </c>
      <c r="AR430" s="3">
        <v>0.61057907852086957</v>
      </c>
      <c r="AS430" s="3">
        <v>0.74463596151407407</v>
      </c>
      <c r="AT430" s="3">
        <v>0.37316042408591976</v>
      </c>
      <c r="AU430" s="3">
        <v>0.85989452933740884</v>
      </c>
      <c r="AV430" s="3">
        <v>0.16240916822374996</v>
      </c>
      <c r="AW430" s="3">
        <v>0.90933590935760222</v>
      </c>
      <c r="AX430" s="3">
        <v>0.29073880754258752</v>
      </c>
      <c r="AY430" s="3">
        <v>4.7177108208052321E-2</v>
      </c>
      <c r="AZ430" s="3">
        <v>9.2713350980284992E-2</v>
      </c>
      <c r="BA430" s="3">
        <v>0.97983491138641221</v>
      </c>
      <c r="BB430" s="3">
        <v>0.84819270639766675</v>
      </c>
      <c r="BC430" s="3">
        <v>0.11822056580905549</v>
      </c>
      <c r="BD430" s="3">
        <v>0.6347234027936961</v>
      </c>
      <c r="BE430" s="3">
        <v>0.6098630473338118</v>
      </c>
      <c r="BF430" s="3">
        <v>1.8050286416775196E-2</v>
      </c>
      <c r="BG430" s="3">
        <v>0.32131391864274328</v>
      </c>
      <c r="BH430" s="3">
        <v>0.44109043740016307</v>
      </c>
      <c r="BI430" s="3">
        <v>0.1244472260868722</v>
      </c>
      <c r="BJ430" s="3">
        <v>0.37754805215556686</v>
      </c>
      <c r="BK430" s="3">
        <v>4.5350799252671381E-3</v>
      </c>
      <c r="BL430" s="3">
        <v>0.4793634427669311</v>
      </c>
      <c r="BM430" s="3">
        <v>0.72313823411062617</v>
      </c>
      <c r="BN430" s="3">
        <v>0.21644695132480596</v>
      </c>
      <c r="BO430" s="3">
        <v>0.86325031170688826</v>
      </c>
      <c r="BP430" s="3">
        <v>0.43929760264383644</v>
      </c>
      <c r="BQ430" s="3">
        <v>0.97595219270735445</v>
      </c>
      <c r="BR430" s="3">
        <v>4.6991542813776488E-2</v>
      </c>
      <c r="BS430" s="3">
        <v>0.97977223768463206</v>
      </c>
      <c r="BT430" s="3">
        <v>0.50908509026394</v>
      </c>
      <c r="BU430" s="3">
        <v>0.64970162689504196</v>
      </c>
      <c r="BV430" s="2"/>
      <c r="BW430" s="2"/>
      <c r="BX430" s="2"/>
      <c r="BY430" s="2"/>
      <c r="BZ430" s="2"/>
      <c r="CA430" s="2"/>
      <c r="CB430" s="2"/>
      <c r="CC430" s="2"/>
    </row>
    <row r="431" spans="3:81" x14ac:dyDescent="0.25">
      <c r="C431" s="2">
        <v>426</v>
      </c>
      <c r="D431" s="3">
        <v>0.75040114308473882</v>
      </c>
      <c r="E431" s="3">
        <v>0.15854130303661229</v>
      </c>
      <c r="F431" s="3">
        <v>0.66036731244679026</v>
      </c>
      <c r="G431" s="3">
        <v>0.38996985248949922</v>
      </c>
      <c r="H431" s="3">
        <v>0.90610895341046482</v>
      </c>
      <c r="I431" s="3">
        <v>0.66365466774292725</v>
      </c>
      <c r="J431" s="3">
        <v>6.9472225522203224E-2</v>
      </c>
      <c r="K431" s="3">
        <v>0.18215533771872494</v>
      </c>
      <c r="L431" s="3">
        <v>0.69589003659383286</v>
      </c>
      <c r="M431" s="3">
        <v>0.26470472262485922</v>
      </c>
      <c r="N431" s="3">
        <v>6.1792176452154624E-2</v>
      </c>
      <c r="O431" s="3">
        <v>0.43748169123986413</v>
      </c>
      <c r="P431" s="3">
        <v>0.81038484731574989</v>
      </c>
      <c r="Q431" s="3">
        <v>0.42296307534870425</v>
      </c>
      <c r="R431" s="3">
        <v>0.37394433763849222</v>
      </c>
      <c r="S431" s="3">
        <v>0.33865125756820436</v>
      </c>
      <c r="T431" s="3">
        <v>0.20035268975362697</v>
      </c>
      <c r="U431" s="3">
        <v>8.9394295744368968E-2</v>
      </c>
      <c r="V431" s="3">
        <v>0.16505678743955654</v>
      </c>
      <c r="W431" s="3">
        <v>0.81167855145914358</v>
      </c>
      <c r="X431" s="3">
        <v>0.4849849811529654</v>
      </c>
      <c r="Y431" s="3">
        <v>0.42045753532560892</v>
      </c>
      <c r="Z431" s="3">
        <v>0.31859999693058094</v>
      </c>
      <c r="AA431" s="3">
        <v>0.41239471176379672</v>
      </c>
      <c r="AB431" s="3">
        <v>0.23018312495150162</v>
      </c>
      <c r="AC431" s="3">
        <v>0.90186235043858198</v>
      </c>
      <c r="AD431" s="3">
        <v>0.19426534899889292</v>
      </c>
      <c r="AE431" s="3">
        <v>0.17683284842156888</v>
      </c>
      <c r="AF431" s="3">
        <v>0.39852532686178721</v>
      </c>
      <c r="AG431" s="3">
        <v>0.34460063120936391</v>
      </c>
      <c r="AH431" s="3">
        <v>1.9369017606172489E-2</v>
      </c>
      <c r="AI431" s="3">
        <v>8.8082035922541158E-2</v>
      </c>
      <c r="AJ431" s="3">
        <v>0.53230239327529816</v>
      </c>
      <c r="AK431" s="3">
        <v>0.83532564922237429</v>
      </c>
      <c r="AL431" s="3">
        <v>3.1362026179150071E-2</v>
      </c>
      <c r="AM431" s="3">
        <v>0.44361249883874843</v>
      </c>
      <c r="AN431" s="3">
        <v>0.31172288549590976</v>
      </c>
      <c r="AO431" s="3">
        <v>0.36744108763972239</v>
      </c>
      <c r="AP431" s="3">
        <v>0.9344585603723824</v>
      </c>
      <c r="AQ431" s="3">
        <v>0.71581785911108564</v>
      </c>
      <c r="AR431" s="3">
        <v>0.48140043457754755</v>
      </c>
      <c r="AS431" s="3">
        <v>0.33053829017884473</v>
      </c>
      <c r="AT431" s="3">
        <v>0.31382290916724254</v>
      </c>
      <c r="AU431" s="3">
        <v>0.9683406218993148</v>
      </c>
      <c r="AV431" s="3">
        <v>0.63205273209070134</v>
      </c>
      <c r="AW431" s="3">
        <v>0.73350157586112386</v>
      </c>
      <c r="AX431" s="3">
        <v>0.89222273120078444</v>
      </c>
      <c r="AY431" s="3">
        <v>0.34147383278528687</v>
      </c>
      <c r="AZ431" s="3">
        <v>2.1655372343960644E-2</v>
      </c>
      <c r="BA431" s="3">
        <v>0.54797421946274294</v>
      </c>
      <c r="BB431" s="3">
        <v>0.57237225829191218</v>
      </c>
      <c r="BC431" s="3">
        <v>0.13349558503536663</v>
      </c>
      <c r="BD431" s="3">
        <v>0.93422576393696111</v>
      </c>
      <c r="BE431" s="3">
        <v>0.49100606849188588</v>
      </c>
      <c r="BF431" s="3">
        <v>0.1176638404088447</v>
      </c>
      <c r="BG431" s="3">
        <v>0.48962286112183906</v>
      </c>
      <c r="BH431" s="3">
        <v>0.68091879758761176</v>
      </c>
      <c r="BI431" s="3">
        <v>0.22649632080602389</v>
      </c>
      <c r="BJ431" s="3">
        <v>0.2823195067530313</v>
      </c>
      <c r="BK431" s="3">
        <v>7.7491740087835548E-2</v>
      </c>
      <c r="BL431" s="3">
        <v>9.6123745978894837E-2</v>
      </c>
      <c r="BM431" s="3">
        <v>0.64641012779069429</v>
      </c>
      <c r="BN431" s="3">
        <v>0.60618898213831829</v>
      </c>
      <c r="BO431" s="3">
        <v>0.4531410125165839</v>
      </c>
      <c r="BP431" s="3">
        <v>0.8017551949527576</v>
      </c>
      <c r="BQ431" s="3">
        <v>0.44390680784984404</v>
      </c>
      <c r="BR431" s="3">
        <v>0.86331706023521038</v>
      </c>
      <c r="BS431" s="3">
        <v>0.41545614203378356</v>
      </c>
      <c r="BT431" s="3">
        <v>5.0640047499628138E-2</v>
      </c>
      <c r="BU431" s="3">
        <v>0.46812109152403059</v>
      </c>
      <c r="BV431" s="2"/>
      <c r="BW431" s="2"/>
      <c r="BX431" s="2"/>
      <c r="BY431" s="2"/>
      <c r="BZ431" s="2"/>
      <c r="CA431" s="2"/>
      <c r="CB431" s="2"/>
      <c r="CC431" s="2"/>
    </row>
    <row r="432" spans="3:81" x14ac:dyDescent="0.25">
      <c r="C432" s="2">
        <v>427</v>
      </c>
      <c r="D432" s="3">
        <v>0.94929068699224717</v>
      </c>
      <c r="E432" s="3">
        <v>0.59853040466864205</v>
      </c>
      <c r="F432" s="3">
        <v>0.80782078999694407</v>
      </c>
      <c r="G432" s="3">
        <v>0.9886032623050458</v>
      </c>
      <c r="H432" s="3">
        <v>0.423661719205775</v>
      </c>
      <c r="I432" s="3">
        <v>0.64568736596757581</v>
      </c>
      <c r="J432" s="3">
        <v>0.32359751861505615</v>
      </c>
      <c r="K432" s="3">
        <v>0.87718018385982943</v>
      </c>
      <c r="L432" s="3">
        <v>8.806773686405589E-2</v>
      </c>
      <c r="M432" s="3">
        <v>1.0908347322834966E-2</v>
      </c>
      <c r="N432" s="3">
        <v>0.69300962607281491</v>
      </c>
      <c r="O432" s="3">
        <v>0.69848117291442879</v>
      </c>
      <c r="P432" s="3">
        <v>0.27442413916901365</v>
      </c>
      <c r="Q432" s="3">
        <v>0.25020186203677286</v>
      </c>
      <c r="R432" s="3">
        <v>0.57868849215125218</v>
      </c>
      <c r="S432" s="3">
        <v>0.17221601014805477</v>
      </c>
      <c r="T432" s="3">
        <v>0.96316605649160514</v>
      </c>
      <c r="U432" s="3">
        <v>0.49332478142259595</v>
      </c>
      <c r="V432" s="3">
        <v>9.7145194521682576E-2</v>
      </c>
      <c r="W432" s="3">
        <v>0.71894231583731127</v>
      </c>
      <c r="X432" s="3">
        <v>6.0737891730070492E-3</v>
      </c>
      <c r="Y432" s="3">
        <v>0.64513655360819744</v>
      </c>
      <c r="Z432" s="3">
        <v>0.59539187586531239</v>
      </c>
      <c r="AA432" s="3">
        <v>0.27668966515109072</v>
      </c>
      <c r="AB432" s="3">
        <v>0.58382703108585066</v>
      </c>
      <c r="AC432" s="3">
        <v>0.50430117953116327</v>
      </c>
      <c r="AD432" s="3">
        <v>0.78222043184123935</v>
      </c>
      <c r="AE432" s="3">
        <v>0.45170107892900568</v>
      </c>
      <c r="AF432" s="3">
        <v>0.40486086101678664</v>
      </c>
      <c r="AG432" s="3">
        <v>0.65724311122612211</v>
      </c>
      <c r="AH432" s="3">
        <v>0.68443942805532587</v>
      </c>
      <c r="AI432" s="3">
        <v>0.43054560695602972</v>
      </c>
      <c r="AJ432" s="3">
        <v>0.61355497910377588</v>
      </c>
      <c r="AK432" s="3">
        <v>0.79562045774790502</v>
      </c>
      <c r="AL432" s="3">
        <v>0.56457980389740392</v>
      </c>
      <c r="AM432" s="3">
        <v>0.29610860740411948</v>
      </c>
      <c r="AN432" s="3">
        <v>0.75423314066844616</v>
      </c>
      <c r="AO432" s="3">
        <v>0.6811433715486227</v>
      </c>
      <c r="AP432" s="3">
        <v>6.675545019991691E-2</v>
      </c>
      <c r="AQ432" s="3">
        <v>4.4818710996813893E-2</v>
      </c>
      <c r="AR432" s="3">
        <v>0.61826006677837564</v>
      </c>
      <c r="AS432" s="3">
        <v>0.94531778873230476</v>
      </c>
      <c r="AT432" s="3">
        <v>0.44128896573013177</v>
      </c>
      <c r="AU432" s="3">
        <v>0.14701457849786181</v>
      </c>
      <c r="AV432" s="3">
        <v>0.23301072039551796</v>
      </c>
      <c r="AW432" s="3">
        <v>0.3470965516271699</v>
      </c>
      <c r="AX432" s="3">
        <v>0.28409542569226875</v>
      </c>
      <c r="AY432" s="3">
        <v>0.95489405810069405</v>
      </c>
      <c r="AZ432" s="3">
        <v>0.72492526337775698</v>
      </c>
      <c r="BA432" s="3">
        <v>0.79789445701950457</v>
      </c>
      <c r="BB432" s="3">
        <v>0.8612278198658847</v>
      </c>
      <c r="BC432" s="3">
        <v>0.83567405994436417</v>
      </c>
      <c r="BD432" s="3">
        <v>0.96421899157488722</v>
      </c>
      <c r="BE432" s="3">
        <v>0.39108758231601282</v>
      </c>
      <c r="BF432" s="3">
        <v>0.82746527567688577</v>
      </c>
      <c r="BG432" s="3">
        <v>0.95563322110534155</v>
      </c>
      <c r="BH432" s="3">
        <v>0.4229205075184137</v>
      </c>
      <c r="BI432" s="3">
        <v>0.12696911410457878</v>
      </c>
      <c r="BJ432" s="3">
        <v>0.90450474505404632</v>
      </c>
      <c r="BK432" s="3">
        <v>0.10803359782380118</v>
      </c>
      <c r="BL432" s="3">
        <v>0.26646515270927262</v>
      </c>
      <c r="BM432" s="3">
        <v>0.50306252971211374</v>
      </c>
      <c r="BN432" s="3">
        <v>0.18961203727412823</v>
      </c>
      <c r="BO432" s="3">
        <v>0.29338054089724508</v>
      </c>
      <c r="BP432" s="3">
        <v>0.97824625340393934</v>
      </c>
      <c r="BQ432" s="3">
        <v>0.35882324937903165</v>
      </c>
      <c r="BR432" s="3">
        <v>0.25108676404757468</v>
      </c>
      <c r="BS432" s="3">
        <v>0.12723610264063479</v>
      </c>
      <c r="BT432" s="3">
        <v>8.5373468525905549E-2</v>
      </c>
      <c r="BU432" s="3">
        <v>0.2388464881761464</v>
      </c>
      <c r="BV432" s="2"/>
      <c r="BW432" s="2"/>
      <c r="BX432" s="2"/>
      <c r="BY432" s="2"/>
      <c r="BZ432" s="2"/>
      <c r="CA432" s="2"/>
      <c r="CB432" s="2"/>
      <c r="CC432" s="2"/>
    </row>
    <row r="433" spans="3:81" x14ac:dyDescent="0.25">
      <c r="C433" s="2">
        <v>428</v>
      </c>
      <c r="D433" s="3">
        <v>0.58733440509388646</v>
      </c>
      <c r="E433" s="3">
        <v>0.37222104956618629</v>
      </c>
      <c r="F433" s="3">
        <v>0.89819278234130351</v>
      </c>
      <c r="G433" s="3">
        <v>0.47822932833606002</v>
      </c>
      <c r="H433" s="3">
        <v>0.17068574894589228</v>
      </c>
      <c r="I433" s="3">
        <v>0.40941487161281898</v>
      </c>
      <c r="J433" s="3">
        <v>3.2400587134040371E-2</v>
      </c>
      <c r="K433" s="3">
        <v>0.82697931544883885</v>
      </c>
      <c r="L433" s="3">
        <v>0.18562919185291271</v>
      </c>
      <c r="M433" s="3">
        <v>0.33114234896960693</v>
      </c>
      <c r="N433" s="3">
        <v>0.3621295914528353</v>
      </c>
      <c r="O433" s="3">
        <v>0.77301099929985218</v>
      </c>
      <c r="P433" s="3">
        <v>0.74503227522323279</v>
      </c>
      <c r="Q433" s="3">
        <v>0.94248035904999017</v>
      </c>
      <c r="R433" s="3">
        <v>0.9975827996847958</v>
      </c>
      <c r="S433" s="3">
        <v>0.58410150959712537</v>
      </c>
      <c r="T433" s="3">
        <v>0.88721100352831372</v>
      </c>
      <c r="U433" s="3">
        <v>0.33351725120437792</v>
      </c>
      <c r="V433" s="3">
        <v>0.57550160516357163</v>
      </c>
      <c r="W433" s="3">
        <v>0.57278103933600188</v>
      </c>
      <c r="X433" s="3">
        <v>0.15262179213451976</v>
      </c>
      <c r="Y433" s="3">
        <v>0.74814165269368404</v>
      </c>
      <c r="Z433" s="3">
        <v>0.81341336279674525</v>
      </c>
      <c r="AA433" s="3">
        <v>0.22897529815303741</v>
      </c>
      <c r="AB433" s="3">
        <v>0.67447164534693094</v>
      </c>
      <c r="AC433" s="3">
        <v>0.75467433669353068</v>
      </c>
      <c r="AD433" s="3">
        <v>0.6640396796096798</v>
      </c>
      <c r="AE433" s="3">
        <v>0.61772871525356043</v>
      </c>
      <c r="AF433" s="3">
        <v>0.27790706561859879</v>
      </c>
      <c r="AG433" s="3">
        <v>5.8625472421945379E-2</v>
      </c>
      <c r="AH433" s="3">
        <v>0.87391341457261551</v>
      </c>
      <c r="AI433" s="3">
        <v>0.41661055528144786</v>
      </c>
      <c r="AJ433" s="3">
        <v>0.55150633056607634</v>
      </c>
      <c r="AK433" s="3">
        <v>0.18309673297588014</v>
      </c>
      <c r="AL433" s="3">
        <v>0.93534515935616735</v>
      </c>
      <c r="AM433" s="3">
        <v>0.55063394193301296</v>
      </c>
      <c r="AN433" s="3">
        <v>0.82326112720804856</v>
      </c>
      <c r="AO433" s="3">
        <v>1.9924029457728309E-2</v>
      </c>
      <c r="AP433" s="3">
        <v>4.0774256032882761E-3</v>
      </c>
      <c r="AQ433" s="3">
        <v>0.58553309546337851</v>
      </c>
      <c r="AR433" s="3">
        <v>0.38047827938984113</v>
      </c>
      <c r="AS433" s="3">
        <v>0.12289652524285666</v>
      </c>
      <c r="AT433" s="3">
        <v>0.21667314627072443</v>
      </c>
      <c r="AU433" s="3">
        <v>0.52148798866124157</v>
      </c>
      <c r="AV433" s="3">
        <v>0.38848910434733941</v>
      </c>
      <c r="AW433" s="3">
        <v>0.18567717441339249</v>
      </c>
      <c r="AX433" s="3">
        <v>9.4623184567960594E-2</v>
      </c>
      <c r="AY433" s="3">
        <v>0.54647809704172789</v>
      </c>
      <c r="AZ433" s="3">
        <v>0.98855138845864865</v>
      </c>
      <c r="BA433" s="3">
        <v>0.48016925702090341</v>
      </c>
      <c r="BB433" s="3">
        <v>0.53947050493954496</v>
      </c>
      <c r="BC433" s="3">
        <v>0.85235631573078385</v>
      </c>
      <c r="BD433" s="3">
        <v>0.38925881401615336</v>
      </c>
      <c r="BE433" s="3">
        <v>0.61330356019075982</v>
      </c>
      <c r="BF433" s="3">
        <v>0.87507475298127002</v>
      </c>
      <c r="BG433" s="3">
        <v>0.34241211342950262</v>
      </c>
      <c r="BH433" s="3">
        <v>0.81785114354299981</v>
      </c>
      <c r="BI433" s="3">
        <v>0.73407149188398524</v>
      </c>
      <c r="BJ433" s="3">
        <v>0.95568217684587065</v>
      </c>
      <c r="BK433" s="3">
        <v>0.31004431584789194</v>
      </c>
      <c r="BL433" s="3">
        <v>4.7701185132101753E-2</v>
      </c>
      <c r="BM433" s="3">
        <v>0.58332761843152214</v>
      </c>
      <c r="BN433" s="3">
        <v>0.66597898991477866</v>
      </c>
      <c r="BO433" s="3">
        <v>0.45181395813413228</v>
      </c>
      <c r="BP433" s="3">
        <v>0.80936408395555925</v>
      </c>
      <c r="BQ433" s="3">
        <v>0.43349304610678685</v>
      </c>
      <c r="BR433" s="3">
        <v>0.96250292895728651</v>
      </c>
      <c r="BS433" s="3">
        <v>0.92938194867318658</v>
      </c>
      <c r="BT433" s="3">
        <v>0.9430978968115995</v>
      </c>
      <c r="BU433" s="3">
        <v>0.77361377742618676</v>
      </c>
      <c r="BV433" s="2"/>
      <c r="BW433" s="2"/>
      <c r="BX433" s="2"/>
      <c r="BY433" s="2"/>
      <c r="BZ433" s="2"/>
      <c r="CA433" s="2"/>
      <c r="CB433" s="2"/>
      <c r="CC433" s="2"/>
    </row>
    <row r="434" spans="3:81" x14ac:dyDescent="0.25">
      <c r="C434" s="2">
        <v>429</v>
      </c>
      <c r="D434" s="3">
        <v>0.18443330457751828</v>
      </c>
      <c r="E434" s="3">
        <v>0.32344835731577959</v>
      </c>
      <c r="F434" s="3">
        <v>0.91730456031384144</v>
      </c>
      <c r="G434" s="3">
        <v>8.2062593491440849E-2</v>
      </c>
      <c r="H434" s="3">
        <v>0.10056268113545219</v>
      </c>
      <c r="I434" s="3">
        <v>0.21497457740734605</v>
      </c>
      <c r="J434" s="3">
        <v>0.73312904672559343</v>
      </c>
      <c r="K434" s="3">
        <v>0.8811705545910028</v>
      </c>
      <c r="L434" s="3">
        <v>1.6159651965269028E-2</v>
      </c>
      <c r="M434" s="3">
        <v>0.19029893495961592</v>
      </c>
      <c r="N434" s="3">
        <v>0.26020650965229719</v>
      </c>
      <c r="O434" s="3">
        <v>0.24781183706075838</v>
      </c>
      <c r="P434" s="3">
        <v>0.92898860581245501</v>
      </c>
      <c r="Q434" s="3">
        <v>0.60386276085145973</v>
      </c>
      <c r="R434" s="3">
        <v>0.21797699936989223</v>
      </c>
      <c r="S434" s="3">
        <v>0.81136003494398057</v>
      </c>
      <c r="T434" s="3">
        <v>0.20853748099383285</v>
      </c>
      <c r="U434" s="3">
        <v>0.36094178750473349</v>
      </c>
      <c r="V434" s="3">
        <v>0.38175020435404305</v>
      </c>
      <c r="W434" s="3">
        <v>9.9681748181717267E-2</v>
      </c>
      <c r="X434" s="3">
        <v>0.6632946372598939</v>
      </c>
      <c r="Y434" s="3">
        <v>0.88203964743513497</v>
      </c>
      <c r="Z434" s="3">
        <v>0.47245064954085547</v>
      </c>
      <c r="AA434" s="3">
        <v>0.34284869467896306</v>
      </c>
      <c r="AB434" s="3">
        <v>0.10623608849606181</v>
      </c>
      <c r="AC434" s="3">
        <v>0.8811516451912712</v>
      </c>
      <c r="AD434" s="3">
        <v>0.52504244195081595</v>
      </c>
      <c r="AE434" s="3">
        <v>0.98455028025400315</v>
      </c>
      <c r="AF434" s="3">
        <v>0.49183335060037114</v>
      </c>
      <c r="AG434" s="3">
        <v>0.67111135235071995</v>
      </c>
      <c r="AH434" s="3">
        <v>0.10737150620051661</v>
      </c>
      <c r="AI434" s="3">
        <v>0.44551283596974756</v>
      </c>
      <c r="AJ434" s="3">
        <v>0.80306063922426552</v>
      </c>
      <c r="AK434" s="3">
        <v>0.25679070997534315</v>
      </c>
      <c r="AL434" s="3">
        <v>0.68989590817957969</v>
      </c>
      <c r="AM434" s="3">
        <v>0.62475801017776877</v>
      </c>
      <c r="AN434" s="3">
        <v>0.93394813036796043</v>
      </c>
      <c r="AO434" s="3">
        <v>0.5129309631598935</v>
      </c>
      <c r="AP434" s="3">
        <v>0.18422133996828394</v>
      </c>
      <c r="AQ434" s="3">
        <v>0.46744595241938869</v>
      </c>
      <c r="AR434" s="3">
        <v>0.18027551740316672</v>
      </c>
      <c r="AS434" s="3">
        <v>0.83899521675131095</v>
      </c>
      <c r="AT434" s="3">
        <v>0.89945156237177337</v>
      </c>
      <c r="AU434" s="3">
        <v>0.21971729520624261</v>
      </c>
      <c r="AV434" s="3">
        <v>0.87231318364509924</v>
      </c>
      <c r="AW434" s="3">
        <v>0.40307030661770193</v>
      </c>
      <c r="AX434" s="3">
        <v>0.78347708729662147</v>
      </c>
      <c r="AY434" s="3">
        <v>0.98690919672828459</v>
      </c>
      <c r="AZ434" s="3">
        <v>0.85484206142796126</v>
      </c>
      <c r="BA434" s="3">
        <v>5.2612868792637379E-2</v>
      </c>
      <c r="BB434" s="3">
        <v>0.48431441918194573</v>
      </c>
      <c r="BC434" s="3">
        <v>0.54394065330176189</v>
      </c>
      <c r="BD434" s="3">
        <v>0.86729774291378192</v>
      </c>
      <c r="BE434" s="3">
        <v>0.11987199081674138</v>
      </c>
      <c r="BF434" s="3">
        <v>5.9150321337475109E-2</v>
      </c>
      <c r="BG434" s="3">
        <v>0.86714911269793504</v>
      </c>
      <c r="BH434" s="3">
        <v>0.39195799668065856</v>
      </c>
      <c r="BI434" s="3">
        <v>6.2580644776780936E-2</v>
      </c>
      <c r="BJ434" s="3">
        <v>0.74757660059124209</v>
      </c>
      <c r="BK434" s="3">
        <v>0.43657875721011519</v>
      </c>
      <c r="BL434" s="3">
        <v>0.83890069963773339</v>
      </c>
      <c r="BM434" s="3">
        <v>0.15920374696160056</v>
      </c>
      <c r="BN434" s="3">
        <v>0.5395989460392423</v>
      </c>
      <c r="BO434" s="3">
        <v>0.8190659871280882</v>
      </c>
      <c r="BP434" s="3">
        <v>0.28907316140132699</v>
      </c>
      <c r="BQ434" s="3">
        <v>0.80857308581954346</v>
      </c>
      <c r="BR434" s="3">
        <v>0.15171183555993262</v>
      </c>
      <c r="BS434" s="3">
        <v>0.84215717900669251</v>
      </c>
      <c r="BT434" s="3">
        <v>0.74956378030779314</v>
      </c>
      <c r="BU434" s="3">
        <v>0.28530702763599036</v>
      </c>
      <c r="BV434" s="2"/>
      <c r="BW434" s="2"/>
      <c r="BX434" s="2"/>
      <c r="BY434" s="2"/>
      <c r="BZ434" s="2"/>
      <c r="CA434" s="2"/>
      <c r="CB434" s="2"/>
      <c r="CC434" s="2"/>
    </row>
    <row r="435" spans="3:81" x14ac:dyDescent="0.25">
      <c r="C435" s="2">
        <v>430</v>
      </c>
      <c r="D435" s="3">
        <v>0.26701252379259799</v>
      </c>
      <c r="E435" s="3">
        <v>0.62231276640127287</v>
      </c>
      <c r="F435" s="3">
        <v>0.46017670041424563</v>
      </c>
      <c r="G435" s="3">
        <v>7.5971855820072043E-2</v>
      </c>
      <c r="H435" s="3">
        <v>0.90281009445680227</v>
      </c>
      <c r="I435" s="3">
        <v>0.28926612651893835</v>
      </c>
      <c r="J435" s="3">
        <v>0.80468985648810432</v>
      </c>
      <c r="K435" s="3">
        <v>0.98525288431394542</v>
      </c>
      <c r="L435" s="3">
        <v>8.539989562005923E-2</v>
      </c>
      <c r="M435" s="3">
        <v>0.43436295956996729</v>
      </c>
      <c r="N435" s="3">
        <v>0.65400597089012347</v>
      </c>
      <c r="O435" s="3">
        <v>0.2413823124211153</v>
      </c>
      <c r="P435" s="3">
        <v>0.46599477812415835</v>
      </c>
      <c r="Q435" s="3">
        <v>0.70557558775680396</v>
      </c>
      <c r="R435" s="3">
        <v>0.35371983686430486</v>
      </c>
      <c r="S435" s="3">
        <v>0.57560896811029905</v>
      </c>
      <c r="T435" s="3">
        <v>0.19188810707255088</v>
      </c>
      <c r="U435" s="3">
        <v>0.53081947520640926</v>
      </c>
      <c r="V435" s="3">
        <v>0.14999460788830699</v>
      </c>
      <c r="W435" s="3">
        <v>0.63954366514075411</v>
      </c>
      <c r="X435" s="3">
        <v>0.64955284775150024</v>
      </c>
      <c r="Y435" s="3">
        <v>0.63794034804330346</v>
      </c>
      <c r="Z435" s="3">
        <v>0.85852954734647435</v>
      </c>
      <c r="AA435" s="3">
        <v>0.22439737104222723</v>
      </c>
      <c r="AB435" s="3">
        <v>0.97791211662506361</v>
      </c>
      <c r="AC435" s="3">
        <v>0.3056368732219793</v>
      </c>
      <c r="AD435" s="3">
        <v>0.16420646932742899</v>
      </c>
      <c r="AE435" s="3">
        <v>0.10988994890442372</v>
      </c>
      <c r="AF435" s="3">
        <v>0.54551421267743672</v>
      </c>
      <c r="AG435" s="3">
        <v>0.40914326567553205</v>
      </c>
      <c r="AH435" s="3">
        <v>0.81508751443000871</v>
      </c>
      <c r="AI435" s="3">
        <v>0.8547903706936727</v>
      </c>
      <c r="AJ435" s="3">
        <v>0.86521995737924617</v>
      </c>
      <c r="AK435" s="3">
        <v>0.743170245497069</v>
      </c>
      <c r="AL435" s="3">
        <v>0.14132659837914119</v>
      </c>
      <c r="AM435" s="3">
        <v>0.6095165326301677</v>
      </c>
      <c r="AN435" s="3">
        <v>0.67885693267820346</v>
      </c>
      <c r="AO435" s="3">
        <v>0.25214040742675092</v>
      </c>
      <c r="AP435" s="3">
        <v>0.93549190441503383</v>
      </c>
      <c r="AQ435" s="3">
        <v>7.2180574280655163E-2</v>
      </c>
      <c r="AR435" s="3">
        <v>0.68839113545984887</v>
      </c>
      <c r="AS435" s="3">
        <v>5.355261879253137E-2</v>
      </c>
      <c r="AT435" s="3">
        <v>0.3752650712886918</v>
      </c>
      <c r="AU435" s="3">
        <v>0.47654474240800793</v>
      </c>
      <c r="AV435" s="3">
        <v>0.25815611184201892</v>
      </c>
      <c r="AW435" s="3">
        <v>0.18402621591700474</v>
      </c>
      <c r="AX435" s="3">
        <v>1.9379714753218202E-3</v>
      </c>
      <c r="AY435" s="3">
        <v>0.14090027706487984</v>
      </c>
      <c r="AZ435" s="3">
        <v>0.314137466471195</v>
      </c>
      <c r="BA435" s="3">
        <v>0.47342802431939734</v>
      </c>
      <c r="BB435" s="3">
        <v>0.81062742491160755</v>
      </c>
      <c r="BC435" s="3">
        <v>0.71445860776844716</v>
      </c>
      <c r="BD435" s="3">
        <v>8.0791594221345298E-2</v>
      </c>
      <c r="BE435" s="3">
        <v>0.8216601760069141</v>
      </c>
      <c r="BF435" s="3">
        <v>0.67375349431227771</v>
      </c>
      <c r="BG435" s="3">
        <v>0.98812917784847398</v>
      </c>
      <c r="BH435" s="3">
        <v>0.52257381691834259</v>
      </c>
      <c r="BI435" s="3">
        <v>0.2287047557355727</v>
      </c>
      <c r="BJ435" s="3">
        <v>0.78586998710092604</v>
      </c>
      <c r="BK435" s="3">
        <v>0.67298710569254905</v>
      </c>
      <c r="BL435" s="3">
        <v>0.75477404102651147</v>
      </c>
      <c r="BM435" s="3">
        <v>0.14773659815020712</v>
      </c>
      <c r="BN435" s="3">
        <v>0.39909451261104434</v>
      </c>
      <c r="BO435" s="3">
        <v>0.4643761244925686</v>
      </c>
      <c r="BP435" s="3">
        <v>0.86702134639810968</v>
      </c>
      <c r="BQ435" s="3">
        <v>0.10908381574179205</v>
      </c>
      <c r="BR435" s="3">
        <v>0.75520519350051429</v>
      </c>
      <c r="BS435" s="3">
        <v>6.263924023377343E-2</v>
      </c>
      <c r="BT435" s="3">
        <v>0.75636594832359172</v>
      </c>
      <c r="BU435" s="3">
        <v>0.77722041188101232</v>
      </c>
      <c r="BV435" s="2"/>
      <c r="BW435" s="2"/>
      <c r="BX435" s="2"/>
      <c r="BY435" s="2"/>
      <c r="BZ435" s="2"/>
      <c r="CA435" s="2"/>
      <c r="CB435" s="2"/>
      <c r="CC435" s="2"/>
    </row>
    <row r="436" spans="3:81" x14ac:dyDescent="0.25">
      <c r="C436" s="2">
        <v>431</v>
      </c>
      <c r="D436" s="3">
        <v>8.7701988279104692E-2</v>
      </c>
      <c r="E436" s="3">
        <v>0.14269682027353581</v>
      </c>
      <c r="F436" s="3">
        <v>0.37066756273888823</v>
      </c>
      <c r="G436" s="3">
        <v>3.9030650131084754E-2</v>
      </c>
      <c r="H436" s="3">
        <v>0.71765646393268823</v>
      </c>
      <c r="I436" s="3">
        <v>7.2234295290377615E-2</v>
      </c>
      <c r="J436" s="3">
        <v>0.60654461076730126</v>
      </c>
      <c r="K436" s="3">
        <v>0.32405601848910759</v>
      </c>
      <c r="L436" s="3">
        <v>0.57332013181810093</v>
      </c>
      <c r="M436" s="3">
        <v>0.17088405536380236</v>
      </c>
      <c r="N436" s="3">
        <v>0.86134277556312488</v>
      </c>
      <c r="O436" s="3">
        <v>0.98750600506166331</v>
      </c>
      <c r="P436" s="3">
        <v>0.69685149044660011</v>
      </c>
      <c r="Q436" s="3">
        <v>0.73089647168588201</v>
      </c>
      <c r="R436" s="3">
        <v>0.65715899268076094</v>
      </c>
      <c r="S436" s="3">
        <v>0.83029238065450328</v>
      </c>
      <c r="T436" s="3">
        <v>0.55190733312870732</v>
      </c>
      <c r="U436" s="3">
        <v>0.21302802690495748</v>
      </c>
      <c r="V436" s="3">
        <v>4.6797311789620988E-2</v>
      </c>
      <c r="W436" s="3">
        <v>0.40513361042500795</v>
      </c>
      <c r="X436" s="3">
        <v>0.78756589098568597</v>
      </c>
      <c r="Y436" s="3">
        <v>0.28224123313071781</v>
      </c>
      <c r="Z436" s="3">
        <v>0.17841018239451056</v>
      </c>
      <c r="AA436" s="3">
        <v>0.76578604511516746</v>
      </c>
      <c r="AB436" s="3">
        <v>0.95093542547709486</v>
      </c>
      <c r="AC436" s="3">
        <v>0.25608347676693177</v>
      </c>
      <c r="AD436" s="3">
        <v>0.79925052440704747</v>
      </c>
      <c r="AE436" s="3">
        <v>0.78014020202607448</v>
      </c>
      <c r="AF436" s="3">
        <v>0.43217313114960554</v>
      </c>
      <c r="AG436" s="3">
        <v>0.91185833035364616</v>
      </c>
      <c r="AH436" s="3">
        <v>0.40053641748175572</v>
      </c>
      <c r="AI436" s="3">
        <v>0.42109022331905832</v>
      </c>
      <c r="AJ436" s="3">
        <v>0.56795292071725778</v>
      </c>
      <c r="AK436" s="3">
        <v>0.25194314431888465</v>
      </c>
      <c r="AL436" s="3">
        <v>0.26950836148057855</v>
      </c>
      <c r="AM436" s="3">
        <v>0.42771369491649824</v>
      </c>
      <c r="AN436" s="3">
        <v>0.24925964516575339</v>
      </c>
      <c r="AO436" s="3">
        <v>0.76339693485582993</v>
      </c>
      <c r="AP436" s="3">
        <v>0.82408710495503879</v>
      </c>
      <c r="AQ436" s="3">
        <v>0.53094853866054559</v>
      </c>
      <c r="AR436" s="3">
        <v>0.27607814133391373</v>
      </c>
      <c r="AS436" s="3">
        <v>7.9548929563818094E-2</v>
      </c>
      <c r="AT436" s="3">
        <v>0.59894482506512992</v>
      </c>
      <c r="AU436" s="3">
        <v>0.65036102479472346</v>
      </c>
      <c r="AV436" s="3">
        <v>0.98567599538018191</v>
      </c>
      <c r="AW436" s="3">
        <v>0.76087089414442777</v>
      </c>
      <c r="AX436" s="3">
        <v>0.55028401734288002</v>
      </c>
      <c r="AY436" s="3">
        <v>0.33436896975437014</v>
      </c>
      <c r="AZ436" s="3">
        <v>0.77451464637079259</v>
      </c>
      <c r="BA436" s="3">
        <v>4.4966713112288059E-2</v>
      </c>
      <c r="BB436" s="3">
        <v>0.63081998392639715</v>
      </c>
      <c r="BC436" s="3">
        <v>0.35164498654047949</v>
      </c>
      <c r="BD436" s="3">
        <v>0.2465920604731392</v>
      </c>
      <c r="BE436" s="3">
        <v>0.31009716127743814</v>
      </c>
      <c r="BF436" s="3">
        <v>0.17955762630742778</v>
      </c>
      <c r="BG436" s="3">
        <v>0.40019218787833666</v>
      </c>
      <c r="BH436" s="3">
        <v>0.82496242063036396</v>
      </c>
      <c r="BI436" s="3">
        <v>0.1083821326284542</v>
      </c>
      <c r="BJ436" s="3">
        <v>0.20751084856410951</v>
      </c>
      <c r="BK436" s="3">
        <v>0.56927989441127813</v>
      </c>
      <c r="BL436" s="3">
        <v>0.26936362991052876</v>
      </c>
      <c r="BM436" s="3">
        <v>0.17396703893194199</v>
      </c>
      <c r="BN436" s="3">
        <v>0.32397541712940736</v>
      </c>
      <c r="BO436" s="3">
        <v>0.77320172966424061</v>
      </c>
      <c r="BP436" s="3">
        <v>0.97260929391831563</v>
      </c>
      <c r="BQ436" s="3">
        <v>0.55343317419910976</v>
      </c>
      <c r="BR436" s="3">
        <v>0.97941466537905431</v>
      </c>
      <c r="BS436" s="3">
        <v>0.73912257468879483</v>
      </c>
      <c r="BT436" s="3">
        <v>0.481190052960624</v>
      </c>
      <c r="BU436" s="3">
        <v>0.11547006336367682</v>
      </c>
      <c r="BV436" s="2"/>
      <c r="BW436" s="2"/>
      <c r="BX436" s="2"/>
      <c r="BY436" s="2"/>
      <c r="BZ436" s="2"/>
      <c r="CA436" s="2"/>
      <c r="CB436" s="2"/>
      <c r="CC436" s="2"/>
    </row>
    <row r="437" spans="3:81" x14ac:dyDescent="0.25">
      <c r="C437" s="2">
        <v>432</v>
      </c>
      <c r="D437" s="3">
        <v>0.64727769793368317</v>
      </c>
      <c r="E437" s="3">
        <v>0.85007619683384927</v>
      </c>
      <c r="F437" s="3">
        <v>0.95943482611877862</v>
      </c>
      <c r="G437" s="3">
        <v>0.48687332369531788</v>
      </c>
      <c r="H437" s="3">
        <v>0.15225625968661605</v>
      </c>
      <c r="I437" s="3">
        <v>0.15113874748684308</v>
      </c>
      <c r="J437" s="3">
        <v>0.76818141660189077</v>
      </c>
      <c r="K437" s="3">
        <v>6.5993464735353058E-2</v>
      </c>
      <c r="L437" s="3">
        <v>0.17394989310659448</v>
      </c>
      <c r="M437" s="3">
        <v>9.8772982846527579E-2</v>
      </c>
      <c r="N437" s="3">
        <v>0.79802921258514969</v>
      </c>
      <c r="O437" s="3">
        <v>0.821698030346805</v>
      </c>
      <c r="P437" s="3">
        <v>0.17605206634054771</v>
      </c>
      <c r="Q437" s="3">
        <v>0.12633591500385144</v>
      </c>
      <c r="R437" s="3">
        <v>0.94823091169083251</v>
      </c>
      <c r="S437" s="3">
        <v>0.13351469685283468</v>
      </c>
      <c r="T437" s="3">
        <v>0.86295256097625073</v>
      </c>
      <c r="U437" s="3">
        <v>0.93599678055848889</v>
      </c>
      <c r="V437" s="3">
        <v>0.28655017929271676</v>
      </c>
      <c r="W437" s="3">
        <v>0.89809193131291565</v>
      </c>
      <c r="X437" s="3">
        <v>7.5369737062214393E-2</v>
      </c>
      <c r="Y437" s="3">
        <v>0.58719493929470423</v>
      </c>
      <c r="Z437" s="3">
        <v>0.61690124965614856</v>
      </c>
      <c r="AA437" s="3">
        <v>0.95649879261885806</v>
      </c>
      <c r="AB437" s="3">
        <v>0.69129401062195328</v>
      </c>
      <c r="AC437" s="3">
        <v>0.78171432178783884</v>
      </c>
      <c r="AD437" s="3">
        <v>0.69035373228809904</v>
      </c>
      <c r="AE437" s="3">
        <v>0.70225232896404466</v>
      </c>
      <c r="AF437" s="3">
        <v>0.46027383868070004</v>
      </c>
      <c r="AG437" s="3">
        <v>0.5349280915102389</v>
      </c>
      <c r="AH437" s="3">
        <v>0.82769004118014766</v>
      </c>
      <c r="AI437" s="3">
        <v>0.80417379212844642</v>
      </c>
      <c r="AJ437" s="3">
        <v>0.13775229359137697</v>
      </c>
      <c r="AK437" s="3">
        <v>0.4098640138204197</v>
      </c>
      <c r="AL437" s="3">
        <v>0.68813850953285916</v>
      </c>
      <c r="AM437" s="3">
        <v>0.18948032723019936</v>
      </c>
      <c r="AN437" s="3">
        <v>0.7869012453053098</v>
      </c>
      <c r="AO437" s="3">
        <v>0.81914767944590072</v>
      </c>
      <c r="AP437" s="3">
        <v>0.56217006455213914</v>
      </c>
      <c r="AQ437" s="3">
        <v>0.88608809786137632</v>
      </c>
      <c r="AR437" s="3">
        <v>0.19431700882616576</v>
      </c>
      <c r="AS437" s="3">
        <v>8.2708301747069446E-2</v>
      </c>
      <c r="AT437" s="3">
        <v>0.40787043815465907</v>
      </c>
      <c r="AU437" s="3">
        <v>0.34228893282152795</v>
      </c>
      <c r="AV437" s="3">
        <v>0.68076177358070744</v>
      </c>
      <c r="AW437" s="3">
        <v>0.13132448128255803</v>
      </c>
      <c r="AX437" s="3">
        <v>6.9867003348635048E-2</v>
      </c>
      <c r="AY437" s="3">
        <v>0.36304461604169891</v>
      </c>
      <c r="AZ437" s="3">
        <v>6.0357221215639689E-2</v>
      </c>
      <c r="BA437" s="3">
        <v>0.6009032250568862</v>
      </c>
      <c r="BB437" s="3">
        <v>0.42187277792866396</v>
      </c>
      <c r="BC437" s="3">
        <v>0.76436786976191551</v>
      </c>
      <c r="BD437" s="3">
        <v>1.7960262506150126E-2</v>
      </c>
      <c r="BE437" s="3">
        <v>0.88095278390174447</v>
      </c>
      <c r="BF437" s="3">
        <v>0.88913824874330261</v>
      </c>
      <c r="BG437" s="3">
        <v>0.85250720516444356</v>
      </c>
      <c r="BH437" s="3">
        <v>3.6938794976263623E-2</v>
      </c>
      <c r="BI437" s="3">
        <v>0.63470032708011159</v>
      </c>
      <c r="BJ437" s="3">
        <v>0.95110872252640999</v>
      </c>
      <c r="BK437" s="3">
        <v>0.13306480827710498</v>
      </c>
      <c r="BL437" s="3">
        <v>0.5218754160451633</v>
      </c>
      <c r="BM437" s="3">
        <v>7.9786430987534462E-2</v>
      </c>
      <c r="BN437" s="3">
        <v>0.95735895320185671</v>
      </c>
      <c r="BO437" s="3">
        <v>0.21682801983778177</v>
      </c>
      <c r="BP437" s="3">
        <v>0.88326346893683438</v>
      </c>
      <c r="BQ437" s="3">
        <v>0.36818896004217272</v>
      </c>
      <c r="BR437" s="3">
        <v>0.17040443802943017</v>
      </c>
      <c r="BS437" s="3">
        <v>0.12161992459509696</v>
      </c>
      <c r="BT437" s="3">
        <v>0.33528068239882458</v>
      </c>
      <c r="BU437" s="3">
        <v>0.94682949239162173</v>
      </c>
      <c r="BV437" s="2"/>
      <c r="BW437" s="2"/>
      <c r="BX437" s="2"/>
      <c r="BY437" s="2"/>
      <c r="BZ437" s="2"/>
      <c r="CA437" s="2"/>
      <c r="CB437" s="2"/>
      <c r="CC437" s="2"/>
    </row>
    <row r="438" spans="3:81" x14ac:dyDescent="0.25">
      <c r="C438" s="2">
        <v>433</v>
      </c>
      <c r="D438" s="3">
        <v>0.46469340779974688</v>
      </c>
      <c r="E438" s="3">
        <v>0.41375086515024484</v>
      </c>
      <c r="F438" s="3">
        <v>0.69244356136240282</v>
      </c>
      <c r="G438" s="3">
        <v>0.97710105087064847</v>
      </c>
      <c r="H438" s="3">
        <v>0.30089794188403962</v>
      </c>
      <c r="I438" s="3">
        <v>0.68597836009281532</v>
      </c>
      <c r="J438" s="3">
        <v>0.11586244722745398</v>
      </c>
      <c r="K438" s="3">
        <v>0.65906877141721909</v>
      </c>
      <c r="L438" s="3">
        <v>0.66123496729918452</v>
      </c>
      <c r="M438" s="3">
        <v>0.71316340261777722</v>
      </c>
      <c r="N438" s="3">
        <v>0.9826776525454104</v>
      </c>
      <c r="O438" s="3">
        <v>0.71245154134874422</v>
      </c>
      <c r="P438" s="3">
        <v>6.9230592070558261E-3</v>
      </c>
      <c r="Q438" s="3">
        <v>9.6352523510106147E-2</v>
      </c>
      <c r="R438" s="3">
        <v>0.40449575518240743</v>
      </c>
      <c r="S438" s="3">
        <v>0.68155593552408644</v>
      </c>
      <c r="T438" s="3">
        <v>0.33891399478153827</v>
      </c>
      <c r="U438" s="3">
        <v>0.39348863489146291</v>
      </c>
      <c r="V438" s="3">
        <v>0.99638908576375229</v>
      </c>
      <c r="W438" s="3">
        <v>0.27901145576551067</v>
      </c>
      <c r="X438" s="3">
        <v>0.26905588886346576</v>
      </c>
      <c r="Y438" s="3">
        <v>0.3255970470142292</v>
      </c>
      <c r="Z438" s="3">
        <v>0.90685023613851712</v>
      </c>
      <c r="AA438" s="3">
        <v>0.47118677671092224</v>
      </c>
      <c r="AB438" s="3">
        <v>0.64481974716252077</v>
      </c>
      <c r="AC438" s="3">
        <v>0.56656518207559392</v>
      </c>
      <c r="AD438" s="3">
        <v>0.60810786601379652</v>
      </c>
      <c r="AE438" s="3">
        <v>0.33541995012102943</v>
      </c>
      <c r="AF438" s="3">
        <v>0.46126387197110341</v>
      </c>
      <c r="AG438" s="3">
        <v>0.41175852999203799</v>
      </c>
      <c r="AH438" s="3">
        <v>0.6704447421275368</v>
      </c>
      <c r="AI438" s="3">
        <v>0.481594453025464</v>
      </c>
      <c r="AJ438" s="3">
        <v>0.12588315941051731</v>
      </c>
      <c r="AK438" s="3">
        <v>0.22925121947592619</v>
      </c>
      <c r="AL438" s="3">
        <v>0.81068526793562068</v>
      </c>
      <c r="AM438" s="3">
        <v>2.7205448548380029E-2</v>
      </c>
      <c r="AN438" s="3">
        <v>0.22454836649274335</v>
      </c>
      <c r="AO438" s="3">
        <v>7.3546259529800539E-2</v>
      </c>
      <c r="AP438" s="3">
        <v>2.0778872027782835E-2</v>
      </c>
      <c r="AQ438" s="3">
        <v>0.97970728192823997</v>
      </c>
      <c r="AR438" s="3">
        <v>0.77516137692076803</v>
      </c>
      <c r="AS438" s="3">
        <v>0.92631779767341893</v>
      </c>
      <c r="AT438" s="3">
        <v>0.7187070942861864</v>
      </c>
      <c r="AU438" s="3">
        <v>0.50255927689923841</v>
      </c>
      <c r="AV438" s="3">
        <v>0.96460724735845693</v>
      </c>
      <c r="AW438" s="3">
        <v>1.2178892378831074E-2</v>
      </c>
      <c r="AX438" s="3">
        <v>0.31972098445045705</v>
      </c>
      <c r="AY438" s="3">
        <v>0.21551290505773535</v>
      </c>
      <c r="AZ438" s="3">
        <v>0.43238082011682</v>
      </c>
      <c r="BA438" s="3">
        <v>0.10488079877632672</v>
      </c>
      <c r="BB438" s="3">
        <v>8.6731406272345657E-2</v>
      </c>
      <c r="BC438" s="3">
        <v>0.43349040250118243</v>
      </c>
      <c r="BD438" s="3">
        <v>0.70161681415623955</v>
      </c>
      <c r="BE438" s="3">
        <v>0.84671670707905911</v>
      </c>
      <c r="BF438" s="3">
        <v>0.95406243855459694</v>
      </c>
      <c r="BG438" s="3">
        <v>0.98975041872051372</v>
      </c>
      <c r="BH438" s="3">
        <v>7.7102395985916838E-2</v>
      </c>
      <c r="BI438" s="3">
        <v>0.80857983335039985</v>
      </c>
      <c r="BJ438" s="3">
        <v>0.99799700141609049</v>
      </c>
      <c r="BK438" s="3">
        <v>0.41168740371233592</v>
      </c>
      <c r="BL438" s="3">
        <v>0.5012090440993241</v>
      </c>
      <c r="BM438" s="3">
        <v>0.26055606006870691</v>
      </c>
      <c r="BN438" s="3">
        <v>0.24507952080703199</v>
      </c>
      <c r="BO438" s="3">
        <v>0.13271950670974231</v>
      </c>
      <c r="BP438" s="3">
        <v>0.30758933300771629</v>
      </c>
      <c r="BQ438" s="3">
        <v>0.70680156586888121</v>
      </c>
      <c r="BR438" s="3">
        <v>0.12953191528602781</v>
      </c>
      <c r="BS438" s="3">
        <v>0.61963708809421392</v>
      </c>
      <c r="BT438" s="3">
        <v>0.82022872304485339</v>
      </c>
      <c r="BU438" s="3">
        <v>0.80138610231867646</v>
      </c>
      <c r="BV438" s="2"/>
      <c r="BW438" s="2"/>
      <c r="BX438" s="2"/>
      <c r="BY438" s="2"/>
      <c r="BZ438" s="2"/>
      <c r="CA438" s="2"/>
      <c r="CB438" s="2"/>
      <c r="CC438" s="2"/>
    </row>
    <row r="439" spans="3:81" x14ac:dyDescent="0.25">
      <c r="C439" s="2">
        <v>434</v>
      </c>
      <c r="D439" s="3">
        <v>0.80846708714955551</v>
      </c>
      <c r="E439" s="3">
        <v>0.19603029785216564</v>
      </c>
      <c r="F439" s="3">
        <v>0.82085529076066543</v>
      </c>
      <c r="G439" s="3">
        <v>4.8896298008089256E-2</v>
      </c>
      <c r="H439" s="3">
        <v>0.42547824011418467</v>
      </c>
      <c r="I439" s="3">
        <v>3.6201385324929669E-2</v>
      </c>
      <c r="J439" s="3">
        <v>0.22996547363012654</v>
      </c>
      <c r="K439" s="3">
        <v>0.62093404361077453</v>
      </c>
      <c r="L439" s="3">
        <v>0.78730593825906103</v>
      </c>
      <c r="M439" s="3">
        <v>0.32337047129333474</v>
      </c>
      <c r="N439" s="3">
        <v>0.50052739573056404</v>
      </c>
      <c r="O439" s="3">
        <v>0.1712813672080149</v>
      </c>
      <c r="P439" s="3">
        <v>0.97263144743896002</v>
      </c>
      <c r="Q439" s="3">
        <v>0.34207946494781527</v>
      </c>
      <c r="R439" s="3">
        <v>0.83130078708934407</v>
      </c>
      <c r="S439" s="3">
        <v>0.65048395399477676</v>
      </c>
      <c r="T439" s="3">
        <v>0.69812971419282166</v>
      </c>
      <c r="U439" s="3">
        <v>0.50269060965836865</v>
      </c>
      <c r="V439" s="3">
        <v>0.69425935181093079</v>
      </c>
      <c r="W439" s="3">
        <v>0.84880408826778941</v>
      </c>
      <c r="X439" s="3">
        <v>0.68467036408853821</v>
      </c>
      <c r="Y439" s="3">
        <v>0.95746493278065647</v>
      </c>
      <c r="Z439" s="3">
        <v>0.21848772299083885</v>
      </c>
      <c r="AA439" s="3">
        <v>0.7993219043955877</v>
      </c>
      <c r="AB439" s="3">
        <v>0.28188954519208698</v>
      </c>
      <c r="AC439" s="3">
        <v>0.48000732937468815</v>
      </c>
      <c r="AD439" s="3">
        <v>9.8672185393032574E-2</v>
      </c>
      <c r="AE439" s="3">
        <v>0.50486301748058293</v>
      </c>
      <c r="AF439" s="3">
        <v>0.39462138586536466</v>
      </c>
      <c r="AG439" s="3">
        <v>0.67050890704611921</v>
      </c>
      <c r="AH439" s="3">
        <v>0.77004937230652937</v>
      </c>
      <c r="AI439" s="3">
        <v>0.94057894054209401</v>
      </c>
      <c r="AJ439" s="3">
        <v>0.54739977491537795</v>
      </c>
      <c r="AK439" s="3">
        <v>0.5811904995620325</v>
      </c>
      <c r="AL439" s="3">
        <v>0.80774037042401081</v>
      </c>
      <c r="AM439" s="3">
        <v>0.16826413368995397</v>
      </c>
      <c r="AN439" s="3">
        <v>0.73411418454049837</v>
      </c>
      <c r="AO439" s="3">
        <v>0.1110912878545498</v>
      </c>
      <c r="AP439" s="3">
        <v>0.53123590575789414</v>
      </c>
      <c r="AQ439" s="3">
        <v>0.66404796363898166</v>
      </c>
      <c r="AR439" s="3">
        <v>0.32726499083486438</v>
      </c>
      <c r="AS439" s="3">
        <v>0.44663245643101179</v>
      </c>
      <c r="AT439" s="3">
        <v>1.8133616095268534E-2</v>
      </c>
      <c r="AU439" s="3">
        <v>0.30603144800041415</v>
      </c>
      <c r="AV439" s="3">
        <v>0.20248438443747407</v>
      </c>
      <c r="AW439" s="3">
        <v>0.29131196331359421</v>
      </c>
      <c r="AX439" s="3">
        <v>0.79556887709331847</v>
      </c>
      <c r="AY439" s="3">
        <v>0.49925990910686835</v>
      </c>
      <c r="AZ439" s="3">
        <v>0.98038660525900634</v>
      </c>
      <c r="BA439" s="3">
        <v>0.78991606200436393</v>
      </c>
      <c r="BB439" s="3">
        <v>0.756369492245616</v>
      </c>
      <c r="BC439" s="3">
        <v>0.50722323099911737</v>
      </c>
      <c r="BD439" s="3">
        <v>0.31401543077959393</v>
      </c>
      <c r="BE439" s="3">
        <v>0.77481768187770517</v>
      </c>
      <c r="BF439" s="3">
        <v>5.8404688708272312E-2</v>
      </c>
      <c r="BG439" s="3">
        <v>9.1115739076932156E-2</v>
      </c>
      <c r="BH439" s="3">
        <v>0.59584660986641091</v>
      </c>
      <c r="BI439" s="3">
        <v>0.84460184243727066</v>
      </c>
      <c r="BJ439" s="3">
        <v>2.1520529815484468E-2</v>
      </c>
      <c r="BK439" s="3">
        <v>0.27713732554039028</v>
      </c>
      <c r="BL439" s="3">
        <v>0.57445429196702846</v>
      </c>
      <c r="BM439" s="3">
        <v>0.67868759316557137</v>
      </c>
      <c r="BN439" s="3">
        <v>0.44838780895775865</v>
      </c>
      <c r="BO439" s="3">
        <v>7.9924333124505531E-2</v>
      </c>
      <c r="BP439" s="3">
        <v>0.82733972039059844</v>
      </c>
      <c r="BQ439" s="3">
        <v>3.2715313192400175E-2</v>
      </c>
      <c r="BR439" s="3">
        <v>0.46100840357048911</v>
      </c>
      <c r="BS439" s="3">
        <v>0.76371961679002631</v>
      </c>
      <c r="BT439" s="3">
        <v>0.71378139809784658</v>
      </c>
      <c r="BU439" s="3">
        <v>0.92312710126187691</v>
      </c>
      <c r="BV439" s="2"/>
      <c r="BW439" s="2"/>
      <c r="BX439" s="2"/>
      <c r="BY439" s="2"/>
      <c r="BZ439" s="2"/>
      <c r="CA439" s="2"/>
      <c r="CB439" s="2"/>
      <c r="CC439" s="2"/>
    </row>
    <row r="440" spans="3:81" x14ac:dyDescent="0.25">
      <c r="C440" s="2">
        <v>435</v>
      </c>
      <c r="D440" s="3">
        <v>0.62608966878555528</v>
      </c>
      <c r="E440" s="3">
        <v>0.72767700626464449</v>
      </c>
      <c r="F440" s="3">
        <v>0.62127325530446975</v>
      </c>
      <c r="G440" s="3">
        <v>0.60762121475147468</v>
      </c>
      <c r="H440" s="3">
        <v>8.2083797582711227E-2</v>
      </c>
      <c r="I440" s="3">
        <v>0.10741657601530641</v>
      </c>
      <c r="J440" s="3">
        <v>0.53350136386553459</v>
      </c>
      <c r="K440" s="3">
        <v>0.75072084927170846</v>
      </c>
      <c r="L440" s="3">
        <v>0.91161379547493293</v>
      </c>
      <c r="M440" s="3">
        <v>0.44310294163834518</v>
      </c>
      <c r="N440" s="3">
        <v>0.40523361603872143</v>
      </c>
      <c r="O440" s="3">
        <v>0.90622152768586595</v>
      </c>
      <c r="P440" s="3">
        <v>5.3659676559738911E-2</v>
      </c>
      <c r="Q440" s="3">
        <v>0.34803506622281433</v>
      </c>
      <c r="R440" s="3">
        <v>0.43425788341297999</v>
      </c>
      <c r="S440" s="3">
        <v>0.58999560543841301</v>
      </c>
      <c r="T440" s="3">
        <v>0.58783103143348414</v>
      </c>
      <c r="U440" s="3">
        <v>0.28960801502917399</v>
      </c>
      <c r="V440" s="3">
        <v>0.33535947511409248</v>
      </c>
      <c r="W440" s="3">
        <v>4.6220075354452828E-2</v>
      </c>
      <c r="X440" s="3">
        <v>0.64059094283353779</v>
      </c>
      <c r="Y440" s="3">
        <v>0.61049280649800586</v>
      </c>
      <c r="Z440" s="3">
        <v>0.22968747562813518</v>
      </c>
      <c r="AA440" s="3">
        <v>0.80980345804561293</v>
      </c>
      <c r="AB440" s="3">
        <v>0.38573742163625568</v>
      </c>
      <c r="AC440" s="3">
        <v>0.69199456606439746</v>
      </c>
      <c r="AD440" s="3">
        <v>0.38385060908473734</v>
      </c>
      <c r="AE440" s="3">
        <v>0.13616676294331331</v>
      </c>
      <c r="AF440" s="3">
        <v>0.90954696701133986</v>
      </c>
      <c r="AG440" s="3">
        <v>0.83079446838881876</v>
      </c>
      <c r="AH440" s="3">
        <v>0.86795885907523074</v>
      </c>
      <c r="AI440" s="3">
        <v>0.84269879417007099</v>
      </c>
      <c r="AJ440" s="3">
        <v>0.36982453581283836</v>
      </c>
      <c r="AK440" s="3">
        <v>0.21261837111809201</v>
      </c>
      <c r="AL440" s="3">
        <v>1.2824874112677298E-2</v>
      </c>
      <c r="AM440" s="3">
        <v>0.20116046950592104</v>
      </c>
      <c r="AN440" s="3">
        <v>8.6507056310011543E-2</v>
      </c>
      <c r="AO440" s="3">
        <v>0.46582277719687593</v>
      </c>
      <c r="AP440" s="3">
        <v>0.46097713996450029</v>
      </c>
      <c r="AQ440" s="3">
        <v>0.36131217134155913</v>
      </c>
      <c r="AR440" s="3">
        <v>0.76539281264082337</v>
      </c>
      <c r="AS440" s="3">
        <v>4.9560322967639681E-2</v>
      </c>
      <c r="AT440" s="3">
        <v>0.49567204600352222</v>
      </c>
      <c r="AU440" s="3">
        <v>0.69517768665733526</v>
      </c>
      <c r="AV440" s="3">
        <v>0.24749281179234761</v>
      </c>
      <c r="AW440" s="3">
        <v>0.70506140891973168</v>
      </c>
      <c r="AX440" s="3">
        <v>0.46782024179220183</v>
      </c>
      <c r="AY440" s="3">
        <v>0.74868217961158801</v>
      </c>
      <c r="AZ440" s="3">
        <v>0.76613711503309379</v>
      </c>
      <c r="BA440" s="3">
        <v>0.72320306870808704</v>
      </c>
      <c r="BB440" s="3">
        <v>0.32806534686536826</v>
      </c>
      <c r="BC440" s="3">
        <v>0.79641888394407034</v>
      </c>
      <c r="BD440" s="3">
        <v>0.11277649820711044</v>
      </c>
      <c r="BE440" s="3">
        <v>0.10357811061126865</v>
      </c>
      <c r="BF440" s="3">
        <v>0.4368637567343413</v>
      </c>
      <c r="BG440" s="3">
        <v>0.84204433093304742</v>
      </c>
      <c r="BH440" s="3">
        <v>1.9707801945391346E-2</v>
      </c>
      <c r="BI440" s="3">
        <v>0.26996248738050388</v>
      </c>
      <c r="BJ440" s="3">
        <v>6.8178100820268539E-2</v>
      </c>
      <c r="BK440" s="3">
        <v>6.2423872710858141E-2</v>
      </c>
      <c r="BL440" s="3">
        <v>0.33740747773286939</v>
      </c>
      <c r="BM440" s="3">
        <v>0.42225245101658004</v>
      </c>
      <c r="BN440" s="3">
        <v>0.18104690731672646</v>
      </c>
      <c r="BO440" s="3">
        <v>0.89679627969234599</v>
      </c>
      <c r="BP440" s="3">
        <v>0.96104865632246861</v>
      </c>
      <c r="BQ440" s="3">
        <v>0.88453549034054324</v>
      </c>
      <c r="BR440" s="3">
        <v>7.3581967365826562E-2</v>
      </c>
      <c r="BS440" s="3">
        <v>0.27744697071596769</v>
      </c>
      <c r="BT440" s="3">
        <v>0.7660681917188541</v>
      </c>
      <c r="BU440" s="3">
        <v>0.74836322392569432</v>
      </c>
      <c r="BV440" s="2"/>
      <c r="BW440" s="2"/>
      <c r="BX440" s="2"/>
      <c r="BY440" s="2"/>
      <c r="BZ440" s="2"/>
      <c r="CA440" s="2"/>
      <c r="CB440" s="2"/>
      <c r="CC440" s="2"/>
    </row>
    <row r="441" spans="3:81" x14ac:dyDescent="0.25">
      <c r="C441" s="2">
        <v>436</v>
      </c>
      <c r="D441" s="3">
        <v>0.90270395806733228</v>
      </c>
      <c r="E441" s="3">
        <v>2.222581183877681E-2</v>
      </c>
      <c r="F441" s="3">
        <v>0.91236007939815755</v>
      </c>
      <c r="G441" s="3">
        <v>3.6944845636072587E-2</v>
      </c>
      <c r="H441" s="3">
        <v>0.36566913439537818</v>
      </c>
      <c r="I441" s="3">
        <v>0.70340420534506876</v>
      </c>
      <c r="J441" s="3">
        <v>0.46518722834429238</v>
      </c>
      <c r="K441" s="3">
        <v>0.82011973063622656</v>
      </c>
      <c r="L441" s="3">
        <v>0.66476332633153468</v>
      </c>
      <c r="M441" s="3">
        <v>0.2830401436121428</v>
      </c>
      <c r="N441" s="3">
        <v>0.49451355292214927</v>
      </c>
      <c r="O441" s="3">
        <v>0.15957385582178285</v>
      </c>
      <c r="P441" s="3">
        <v>0.6549767683976998</v>
      </c>
      <c r="Q441" s="3">
        <v>0.93549724165124259</v>
      </c>
      <c r="R441" s="3">
        <v>0.46465209123923834</v>
      </c>
      <c r="S441" s="3">
        <v>7.3711233898372086E-2</v>
      </c>
      <c r="T441" s="3">
        <v>0.23375397390060904</v>
      </c>
      <c r="U441" s="3">
        <v>0.28692391102973192</v>
      </c>
      <c r="V441" s="3">
        <v>0.90562740443506107</v>
      </c>
      <c r="W441" s="3">
        <v>0.3116857989238313</v>
      </c>
      <c r="X441" s="3">
        <v>0.43967013891125561</v>
      </c>
      <c r="Y441" s="3">
        <v>0.56877378553963354</v>
      </c>
      <c r="Z441" s="3">
        <v>0.25972571781596587</v>
      </c>
      <c r="AA441" s="3">
        <v>0.26025824354171023</v>
      </c>
      <c r="AB441" s="3">
        <v>0.14306118139787993</v>
      </c>
      <c r="AC441" s="3">
        <v>0.41398428714337976</v>
      </c>
      <c r="AD441" s="3">
        <v>0.10273670988296446</v>
      </c>
      <c r="AE441" s="3">
        <v>0.34880136756354552</v>
      </c>
      <c r="AF441" s="3">
        <v>0.86743576357116947</v>
      </c>
      <c r="AG441" s="3">
        <v>0.84082995922305681</v>
      </c>
      <c r="AH441" s="3">
        <v>0.67167020493953267</v>
      </c>
      <c r="AI441" s="3">
        <v>6.0066580151786342E-2</v>
      </c>
      <c r="AJ441" s="3">
        <v>0.18393979611606381</v>
      </c>
      <c r="AK441" s="3">
        <v>0.27254016272617798</v>
      </c>
      <c r="AL441" s="3">
        <v>0.33959613956871071</v>
      </c>
      <c r="AM441" s="3">
        <v>6.3446874513202189E-3</v>
      </c>
      <c r="AN441" s="3">
        <v>0.23924341532489712</v>
      </c>
      <c r="AO441" s="3">
        <v>0.42828893246020028</v>
      </c>
      <c r="AP441" s="3">
        <v>0.17020165071205073</v>
      </c>
      <c r="AQ441" s="3">
        <v>0.65193610978492056</v>
      </c>
      <c r="AR441" s="3">
        <v>0.49016946321640975</v>
      </c>
      <c r="AS441" s="3">
        <v>0.73398792547227265</v>
      </c>
      <c r="AT441" s="3">
        <v>0.88897995873571967</v>
      </c>
      <c r="AU441" s="3">
        <v>0.43935437627416907</v>
      </c>
      <c r="AV441" s="3">
        <v>0.16019517117967441</v>
      </c>
      <c r="AW441" s="3">
        <v>0.33204332648699142</v>
      </c>
      <c r="AX441" s="3">
        <v>0.66624293404770185</v>
      </c>
      <c r="AY441" s="3">
        <v>0.76882373872628063</v>
      </c>
      <c r="AZ441" s="3">
        <v>0.63727782138031608</v>
      </c>
      <c r="BA441" s="3">
        <v>0.49358493945178539</v>
      </c>
      <c r="BB441" s="3">
        <v>0.35352954522381863</v>
      </c>
      <c r="BC441" s="3">
        <v>0.52595043228858407</v>
      </c>
      <c r="BD441" s="3">
        <v>0.12874992953263154</v>
      </c>
      <c r="BE441" s="3">
        <v>7.6751104417267402E-2</v>
      </c>
      <c r="BF441" s="3">
        <v>0.89977694711376055</v>
      </c>
      <c r="BG441" s="3">
        <v>0.44980752045060235</v>
      </c>
      <c r="BH441" s="3">
        <v>0.66948573814572365</v>
      </c>
      <c r="BI441" s="3">
        <v>0.27091356569508473</v>
      </c>
      <c r="BJ441" s="3">
        <v>0.398638292654515</v>
      </c>
      <c r="BK441" s="3">
        <v>0.28935398293617975</v>
      </c>
      <c r="BL441" s="3">
        <v>0.64127722542680099</v>
      </c>
      <c r="BM441" s="3">
        <v>0.42988730124259822</v>
      </c>
      <c r="BN441" s="3">
        <v>0.87080256788468913</v>
      </c>
      <c r="BO441" s="3">
        <v>0.3546080020943867</v>
      </c>
      <c r="BP441" s="3">
        <v>0.10349057412471263</v>
      </c>
      <c r="BQ441" s="3">
        <v>0.46207301304497561</v>
      </c>
      <c r="BR441" s="3">
        <v>0.99265625654291478</v>
      </c>
      <c r="BS441" s="3">
        <v>0.61944411367632435</v>
      </c>
      <c r="BT441" s="3">
        <v>0.95673190587125712</v>
      </c>
      <c r="BU441" s="3">
        <v>0.7503134156549276</v>
      </c>
      <c r="BV441" s="2"/>
      <c r="BW441" s="2"/>
      <c r="BX441" s="2"/>
      <c r="BY441" s="2"/>
      <c r="BZ441" s="2"/>
      <c r="CA441" s="2"/>
      <c r="CB441" s="2"/>
      <c r="CC441" s="2"/>
    </row>
    <row r="442" spans="3:81" x14ac:dyDescent="0.25">
      <c r="C442" s="2">
        <v>437</v>
      </c>
      <c r="D442" s="3">
        <v>0.65077533037737723</v>
      </c>
      <c r="E442" s="3">
        <v>6.7824987001476988E-2</v>
      </c>
      <c r="F442" s="3">
        <v>3.2698897400526561E-2</v>
      </c>
      <c r="G442" s="3">
        <v>0.31588613644780894</v>
      </c>
      <c r="H442" s="3">
        <v>0.81857703133127946</v>
      </c>
      <c r="I442" s="3">
        <v>0.23902545456970403</v>
      </c>
      <c r="J442" s="3">
        <v>0.73720961739744117</v>
      </c>
      <c r="K442" s="3">
        <v>3.6054494418161664E-2</v>
      </c>
      <c r="L442" s="3">
        <v>0.62087220907469221</v>
      </c>
      <c r="M442" s="3">
        <v>0.43927185796948254</v>
      </c>
      <c r="N442" s="3">
        <v>0.41170764224136003</v>
      </c>
      <c r="O442" s="3">
        <v>0.40450777068435462</v>
      </c>
      <c r="P442" s="3">
        <v>0.27965363292321854</v>
      </c>
      <c r="Q442" s="3">
        <v>0.83403279188908963</v>
      </c>
      <c r="R442" s="3">
        <v>0.6366178769424814</v>
      </c>
      <c r="S442" s="3">
        <v>0.63581357344043432</v>
      </c>
      <c r="T442" s="3">
        <v>0.67845684373150428</v>
      </c>
      <c r="U442" s="3">
        <v>0.25360465071129912</v>
      </c>
      <c r="V442" s="3">
        <v>0.55963048509507662</v>
      </c>
      <c r="W442" s="3">
        <v>0.99173459541002695</v>
      </c>
      <c r="X442" s="3">
        <v>0.42801907067961686</v>
      </c>
      <c r="Y442" s="3">
        <v>0.37052132953746308</v>
      </c>
      <c r="Z442" s="3">
        <v>0.32493518280370171</v>
      </c>
      <c r="AA442" s="3">
        <v>0.48086973914291398</v>
      </c>
      <c r="AB442" s="3">
        <v>0.9801265899099173</v>
      </c>
      <c r="AC442" s="3">
        <v>0.41833386219259716</v>
      </c>
      <c r="AD442" s="3">
        <v>0.2012061108563743</v>
      </c>
      <c r="AE442" s="3">
        <v>0.12089706164321601</v>
      </c>
      <c r="AF442" s="3">
        <v>0.51628043270626867</v>
      </c>
      <c r="AG442" s="3">
        <v>9.8960667354440757E-3</v>
      </c>
      <c r="AH442" s="3">
        <v>0.33134268229383768</v>
      </c>
      <c r="AI442" s="3">
        <v>0.59425794442888835</v>
      </c>
      <c r="AJ442" s="3">
        <v>0.8347193755331801</v>
      </c>
      <c r="AK442" s="3">
        <v>0.97974627368165557</v>
      </c>
      <c r="AL442" s="3">
        <v>0.22458853087880726</v>
      </c>
      <c r="AM442" s="3">
        <v>0.45784037110062936</v>
      </c>
      <c r="AN442" s="3">
        <v>0.94975058358010744</v>
      </c>
      <c r="AO442" s="3">
        <v>0.67569036157834894</v>
      </c>
      <c r="AP442" s="3">
        <v>0.6991530912505568</v>
      </c>
      <c r="AQ442" s="3">
        <v>0.56272131428518879</v>
      </c>
      <c r="AR442" s="3">
        <v>0.3276082615984125</v>
      </c>
      <c r="AS442" s="3">
        <v>0.8363451965323887</v>
      </c>
      <c r="AT442" s="3">
        <v>0.68938936678886931</v>
      </c>
      <c r="AU442" s="3">
        <v>0.42704863086874179</v>
      </c>
      <c r="AV442" s="3">
        <v>0.27709932083642541</v>
      </c>
      <c r="AW442" s="3">
        <v>0.2218969859725628</v>
      </c>
      <c r="AX442" s="3">
        <v>0.8275424484389029</v>
      </c>
      <c r="AY442" s="3">
        <v>0.45751271575413432</v>
      </c>
      <c r="AZ442" s="3">
        <v>0.65961495330969899</v>
      </c>
      <c r="BA442" s="3">
        <v>0.75937373807258768</v>
      </c>
      <c r="BB442" s="3">
        <v>9.7855149535166386E-2</v>
      </c>
      <c r="BC442" s="3">
        <v>0.56619606487025942</v>
      </c>
      <c r="BD442" s="3">
        <v>0.33812875979332058</v>
      </c>
      <c r="BE442" s="3">
        <v>0.59652970942353722</v>
      </c>
      <c r="BF442" s="3">
        <v>0.35421408409551158</v>
      </c>
      <c r="BG442" s="3">
        <v>0.60563358684832436</v>
      </c>
      <c r="BH442" s="3">
        <v>6.887070223266023E-2</v>
      </c>
      <c r="BI442" s="3">
        <v>0.36734355363354598</v>
      </c>
      <c r="BJ442" s="3">
        <v>0.23595091413948277</v>
      </c>
      <c r="BK442" s="3">
        <v>0.13081678007480291</v>
      </c>
      <c r="BL442" s="3">
        <v>0.88008593073128027</v>
      </c>
      <c r="BM442" s="3">
        <v>0.99995306928521765</v>
      </c>
      <c r="BN442" s="3">
        <v>0.42235406227266348</v>
      </c>
      <c r="BO442" s="3">
        <v>0.27084419215659372</v>
      </c>
      <c r="BP442" s="3">
        <v>0.37232931383077539</v>
      </c>
      <c r="BQ442" s="3">
        <v>0.88701316890926551</v>
      </c>
      <c r="BR442" s="3">
        <v>0.41375848848863384</v>
      </c>
      <c r="BS442" s="3">
        <v>0.54465749909638828</v>
      </c>
      <c r="BT442" s="3">
        <v>0.53978841715232506</v>
      </c>
      <c r="BU442" s="3">
        <v>0.79498072670209585</v>
      </c>
      <c r="BV442" s="2"/>
      <c r="BW442" s="2"/>
      <c r="BX442" s="2"/>
      <c r="BY442" s="2"/>
      <c r="BZ442" s="2"/>
      <c r="CA442" s="2"/>
      <c r="CB442" s="2"/>
      <c r="CC442" s="2"/>
    </row>
    <row r="443" spans="3:81" x14ac:dyDescent="0.25">
      <c r="C443" s="2">
        <v>438</v>
      </c>
      <c r="D443" s="3">
        <v>0.50715526201575745</v>
      </c>
      <c r="E443" s="3">
        <v>0.43201099562734213</v>
      </c>
      <c r="F443" s="3">
        <v>0.35706095992447495</v>
      </c>
      <c r="G443" s="3">
        <v>0.21183780939062635</v>
      </c>
      <c r="H443" s="3">
        <v>2.3247977947775555E-2</v>
      </c>
      <c r="I443" s="3">
        <v>0.50026911901227078</v>
      </c>
      <c r="J443" s="3">
        <v>0.48208327591773847</v>
      </c>
      <c r="K443" s="3">
        <v>0.92268722765108302</v>
      </c>
      <c r="L443" s="3">
        <v>0.25587282012736068</v>
      </c>
      <c r="M443" s="3">
        <v>0.20464616907629851</v>
      </c>
      <c r="N443" s="3">
        <v>0.5689605856146237</v>
      </c>
      <c r="O443" s="3">
        <v>8.3588369441356392E-2</v>
      </c>
      <c r="P443" s="3">
        <v>4.222529902033334E-2</v>
      </c>
      <c r="Q443" s="3">
        <v>0.16062483087425405</v>
      </c>
      <c r="R443" s="3">
        <v>0.89018079116705318</v>
      </c>
      <c r="S443" s="3">
        <v>0.41348938538090241</v>
      </c>
      <c r="T443" s="3">
        <v>3.9482976761458177E-2</v>
      </c>
      <c r="U443" s="3">
        <v>4.5136695596162735E-2</v>
      </c>
      <c r="V443" s="3">
        <v>0.12611139039206398</v>
      </c>
      <c r="W443" s="3">
        <v>0.39988894849185119</v>
      </c>
      <c r="X443" s="3">
        <v>0.8994448036904189</v>
      </c>
      <c r="Y443" s="3">
        <v>0.1904365540885643</v>
      </c>
      <c r="Z443" s="3">
        <v>0.20102828789994276</v>
      </c>
      <c r="AA443" s="3">
        <v>0.93597692395809873</v>
      </c>
      <c r="AB443" s="3">
        <v>0.30173226646483442</v>
      </c>
      <c r="AC443" s="3">
        <v>0.10044479851605959</v>
      </c>
      <c r="AD443" s="3">
        <v>0.90102061679349421</v>
      </c>
      <c r="AE443" s="3">
        <v>0.21081680045173301</v>
      </c>
      <c r="AF443" s="3">
        <v>0.27513263553353362</v>
      </c>
      <c r="AG443" s="3">
        <v>0.54692927336737784</v>
      </c>
      <c r="AH443" s="3">
        <v>5.910731374712519E-2</v>
      </c>
      <c r="AI443" s="3">
        <v>0.45274653641630536</v>
      </c>
      <c r="AJ443" s="3">
        <v>0.42511611345949651</v>
      </c>
      <c r="AK443" s="3">
        <v>0.54532389283750204</v>
      </c>
      <c r="AL443" s="3">
        <v>0.4301382651741199</v>
      </c>
      <c r="AM443" s="3">
        <v>0.12730440096440943</v>
      </c>
      <c r="AN443" s="3">
        <v>0.99104014327275358</v>
      </c>
      <c r="AO443" s="3">
        <v>0.584520371041098</v>
      </c>
      <c r="AP443" s="3">
        <v>2.6806978838568751E-2</v>
      </c>
      <c r="AQ443" s="3">
        <v>0.11896494828044535</v>
      </c>
      <c r="AR443" s="3">
        <v>0.30489234077360716</v>
      </c>
      <c r="AS443" s="3">
        <v>0.21550708377981553</v>
      </c>
      <c r="AT443" s="3">
        <v>0.11167628109322281</v>
      </c>
      <c r="AU443" s="3">
        <v>0.15938799773148171</v>
      </c>
      <c r="AV443" s="3">
        <v>0.61028106022735029</v>
      </c>
      <c r="AW443" s="3">
        <v>0.82041783744387942</v>
      </c>
      <c r="AX443" s="3">
        <v>0.8722122399318728</v>
      </c>
      <c r="AY443" s="3">
        <v>2.4600136228952296E-2</v>
      </c>
      <c r="AZ443" s="3">
        <v>0.20577869375764524</v>
      </c>
      <c r="BA443" s="3">
        <v>0.52463737176479086</v>
      </c>
      <c r="BB443" s="3">
        <v>0.99620869534998902</v>
      </c>
      <c r="BC443" s="3">
        <v>0.12858971874493952</v>
      </c>
      <c r="BD443" s="3">
        <v>0.66434097823257809</v>
      </c>
      <c r="BE443" s="3">
        <v>0.72751401359591339</v>
      </c>
      <c r="BF443" s="3">
        <v>0.31887778332677053</v>
      </c>
      <c r="BG443" s="3">
        <v>0.52722515524378266</v>
      </c>
      <c r="BH443" s="3">
        <v>0.63314281133494821</v>
      </c>
      <c r="BI443" s="3">
        <v>0.91936549315108362</v>
      </c>
      <c r="BJ443" s="3">
        <v>0.26321391370554303</v>
      </c>
      <c r="BK443" s="3">
        <v>0.98691417540632265</v>
      </c>
      <c r="BL443" s="3">
        <v>0.63797317377986196</v>
      </c>
      <c r="BM443" s="3">
        <v>0.54414961440338649</v>
      </c>
      <c r="BN443" s="3">
        <v>0.47918241587016086</v>
      </c>
      <c r="BO443" s="3">
        <v>0.86640388343343133</v>
      </c>
      <c r="BP443" s="3">
        <v>0.16047926949127267</v>
      </c>
      <c r="BQ443" s="3">
        <v>0.94268991849638695</v>
      </c>
      <c r="BR443" s="3">
        <v>0.3898871557925857</v>
      </c>
      <c r="BS443" s="3">
        <v>0.46652751914957069</v>
      </c>
      <c r="BT443" s="3">
        <v>0.77241409697330199</v>
      </c>
      <c r="BU443" s="3">
        <v>0.68015032775218454</v>
      </c>
      <c r="BV443" s="2"/>
      <c r="BW443" s="2"/>
      <c r="BX443" s="2"/>
      <c r="BY443" s="2"/>
      <c r="BZ443" s="2"/>
      <c r="CA443" s="2"/>
      <c r="CB443" s="2"/>
      <c r="CC443" s="2"/>
    </row>
    <row r="444" spans="3:81" x14ac:dyDescent="0.25">
      <c r="C444" s="2">
        <v>439</v>
      </c>
      <c r="D444" s="3">
        <v>0.47868089726216634</v>
      </c>
      <c r="E444" s="3">
        <v>0.61764712397973165</v>
      </c>
      <c r="F444" s="3">
        <v>0.71913288167793177</v>
      </c>
      <c r="G444" s="3">
        <v>0.5577173312069561</v>
      </c>
      <c r="H444" s="3">
        <v>0.22285623265502585</v>
      </c>
      <c r="I444" s="3">
        <v>0.28532120012291895</v>
      </c>
      <c r="J444" s="3">
        <v>0.68634086805255035</v>
      </c>
      <c r="K444" s="3">
        <v>0.3968341671119231</v>
      </c>
      <c r="L444" s="3">
        <v>0.1170045700279122</v>
      </c>
      <c r="M444" s="3">
        <v>0.58921948572468608</v>
      </c>
      <c r="N444" s="3">
        <v>0.27937208598105778</v>
      </c>
      <c r="O444" s="3">
        <v>0.42574232485523844</v>
      </c>
      <c r="P444" s="3">
        <v>0.91690934497074028</v>
      </c>
      <c r="Q444" s="3">
        <v>5.6802776215994499E-2</v>
      </c>
      <c r="R444" s="3">
        <v>0.19518748620932114</v>
      </c>
      <c r="S444" s="3">
        <v>7.2177713646199071E-2</v>
      </c>
      <c r="T444" s="3">
        <v>0.79547411752333397</v>
      </c>
      <c r="U444" s="3">
        <v>0.29094548817064558</v>
      </c>
      <c r="V444" s="3">
        <v>0.46152260946224233</v>
      </c>
      <c r="W444" s="3">
        <v>0.63836435659574586</v>
      </c>
      <c r="X444" s="3">
        <v>0.27068216421889768</v>
      </c>
      <c r="Y444" s="3">
        <v>0.29902482522623464</v>
      </c>
      <c r="Z444" s="3">
        <v>0.77573019044965308</v>
      </c>
      <c r="AA444" s="3">
        <v>0.14224135431448126</v>
      </c>
      <c r="AB444" s="3">
        <v>0.99616829765833403</v>
      </c>
      <c r="AC444" s="3">
        <v>0.94769494729126513</v>
      </c>
      <c r="AD444" s="3">
        <v>0.2011332703586457</v>
      </c>
      <c r="AE444" s="3">
        <v>0.69433550047430304</v>
      </c>
      <c r="AF444" s="3">
        <v>0.88467157021275389</v>
      </c>
      <c r="AG444" s="3">
        <v>0.28392830140067138</v>
      </c>
      <c r="AH444" s="3">
        <v>0.17291741307859887</v>
      </c>
      <c r="AI444" s="3">
        <v>0.36109960376954831</v>
      </c>
      <c r="AJ444" s="3">
        <v>4.8009607006345267E-2</v>
      </c>
      <c r="AK444" s="3">
        <v>0.42709678500204618</v>
      </c>
      <c r="AL444" s="3">
        <v>0.64077277281487677</v>
      </c>
      <c r="AM444" s="3">
        <v>0.83216550279510137</v>
      </c>
      <c r="AN444" s="3">
        <v>0.93335508139505863</v>
      </c>
      <c r="AO444" s="3">
        <v>0.92042501511291064</v>
      </c>
      <c r="AP444" s="3">
        <v>0.6516553860122889</v>
      </c>
      <c r="AQ444" s="3">
        <v>0.14826587648334866</v>
      </c>
      <c r="AR444" s="3">
        <v>0.59979835366267908</v>
      </c>
      <c r="AS444" s="3">
        <v>0.48463075485944285</v>
      </c>
      <c r="AT444" s="3">
        <v>0.32741017475597334</v>
      </c>
      <c r="AU444" s="3">
        <v>0.53664189093005465</v>
      </c>
      <c r="AV444" s="3">
        <v>0.87631168243737256</v>
      </c>
      <c r="AW444" s="3">
        <v>0.29635291331243518</v>
      </c>
      <c r="AX444" s="3">
        <v>0.78466075169117466</v>
      </c>
      <c r="AY444" s="3">
        <v>0.19149887355780315</v>
      </c>
      <c r="AZ444" s="3">
        <v>0.66581036731043031</v>
      </c>
      <c r="BA444" s="3">
        <v>0.95321389569737269</v>
      </c>
      <c r="BB444" s="3">
        <v>0.82293036349316262</v>
      </c>
      <c r="BC444" s="3">
        <v>0.23622000890388406</v>
      </c>
      <c r="BD444" s="3">
        <v>0.65400371420672998</v>
      </c>
      <c r="BE444" s="3">
        <v>0.62031492485019468</v>
      </c>
      <c r="BF444" s="3">
        <v>0.64734023070238667</v>
      </c>
      <c r="BG444" s="3">
        <v>0.19960441323542921</v>
      </c>
      <c r="BH444" s="3">
        <v>0.79212924939268603</v>
      </c>
      <c r="BI444" s="3">
        <v>0.43808981320480112</v>
      </c>
      <c r="BJ444" s="3">
        <v>0.55733957706792259</v>
      </c>
      <c r="BK444" s="3">
        <v>0.58810866623213831</v>
      </c>
      <c r="BL444" s="3">
        <v>0.85447708781249532</v>
      </c>
      <c r="BM444" s="3">
        <v>0.16017489880735314</v>
      </c>
      <c r="BN444" s="3">
        <v>0.47701089606616887</v>
      </c>
      <c r="BO444" s="3">
        <v>0.51026807197638424</v>
      </c>
      <c r="BP444" s="3">
        <v>0.40960543862002463</v>
      </c>
      <c r="BQ444" s="3">
        <v>0.48628248746433644</v>
      </c>
      <c r="BR444" s="3">
        <v>1.0571646640411214E-2</v>
      </c>
      <c r="BS444" s="3">
        <v>0.32259094293401258</v>
      </c>
      <c r="BT444" s="3">
        <v>0.21201741300808175</v>
      </c>
      <c r="BU444" s="3">
        <v>0.48969652432695321</v>
      </c>
      <c r="BV444" s="2"/>
      <c r="BW444" s="2"/>
      <c r="BX444" s="2"/>
      <c r="BY444" s="2"/>
      <c r="BZ444" s="2"/>
      <c r="CA444" s="2"/>
      <c r="CB444" s="2"/>
      <c r="CC444" s="2"/>
    </row>
    <row r="445" spans="3:81" x14ac:dyDescent="0.25">
      <c r="C445" s="2">
        <v>440</v>
      </c>
      <c r="D445" s="3">
        <v>0.6792820036841144</v>
      </c>
      <c r="E445" s="3">
        <v>0.42942806585220883</v>
      </c>
      <c r="F445" s="3">
        <v>0.68457138447465582</v>
      </c>
      <c r="G445" s="3">
        <v>0.60580832485322755</v>
      </c>
      <c r="H445" s="3">
        <v>0.66146825642569107</v>
      </c>
      <c r="I445" s="3">
        <v>0.40819103667637957</v>
      </c>
      <c r="J445" s="3">
        <v>0.66744046161478721</v>
      </c>
      <c r="K445" s="3">
        <v>0.33766195207740046</v>
      </c>
      <c r="L445" s="3">
        <v>0.12299842328173749</v>
      </c>
      <c r="M445" s="3">
        <v>0.73928599152834262</v>
      </c>
      <c r="N445" s="3">
        <v>0.44299784164242306</v>
      </c>
      <c r="O445" s="3">
        <v>0.27752768526838212</v>
      </c>
      <c r="P445" s="3">
        <v>0.41944730891899917</v>
      </c>
      <c r="Q445" s="3">
        <v>0.99517511413004256</v>
      </c>
      <c r="R445" s="3">
        <v>0.86780566053764763</v>
      </c>
      <c r="S445" s="3">
        <v>0.95419097015535859</v>
      </c>
      <c r="T445" s="3">
        <v>5.6466908053657616E-2</v>
      </c>
      <c r="U445" s="3">
        <v>0.95327497559349283</v>
      </c>
      <c r="V445" s="3">
        <v>0.61890305704056991</v>
      </c>
      <c r="W445" s="3">
        <v>0.70205571199092376</v>
      </c>
      <c r="X445" s="3">
        <v>0.12530493718982261</v>
      </c>
      <c r="Y445" s="3">
        <v>7.560823998324695E-2</v>
      </c>
      <c r="Z445" s="3">
        <v>0.94663859427140917</v>
      </c>
      <c r="AA445" s="3">
        <v>0.44416955978102191</v>
      </c>
      <c r="AB445" s="3">
        <v>0.50221317833177359</v>
      </c>
      <c r="AC445" s="3">
        <v>0.94849207771303168</v>
      </c>
      <c r="AD445" s="3">
        <v>0.44493348750151607</v>
      </c>
      <c r="AE445" s="3">
        <v>0.13076105056109477</v>
      </c>
      <c r="AF445" s="3">
        <v>0.56939581266778427</v>
      </c>
      <c r="AG445" s="3">
        <v>0.42213066778987274</v>
      </c>
      <c r="AH445" s="3">
        <v>0.82169553970099762</v>
      </c>
      <c r="AI445" s="3">
        <v>0.82479796090957325</v>
      </c>
      <c r="AJ445" s="3">
        <v>0.58596271011879397</v>
      </c>
      <c r="AK445" s="3">
        <v>0.33867131226521585</v>
      </c>
      <c r="AL445" s="3">
        <v>3.0393655739103576E-2</v>
      </c>
      <c r="AM445" s="3">
        <v>0.77266355893130856</v>
      </c>
      <c r="AN445" s="3">
        <v>0.10815514680858318</v>
      </c>
      <c r="AO445" s="3">
        <v>0.86732075888142346</v>
      </c>
      <c r="AP445" s="3">
        <v>0.39333739797395773</v>
      </c>
      <c r="AQ445" s="3">
        <v>0.24902589125892072</v>
      </c>
      <c r="AR445" s="3">
        <v>0.78101543718296107</v>
      </c>
      <c r="AS445" s="3">
        <v>0.47427018704844515</v>
      </c>
      <c r="AT445" s="3">
        <v>0.66872752318816364</v>
      </c>
      <c r="AU445" s="3">
        <v>0.24574206981082392</v>
      </c>
      <c r="AV445" s="3">
        <v>0.46252556442378689</v>
      </c>
      <c r="AW445" s="3">
        <v>0.17537301426480723</v>
      </c>
      <c r="AX445" s="3">
        <v>0.11623346780622235</v>
      </c>
      <c r="AY445" s="3">
        <v>0.91952901254489794</v>
      </c>
      <c r="AZ445" s="3">
        <v>0.56615771156063066</v>
      </c>
      <c r="BA445" s="3">
        <v>0.52497938176226266</v>
      </c>
      <c r="BB445" s="3">
        <v>0.71347391012918204</v>
      </c>
      <c r="BC445" s="3">
        <v>0.92698532141832868</v>
      </c>
      <c r="BD445" s="3">
        <v>0.23693414096842391</v>
      </c>
      <c r="BE445" s="3">
        <v>0.83668511129282563</v>
      </c>
      <c r="BF445" s="3">
        <v>0.60533514860087767</v>
      </c>
      <c r="BG445" s="3">
        <v>0.72645277048756607</v>
      </c>
      <c r="BH445" s="3">
        <v>0.60565643010073855</v>
      </c>
      <c r="BI445" s="3">
        <v>0.21572488139236545</v>
      </c>
      <c r="BJ445" s="3">
        <v>0.85929409583560934</v>
      </c>
      <c r="BK445" s="3">
        <v>0.98029037057772606</v>
      </c>
      <c r="BL445" s="3">
        <v>0.67001263609660722</v>
      </c>
      <c r="BM445" s="3">
        <v>0.86483549062897502</v>
      </c>
      <c r="BN445" s="3">
        <v>4.6058562266531045E-2</v>
      </c>
      <c r="BO445" s="3">
        <v>0.86632419201255717</v>
      </c>
      <c r="BP445" s="3">
        <v>0.54520436612953371</v>
      </c>
      <c r="BQ445" s="3">
        <v>0.91341932284397676</v>
      </c>
      <c r="BR445" s="3">
        <v>0.76436393146766957</v>
      </c>
      <c r="BS445" s="3">
        <v>0.11649578783672165</v>
      </c>
      <c r="BT445" s="3">
        <v>6.2240004489240941E-2</v>
      </c>
      <c r="BU445" s="3">
        <v>0.28499969923189883</v>
      </c>
      <c r="BV445" s="2"/>
      <c r="BW445" s="2"/>
      <c r="BX445" s="2"/>
      <c r="BY445" s="2"/>
      <c r="BZ445" s="2"/>
      <c r="CA445" s="2"/>
      <c r="CB445" s="2"/>
      <c r="CC445" s="2"/>
    </row>
    <row r="446" spans="3:81" x14ac:dyDescent="0.25">
      <c r="C446" s="2">
        <v>441</v>
      </c>
      <c r="D446" s="3">
        <v>0.92654139086972542</v>
      </c>
      <c r="E446" s="3">
        <v>0.18809280264253303</v>
      </c>
      <c r="F446" s="3">
        <v>0.27337827448345042</v>
      </c>
      <c r="G446" s="3">
        <v>0.70252811471804943</v>
      </c>
      <c r="H446" s="3">
        <v>0.79261721005763275</v>
      </c>
      <c r="I446" s="3">
        <v>0.27100376275844917</v>
      </c>
      <c r="J446" s="3">
        <v>0.96675856067213162</v>
      </c>
      <c r="K446" s="3">
        <v>0.30708011156995807</v>
      </c>
      <c r="L446" s="3">
        <v>0.74001276814183314</v>
      </c>
      <c r="M446" s="3">
        <v>0.82150612025001657</v>
      </c>
      <c r="N446" s="3">
        <v>0.38413661518822917</v>
      </c>
      <c r="O446" s="3">
        <v>8.8022497387152066E-2</v>
      </c>
      <c r="P446" s="3">
        <v>0.92230348439687637</v>
      </c>
      <c r="Q446" s="3">
        <v>0.14634087656598693</v>
      </c>
      <c r="R446" s="3">
        <v>0.86980741873050937</v>
      </c>
      <c r="S446" s="3">
        <v>0.27347168939081923</v>
      </c>
      <c r="T446" s="3">
        <v>0.35248918543097107</v>
      </c>
      <c r="U446" s="3">
        <v>0.96808455629067136</v>
      </c>
      <c r="V446" s="3">
        <v>0.97667725102948233</v>
      </c>
      <c r="W446" s="3">
        <v>0.49371678121189566</v>
      </c>
      <c r="X446" s="3">
        <v>0.72027872850250629</v>
      </c>
      <c r="Y446" s="3">
        <v>0.82776286481650996</v>
      </c>
      <c r="Z446" s="3">
        <v>0.83651951941141289</v>
      </c>
      <c r="AA446" s="3">
        <v>0.35077004053282912</v>
      </c>
      <c r="AB446" s="3">
        <v>0.30763350203316742</v>
      </c>
      <c r="AC446" s="3">
        <v>0.51989048090962875</v>
      </c>
      <c r="AD446" s="3">
        <v>5.8125955964046461E-2</v>
      </c>
      <c r="AE446" s="3">
        <v>0.3256680919713838</v>
      </c>
      <c r="AF446" s="3">
        <v>0.91405213069914493</v>
      </c>
      <c r="AG446" s="3">
        <v>6.0169400076768409E-2</v>
      </c>
      <c r="AH446" s="3">
        <v>0.70577913065131392</v>
      </c>
      <c r="AI446" s="3">
        <v>0.81008247919217147</v>
      </c>
      <c r="AJ446" s="3">
        <v>0.51509313446365046</v>
      </c>
      <c r="AK446" s="3">
        <v>0.7663207298681054</v>
      </c>
      <c r="AL446" s="3">
        <v>0.88604545637053367</v>
      </c>
      <c r="AM446" s="3">
        <v>0.2745100848834251</v>
      </c>
      <c r="AN446" s="3">
        <v>0.55861558829149449</v>
      </c>
      <c r="AO446" s="3">
        <v>0.39865343203255144</v>
      </c>
      <c r="AP446" s="3">
        <v>0.61387915999884535</v>
      </c>
      <c r="AQ446" s="3">
        <v>0.62840778277858256</v>
      </c>
      <c r="AR446" s="3">
        <v>0.96309713926662277</v>
      </c>
      <c r="AS446" s="3">
        <v>0.10876464944486375</v>
      </c>
      <c r="AT446" s="3">
        <v>4.8723351669579973E-2</v>
      </c>
      <c r="AU446" s="3">
        <v>0.10127630219284822</v>
      </c>
      <c r="AV446" s="3">
        <v>0.42930093515026768</v>
      </c>
      <c r="AW446" s="3">
        <v>0.94244808176082528</v>
      </c>
      <c r="AX446" s="3">
        <v>0.6918111896924376</v>
      </c>
      <c r="AY446" s="3">
        <v>0.83729477705378852</v>
      </c>
      <c r="AZ446" s="3">
        <v>0.31454292105883164</v>
      </c>
      <c r="BA446" s="3">
        <v>0.59490728886270072</v>
      </c>
      <c r="BB446" s="3">
        <v>0.49988862977084358</v>
      </c>
      <c r="BC446" s="3">
        <v>0.97187656752027107</v>
      </c>
      <c r="BD446" s="3">
        <v>0.43884122305967366</v>
      </c>
      <c r="BE446" s="3">
        <v>0.96959266456776538</v>
      </c>
      <c r="BF446" s="3">
        <v>0.556010370851027</v>
      </c>
      <c r="BG446" s="3">
        <v>9.0907916662149924E-2</v>
      </c>
      <c r="BH446" s="3">
        <v>0.83852443495606854</v>
      </c>
      <c r="BI446" s="3">
        <v>0.7568837471202865</v>
      </c>
      <c r="BJ446" s="3">
        <v>4.6787977888779309E-2</v>
      </c>
      <c r="BK446" s="3">
        <v>0.25150473649804528</v>
      </c>
      <c r="BL446" s="3">
        <v>0.73836122966382634</v>
      </c>
      <c r="BM446" s="3">
        <v>0.4470883885371526</v>
      </c>
      <c r="BN446" s="3">
        <v>0.42043708590813744</v>
      </c>
      <c r="BO446" s="3">
        <v>0.60193633410852243</v>
      </c>
      <c r="BP446" s="3">
        <v>0.44997863083296474</v>
      </c>
      <c r="BQ446" s="3">
        <v>0.92129168835657915</v>
      </c>
      <c r="BR446" s="3">
        <v>0.95420757411705648</v>
      </c>
      <c r="BS446" s="3">
        <v>0.647554618801227</v>
      </c>
      <c r="BT446" s="3">
        <v>0.5753295136959532</v>
      </c>
      <c r="BU446" s="3">
        <v>0.6818456543205661</v>
      </c>
      <c r="BV446" s="2"/>
      <c r="BW446" s="2"/>
      <c r="BX446" s="2"/>
      <c r="BY446" s="2"/>
      <c r="BZ446" s="2"/>
      <c r="CA446" s="2"/>
      <c r="CB446" s="2"/>
      <c r="CC446" s="2"/>
    </row>
    <row r="447" spans="3:81" x14ac:dyDescent="0.25">
      <c r="C447" s="2">
        <v>442</v>
      </c>
      <c r="D447" s="3">
        <v>0.59359503597468111</v>
      </c>
      <c r="E447" s="3">
        <v>0.74645212168888286</v>
      </c>
      <c r="F447" s="3">
        <v>0.7928424977957752</v>
      </c>
      <c r="G447" s="3">
        <v>0.95183633137834278</v>
      </c>
      <c r="H447" s="3">
        <v>0.41451575380420336</v>
      </c>
      <c r="I447" s="3">
        <v>0.50097501417843771</v>
      </c>
      <c r="J447" s="3">
        <v>0.44575986637704712</v>
      </c>
      <c r="K447" s="3">
        <v>5.4307457645361157E-2</v>
      </c>
      <c r="L447" s="3">
        <v>0.68234395964688288</v>
      </c>
      <c r="M447" s="3">
        <v>0.26807547232009532</v>
      </c>
      <c r="N447" s="3">
        <v>0.27835496514655966</v>
      </c>
      <c r="O447" s="3">
        <v>0.28447062928220934</v>
      </c>
      <c r="P447" s="3">
        <v>0.17997236927507487</v>
      </c>
      <c r="Q447" s="3">
        <v>4.4704473798878763E-2</v>
      </c>
      <c r="R447" s="3">
        <v>0.56806079734083248</v>
      </c>
      <c r="S447" s="3">
        <v>0.47689491733707812</v>
      </c>
      <c r="T447" s="3">
        <v>0.44875314156392643</v>
      </c>
      <c r="U447" s="3">
        <v>0.75405136089843738</v>
      </c>
      <c r="V447" s="3">
        <v>2.4054829121511023E-2</v>
      </c>
      <c r="W447" s="3">
        <v>0.16638495588032287</v>
      </c>
      <c r="X447" s="3">
        <v>0.7647029352932011</v>
      </c>
      <c r="Y447" s="3">
        <v>0.85415286298612803</v>
      </c>
      <c r="Z447" s="3">
        <v>0.84948820529531832</v>
      </c>
      <c r="AA447" s="3">
        <v>0.32704610879356377</v>
      </c>
      <c r="AB447" s="3">
        <v>0.50814823784330942</v>
      </c>
      <c r="AC447" s="3">
        <v>0.56050145801384976</v>
      </c>
      <c r="AD447" s="3">
        <v>0.49870355762075769</v>
      </c>
      <c r="AE447" s="3">
        <v>0.99548451634181012</v>
      </c>
      <c r="AF447" s="3">
        <v>0.58673974382547811</v>
      </c>
      <c r="AG447" s="3">
        <v>0.90761801381587159</v>
      </c>
      <c r="AH447" s="3">
        <v>0.42537452911283002</v>
      </c>
      <c r="AI447" s="3">
        <v>8.8671640857956424E-2</v>
      </c>
      <c r="AJ447" s="3">
        <v>0.66540091727528516</v>
      </c>
      <c r="AK447" s="3">
        <v>0.42504795832870901</v>
      </c>
      <c r="AL447" s="3">
        <v>3.4033983048063488E-2</v>
      </c>
      <c r="AM447" s="3">
        <v>0.51777225991973852</v>
      </c>
      <c r="AN447" s="3">
        <v>7.0058563044787636E-2</v>
      </c>
      <c r="AO447" s="3">
        <v>0.25468509923326665</v>
      </c>
      <c r="AP447" s="3">
        <v>0.94011718006360601</v>
      </c>
      <c r="AQ447" s="3">
        <v>0.72645798530508032</v>
      </c>
      <c r="AR447" s="3">
        <v>0.23716563299056193</v>
      </c>
      <c r="AS447" s="3">
        <v>0.8849568629317105</v>
      </c>
      <c r="AT447" s="3">
        <v>0.33914662144354513</v>
      </c>
      <c r="AU447" s="3">
        <v>6.814080910297704E-2</v>
      </c>
      <c r="AV447" s="3">
        <v>0.52087706269214251</v>
      </c>
      <c r="AW447" s="3">
        <v>0.22315816284494083</v>
      </c>
      <c r="AX447" s="3">
        <v>0.1446157711164997</v>
      </c>
      <c r="AY447" s="3">
        <v>0.30942602006164233</v>
      </c>
      <c r="AZ447" s="3">
        <v>0.89119245398026681</v>
      </c>
      <c r="BA447" s="3">
        <v>0.34082743677444194</v>
      </c>
      <c r="BB447" s="3">
        <v>0.26866102355608901</v>
      </c>
      <c r="BC447" s="3">
        <v>0.21879175692594099</v>
      </c>
      <c r="BD447" s="3">
        <v>0.61018994244359592</v>
      </c>
      <c r="BE447" s="3">
        <v>0.14414465589334502</v>
      </c>
      <c r="BF447" s="3">
        <v>5.0969091827973712E-3</v>
      </c>
      <c r="BG447" s="3">
        <v>0.43377734729017792</v>
      </c>
      <c r="BH447" s="3">
        <v>0.10973968522047128</v>
      </c>
      <c r="BI447" s="3">
        <v>0.77318102627730012</v>
      </c>
      <c r="BJ447" s="3">
        <v>0.15982266893247998</v>
      </c>
      <c r="BK447" s="3">
        <v>9.607987808075924E-3</v>
      </c>
      <c r="BL447" s="3">
        <v>0.64782012670506151</v>
      </c>
      <c r="BM447" s="3">
        <v>0.70234256422032004</v>
      </c>
      <c r="BN447" s="3">
        <v>0.57180636325909662</v>
      </c>
      <c r="BO447" s="3">
        <v>0.63113371697070431</v>
      </c>
      <c r="BP447" s="3">
        <v>4.1292899545589679E-3</v>
      </c>
      <c r="BQ447" s="3">
        <v>0.12331959117872793</v>
      </c>
      <c r="BR447" s="3">
        <v>0.33226396116741574</v>
      </c>
      <c r="BS447" s="3">
        <v>0.35654444367790517</v>
      </c>
      <c r="BT447" s="3">
        <v>0.3703077713371894</v>
      </c>
      <c r="BU447" s="3">
        <v>6.9910494597678063E-3</v>
      </c>
      <c r="BV447" s="2"/>
      <c r="BW447" s="2"/>
      <c r="BX447" s="2"/>
      <c r="BY447" s="2"/>
      <c r="BZ447" s="2"/>
      <c r="CA447" s="2"/>
      <c r="CB447" s="2"/>
      <c r="CC447" s="2"/>
    </row>
    <row r="448" spans="3:81" x14ac:dyDescent="0.25">
      <c r="C448" s="2">
        <v>443</v>
      </c>
      <c r="D448" s="3">
        <v>0.14537403349053002</v>
      </c>
      <c r="E448" s="3">
        <v>0.6178766655140141</v>
      </c>
      <c r="F448" s="3">
        <v>0.49579124489613091</v>
      </c>
      <c r="G448" s="3">
        <v>0.31342504804876814</v>
      </c>
      <c r="H448" s="3">
        <v>0.91796667913218677</v>
      </c>
      <c r="I448" s="3">
        <v>0.7362700116501173</v>
      </c>
      <c r="J448" s="3">
        <v>0.99883241866896189</v>
      </c>
      <c r="K448" s="3">
        <v>0.30170679324302985</v>
      </c>
      <c r="L448" s="3">
        <v>0.13283694379112576</v>
      </c>
      <c r="M448" s="3">
        <v>0.14739086125790068</v>
      </c>
      <c r="N448" s="3">
        <v>6.1539750325638742E-2</v>
      </c>
      <c r="O448" s="3">
        <v>0.25219356637875778</v>
      </c>
      <c r="P448" s="3">
        <v>0.29090306417267475</v>
      </c>
      <c r="Q448" s="3">
        <v>0.30703299557800978</v>
      </c>
      <c r="R448" s="3">
        <v>0.18160057404834162</v>
      </c>
      <c r="S448" s="3">
        <v>0.80650540900948808</v>
      </c>
      <c r="T448" s="3">
        <v>0.79013547506022608</v>
      </c>
      <c r="U448" s="3">
        <v>0.71885685166879931</v>
      </c>
      <c r="V448" s="3">
        <v>0.65971678560960667</v>
      </c>
      <c r="W448" s="3">
        <v>0.33405329103736026</v>
      </c>
      <c r="X448" s="3">
        <v>0.64289172262832184</v>
      </c>
      <c r="Y448" s="3">
        <v>0.24109502103824065</v>
      </c>
      <c r="Z448" s="3">
        <v>0.92850397655815609</v>
      </c>
      <c r="AA448" s="3">
        <v>0.21732603961392039</v>
      </c>
      <c r="AB448" s="3">
        <v>0.74744228622481856</v>
      </c>
      <c r="AC448" s="3">
        <v>0.63125963757284076</v>
      </c>
      <c r="AD448" s="3">
        <v>0.70135076098475824</v>
      </c>
      <c r="AE448" s="3">
        <v>0.21425888191716058</v>
      </c>
      <c r="AF448" s="3">
        <v>0.81599926740711293</v>
      </c>
      <c r="AG448" s="3">
        <v>0.92450791044650549</v>
      </c>
      <c r="AH448" s="3">
        <v>0.46621629541966414</v>
      </c>
      <c r="AI448" s="3">
        <v>0.40051193632887694</v>
      </c>
      <c r="AJ448" s="3">
        <v>8.1374997146702821E-2</v>
      </c>
      <c r="AK448" s="3">
        <v>0.18841852765923228</v>
      </c>
      <c r="AL448" s="3">
        <v>0.64449627661894737</v>
      </c>
      <c r="AM448" s="3">
        <v>0.51036340404292724</v>
      </c>
      <c r="AN448" s="3">
        <v>0.51181951731283526</v>
      </c>
      <c r="AO448" s="3">
        <v>0.96158983718881053</v>
      </c>
      <c r="AP448" s="3">
        <v>0.72607271727688139</v>
      </c>
      <c r="AQ448" s="3">
        <v>0.77155027622489092</v>
      </c>
      <c r="AR448" s="3">
        <v>0.30776380459814601</v>
      </c>
      <c r="AS448" s="3">
        <v>0.2420513752403034</v>
      </c>
      <c r="AT448" s="3">
        <v>0.9439047735586511</v>
      </c>
      <c r="AU448" s="3">
        <v>0.18500337058487404</v>
      </c>
      <c r="AV448" s="3">
        <v>7.5959976506891014E-2</v>
      </c>
      <c r="AW448" s="3">
        <v>0.40172621035551359</v>
      </c>
      <c r="AX448" s="3">
        <v>0.8757129769194274</v>
      </c>
      <c r="AY448" s="3">
        <v>0.15642875301648407</v>
      </c>
      <c r="AZ448" s="3">
        <v>0.91848447265979993</v>
      </c>
      <c r="BA448" s="3">
        <v>0.83008912739737395</v>
      </c>
      <c r="BB448" s="3">
        <v>1.0031526053841389E-2</v>
      </c>
      <c r="BC448" s="3">
        <v>0.71140834740786352</v>
      </c>
      <c r="BD448" s="3">
        <v>1.8844076333229598E-2</v>
      </c>
      <c r="BE448" s="3">
        <v>0.18898905485764161</v>
      </c>
      <c r="BF448" s="3">
        <v>0.64304288318350966</v>
      </c>
      <c r="BG448" s="3">
        <v>0.19683755099962674</v>
      </c>
      <c r="BH448" s="3">
        <v>0.43638094042413444</v>
      </c>
      <c r="BI448" s="3">
        <v>0.10889635174395584</v>
      </c>
      <c r="BJ448" s="3">
        <v>0.46259460886145065</v>
      </c>
      <c r="BK448" s="3">
        <v>0.14922208460190689</v>
      </c>
      <c r="BL448" s="3">
        <v>0.27439259562753804</v>
      </c>
      <c r="BM448" s="3">
        <v>0.93394796493535859</v>
      </c>
      <c r="BN448" s="3">
        <v>0.9223156096779378</v>
      </c>
      <c r="BO448" s="3">
        <v>0.8201776659928085</v>
      </c>
      <c r="BP448" s="3">
        <v>0.83222502777520624</v>
      </c>
      <c r="BQ448" s="3">
        <v>0.47741437817794041</v>
      </c>
      <c r="BR448" s="3">
        <v>0.64515635486426126</v>
      </c>
      <c r="BS448" s="3">
        <v>0.73741736246327594</v>
      </c>
      <c r="BT448" s="3">
        <v>0.62266219189194871</v>
      </c>
      <c r="BU448" s="3">
        <v>0.17948293442412422</v>
      </c>
      <c r="BV448" s="2"/>
      <c r="BW448" s="2"/>
      <c r="BX448" s="2"/>
      <c r="BY448" s="2"/>
      <c r="BZ448" s="2"/>
      <c r="CA448" s="2"/>
      <c r="CB448" s="2"/>
      <c r="CC448" s="2"/>
    </row>
    <row r="449" spans="3:81" x14ac:dyDescent="0.25">
      <c r="C449" s="2">
        <v>444</v>
      </c>
      <c r="D449" s="3">
        <v>0.38209901859445516</v>
      </c>
      <c r="E449" s="3">
        <v>0.80473375502864075</v>
      </c>
      <c r="F449" s="3">
        <v>0.55933035343416082</v>
      </c>
      <c r="G449" s="3">
        <v>0.37663148410623548</v>
      </c>
      <c r="H449" s="3">
        <v>0.71231326776233894</v>
      </c>
      <c r="I449" s="3">
        <v>5.0652507330975927E-2</v>
      </c>
      <c r="J449" s="3">
        <v>7.3875909891554903E-2</v>
      </c>
      <c r="K449" s="3">
        <v>0.29418008964502262</v>
      </c>
      <c r="L449" s="3">
        <v>0.40127855246746325</v>
      </c>
      <c r="M449" s="3">
        <v>0.56048389674929366</v>
      </c>
      <c r="N449" s="3">
        <v>0.57821572071114258</v>
      </c>
      <c r="O449" s="3">
        <v>0.90843738940474827</v>
      </c>
      <c r="P449" s="3">
        <v>0.69353672516314468</v>
      </c>
      <c r="Q449" s="3">
        <v>0.59129338439965395</v>
      </c>
      <c r="R449" s="3">
        <v>4.9853340524051548E-2</v>
      </c>
      <c r="S449" s="3">
        <v>0.28554755325386438</v>
      </c>
      <c r="T449" s="3">
        <v>0.88411826847458097</v>
      </c>
      <c r="U449" s="3">
        <v>0.42582272105190411</v>
      </c>
      <c r="V449" s="3">
        <v>0.16084199192275694</v>
      </c>
      <c r="W449" s="3">
        <v>0.14424659430429132</v>
      </c>
      <c r="X449" s="3">
        <v>0.77739504910102597</v>
      </c>
      <c r="Y449" s="3">
        <v>0.8303345218680126</v>
      </c>
      <c r="Z449" s="3">
        <v>0.4523749541427079</v>
      </c>
      <c r="AA449" s="3">
        <v>0.24751556310722012</v>
      </c>
      <c r="AB449" s="3">
        <v>0.94752607097129526</v>
      </c>
      <c r="AC449" s="3">
        <v>6.9024131888245632E-3</v>
      </c>
      <c r="AD449" s="3">
        <v>0.20683013840165387</v>
      </c>
      <c r="AE449" s="3">
        <v>0.10276496458073348</v>
      </c>
      <c r="AF449" s="3">
        <v>0.24549407700138037</v>
      </c>
      <c r="AG449" s="3">
        <v>0.93465997421607683</v>
      </c>
      <c r="AH449" s="3">
        <v>0.91382164825161505</v>
      </c>
      <c r="AI449" s="3">
        <v>8.1977543077565995E-3</v>
      </c>
      <c r="AJ449" s="3">
        <v>0.78395487492530402</v>
      </c>
      <c r="AK449" s="3">
        <v>0.48654447172692117</v>
      </c>
      <c r="AL449" s="3">
        <v>0.32185718925272755</v>
      </c>
      <c r="AM449" s="3">
        <v>0.38626456043844404</v>
      </c>
      <c r="AN449" s="3">
        <v>0.48096937320063715</v>
      </c>
      <c r="AO449" s="3">
        <v>0.23538989386357845</v>
      </c>
      <c r="AP449" s="3">
        <v>6.9249828450676398E-2</v>
      </c>
      <c r="AQ449" s="3">
        <v>0.21119294165005364</v>
      </c>
      <c r="AR449" s="3">
        <v>0.85522782296534849</v>
      </c>
      <c r="AS449" s="3">
        <v>0.84890032922804626</v>
      </c>
      <c r="AT449" s="3">
        <v>0.61854327000193221</v>
      </c>
      <c r="AU449" s="3">
        <v>0.46860114734634695</v>
      </c>
      <c r="AV449" s="3">
        <v>0.39595879813728208</v>
      </c>
      <c r="AW449" s="3">
        <v>0.84530985099713096</v>
      </c>
      <c r="AX449" s="3">
        <v>0.96891799306562076</v>
      </c>
      <c r="AY449" s="3">
        <v>0.46247954163812155</v>
      </c>
      <c r="AZ449" s="3">
        <v>0.82534922051422888</v>
      </c>
      <c r="BA449" s="3">
        <v>0.66344268649420501</v>
      </c>
      <c r="BB449" s="3">
        <v>0.42265093608422444</v>
      </c>
      <c r="BC449" s="3">
        <v>0.97250840992010812</v>
      </c>
      <c r="BD449" s="3">
        <v>0.90000852481345917</v>
      </c>
      <c r="BE449" s="3">
        <v>0.89439535780854396</v>
      </c>
      <c r="BF449" s="3">
        <v>0.98085383946908544</v>
      </c>
      <c r="BG449" s="3">
        <v>9.910775381574255E-2</v>
      </c>
      <c r="BH449" s="3">
        <v>0.69930123206677741</v>
      </c>
      <c r="BI449" s="3">
        <v>0.98202944521263924</v>
      </c>
      <c r="BJ449" s="3">
        <v>0.71640086603370767</v>
      </c>
      <c r="BK449" s="3">
        <v>0.61705446010247422</v>
      </c>
      <c r="BL449" s="3">
        <v>1.5724342438175332E-2</v>
      </c>
      <c r="BM449" s="3">
        <v>0.63434751251069321</v>
      </c>
      <c r="BN449" s="3">
        <v>0.70270974445244561</v>
      </c>
      <c r="BO449" s="3">
        <v>0.69478097285131057</v>
      </c>
      <c r="BP449" s="3">
        <v>0.10074146912797999</v>
      </c>
      <c r="BQ449" s="3">
        <v>0.50298058092556397</v>
      </c>
      <c r="BR449" s="3">
        <v>0.8256818881604594</v>
      </c>
      <c r="BS449" s="3">
        <v>0.73253558540824149</v>
      </c>
      <c r="BT449" s="3">
        <v>0.36854455957284149</v>
      </c>
      <c r="BU449" s="3">
        <v>4.4860585296904176E-2</v>
      </c>
      <c r="BV449" s="2"/>
      <c r="BW449" s="2"/>
      <c r="BX449" s="2"/>
      <c r="BY449" s="2"/>
      <c r="BZ449" s="2"/>
      <c r="CA449" s="2"/>
      <c r="CB449" s="2"/>
      <c r="CC449" s="2"/>
    </row>
    <row r="450" spans="3:81" x14ac:dyDescent="0.25">
      <c r="C450" s="2">
        <v>445</v>
      </c>
      <c r="D450" s="3">
        <v>0.55037690985931331</v>
      </c>
      <c r="E450" s="3">
        <v>0.11879739148089363</v>
      </c>
      <c r="F450" s="3">
        <v>0.17384198208634605</v>
      </c>
      <c r="G450" s="3">
        <v>0.91479121619069936</v>
      </c>
      <c r="H450" s="3">
        <v>0.60972800233691704</v>
      </c>
      <c r="I450" s="3">
        <v>0.89624837889564568</v>
      </c>
      <c r="J450" s="3">
        <v>0.93136963040892928</v>
      </c>
      <c r="K450" s="3">
        <v>0.9127924177944553</v>
      </c>
      <c r="L450" s="3">
        <v>0.54196186557517101</v>
      </c>
      <c r="M450" s="3">
        <v>0.95988452310180827</v>
      </c>
      <c r="N450" s="3">
        <v>0.23149196694770524</v>
      </c>
      <c r="O450" s="3">
        <v>0.2205240622357213</v>
      </c>
      <c r="P450" s="3">
        <v>0.72584445289237309</v>
      </c>
      <c r="Q450" s="3">
        <v>0.49339205945420894</v>
      </c>
      <c r="R450" s="3">
        <v>9.9846864038024896E-2</v>
      </c>
      <c r="S450" s="3">
        <v>0.69981166696948471</v>
      </c>
      <c r="T450" s="3">
        <v>0.12129886681404389</v>
      </c>
      <c r="U450" s="3">
        <v>0.95517251283064786</v>
      </c>
      <c r="V450" s="3">
        <v>0.96073761428128057</v>
      </c>
      <c r="W450" s="3">
        <v>0.70363967443254205</v>
      </c>
      <c r="X450" s="3">
        <v>0.32416503427581689</v>
      </c>
      <c r="Y450" s="3">
        <v>0.52819226060175051</v>
      </c>
      <c r="Z450" s="3">
        <v>0.45342377566451819</v>
      </c>
      <c r="AA450" s="3">
        <v>0.25153829655975957</v>
      </c>
      <c r="AB450" s="3">
        <v>0.38764702789244676</v>
      </c>
      <c r="AC450" s="3">
        <v>0.95696097165276917</v>
      </c>
      <c r="AD450" s="3">
        <v>0.94292294416760924</v>
      </c>
      <c r="AE450" s="3">
        <v>0.3428838226609553</v>
      </c>
      <c r="AF450" s="3">
        <v>0.82892755959367281</v>
      </c>
      <c r="AG450" s="3">
        <v>0.78168140411916975</v>
      </c>
      <c r="AH450" s="3">
        <v>0.91661307192289032</v>
      </c>
      <c r="AI450" s="3">
        <v>0.92677729390839747</v>
      </c>
      <c r="AJ450" s="3">
        <v>0.97920366503288281</v>
      </c>
      <c r="AK450" s="3">
        <v>0.80309286002245184</v>
      </c>
      <c r="AL450" s="3">
        <v>7.9060137180902434E-2</v>
      </c>
      <c r="AM450" s="3">
        <v>0.43345619702621629</v>
      </c>
      <c r="AN450" s="3">
        <v>0.9516224059444216</v>
      </c>
      <c r="AO450" s="3">
        <v>0.22368025632799604</v>
      </c>
      <c r="AP450" s="3">
        <v>0.2127240239178787</v>
      </c>
      <c r="AQ450" s="3">
        <v>0.1415032446729545</v>
      </c>
      <c r="AR450" s="3">
        <v>0.49631818056831278</v>
      </c>
      <c r="AS450" s="3">
        <v>0.66739907756704264</v>
      </c>
      <c r="AT450" s="3">
        <v>0.58458739084373101</v>
      </c>
      <c r="AU450" s="3">
        <v>0.32353784611343694</v>
      </c>
      <c r="AV450" s="3">
        <v>0.52017941672243218</v>
      </c>
      <c r="AW450" s="3">
        <v>7.6200705022183124E-2</v>
      </c>
      <c r="AX450" s="3">
        <v>0.18681177165131047</v>
      </c>
      <c r="AY450" s="3">
        <v>0.90250289889927526</v>
      </c>
      <c r="AZ450" s="3">
        <v>0.63671778542445656</v>
      </c>
      <c r="BA450" s="3">
        <v>8.1111110816447729E-2</v>
      </c>
      <c r="BB450" s="3">
        <v>0.48042953920442655</v>
      </c>
      <c r="BC450" s="3">
        <v>0.17813474200151258</v>
      </c>
      <c r="BD450" s="3">
        <v>0.37247096508850597</v>
      </c>
      <c r="BE450" s="3">
        <v>0.96087867963038121</v>
      </c>
      <c r="BF450" s="3">
        <v>0.89090894438763191</v>
      </c>
      <c r="BG450" s="3">
        <v>0.84186742574431817</v>
      </c>
      <c r="BH450" s="3">
        <v>0.51951001727810797</v>
      </c>
      <c r="BI450" s="3">
        <v>0.31988049152548881</v>
      </c>
      <c r="BJ450" s="3">
        <v>0.90231633347626405</v>
      </c>
      <c r="BK450" s="3">
        <v>0.79866754046159338</v>
      </c>
      <c r="BL450" s="3">
        <v>0.47232497175058852</v>
      </c>
      <c r="BM450" s="3">
        <v>0.80152209515190675</v>
      </c>
      <c r="BN450" s="3">
        <v>0.29655540138854575</v>
      </c>
      <c r="BO450" s="3">
        <v>7.6208448416051455E-2</v>
      </c>
      <c r="BP450" s="3">
        <v>0.50752594164241316</v>
      </c>
      <c r="BQ450" s="3">
        <v>0.82024230488557048</v>
      </c>
      <c r="BR450" s="3">
        <v>0.4814916194544373</v>
      </c>
      <c r="BS450" s="3">
        <v>0.83664703239188631</v>
      </c>
      <c r="BT450" s="3">
        <v>0.99912240223788984</v>
      </c>
      <c r="BU450" s="3">
        <v>0.37636897125627156</v>
      </c>
      <c r="BV450" s="2"/>
      <c r="BW450" s="2"/>
      <c r="BX450" s="2"/>
      <c r="BY450" s="2"/>
      <c r="BZ450" s="2"/>
      <c r="CA450" s="2"/>
      <c r="CB450" s="2"/>
      <c r="CC450" s="2"/>
    </row>
    <row r="451" spans="3:81" x14ac:dyDescent="0.25">
      <c r="C451" s="2">
        <v>446</v>
      </c>
      <c r="D451" s="3">
        <v>0.59122910618635516</v>
      </c>
      <c r="E451" s="3">
        <v>9.0171144680098014E-2</v>
      </c>
      <c r="F451" s="3">
        <v>0.28137273275848884</v>
      </c>
      <c r="G451" s="3">
        <v>0.35527180860649377</v>
      </c>
      <c r="H451" s="3">
        <v>0.45535616039781779</v>
      </c>
      <c r="I451" s="3">
        <v>0.90328775760934443</v>
      </c>
      <c r="J451" s="3">
        <v>0.84831260298294564</v>
      </c>
      <c r="K451" s="3">
        <v>0.32266429008189856</v>
      </c>
      <c r="L451" s="3">
        <v>0.64018938044086393</v>
      </c>
      <c r="M451" s="3">
        <v>0.70011877541163137</v>
      </c>
      <c r="N451" s="3">
        <v>0.7935060176960852</v>
      </c>
      <c r="O451" s="3">
        <v>0.69968384367697245</v>
      </c>
      <c r="P451" s="3">
        <v>0.47595316234669038</v>
      </c>
      <c r="Q451" s="3">
        <v>0.56881274068993493</v>
      </c>
      <c r="R451" s="3">
        <v>0.77430469969901694</v>
      </c>
      <c r="S451" s="3">
        <v>0.57596427229393221</v>
      </c>
      <c r="T451" s="3">
        <v>0.86712826605237869</v>
      </c>
      <c r="U451" s="3">
        <v>0.57658035997210944</v>
      </c>
      <c r="V451" s="3">
        <v>0.84213282059839123</v>
      </c>
      <c r="W451" s="3">
        <v>0.82110841399933465</v>
      </c>
      <c r="X451" s="3">
        <v>0.95959160816947298</v>
      </c>
      <c r="Y451" s="3">
        <v>0.34953395088569517</v>
      </c>
      <c r="Z451" s="3">
        <v>0.68788410961820001</v>
      </c>
      <c r="AA451" s="3">
        <v>0.96457271128013777</v>
      </c>
      <c r="AB451" s="3">
        <v>0.88855364892875077</v>
      </c>
      <c r="AC451" s="3">
        <v>3.4156241680483035E-2</v>
      </c>
      <c r="AD451" s="3">
        <v>0.74355265841533968</v>
      </c>
      <c r="AE451" s="3">
        <v>3.4249455292491793E-2</v>
      </c>
      <c r="AF451" s="3">
        <v>0.74423586541742726</v>
      </c>
      <c r="AG451" s="3">
        <v>0.22049617089004536</v>
      </c>
      <c r="AH451" s="3">
        <v>0.66372428154590468</v>
      </c>
      <c r="AI451" s="3">
        <v>0.60640869885387738</v>
      </c>
      <c r="AJ451" s="3">
        <v>9.2506511715234163E-2</v>
      </c>
      <c r="AK451" s="3">
        <v>0.99444945295395437</v>
      </c>
      <c r="AL451" s="3">
        <v>0.57105867928758169</v>
      </c>
      <c r="AM451" s="3">
        <v>0.88480265780299916</v>
      </c>
      <c r="AN451" s="3">
        <v>0.4026681501151248</v>
      </c>
      <c r="AO451" s="3">
        <v>0.35337565700178708</v>
      </c>
      <c r="AP451" s="3">
        <v>0.97687864746928199</v>
      </c>
      <c r="AQ451" s="3">
        <v>5.4149912549666168E-2</v>
      </c>
      <c r="AR451" s="3">
        <v>0.97191832820739077</v>
      </c>
      <c r="AS451" s="3">
        <v>0.48352280163362138</v>
      </c>
      <c r="AT451" s="3">
        <v>0.35450161813185166</v>
      </c>
      <c r="AU451" s="3">
        <v>0.10188156160519524</v>
      </c>
      <c r="AV451" s="3">
        <v>0.74230418292177081</v>
      </c>
      <c r="AW451" s="3">
        <v>0.37677106825002216</v>
      </c>
      <c r="AX451" s="3">
        <v>0.87872794555081424</v>
      </c>
      <c r="AY451" s="3">
        <v>0.36367532885221932</v>
      </c>
      <c r="AZ451" s="3">
        <v>0.23130200937205636</v>
      </c>
      <c r="BA451" s="3">
        <v>0.97882178966363576</v>
      </c>
      <c r="BB451" s="3">
        <v>0.76510944904816991</v>
      </c>
      <c r="BC451" s="3">
        <v>0.25995926339127085</v>
      </c>
      <c r="BD451" s="3">
        <v>0.53644734626370272</v>
      </c>
      <c r="BE451" s="3">
        <v>0.89780237987395561</v>
      </c>
      <c r="BF451" s="3">
        <v>0.57857925512974451</v>
      </c>
      <c r="BG451" s="3">
        <v>0.16860583111790417</v>
      </c>
      <c r="BH451" s="3">
        <v>0.16845173293507165</v>
      </c>
      <c r="BI451" s="3">
        <v>0.58033497776861265</v>
      </c>
      <c r="BJ451" s="3">
        <v>0.78943846080733537</v>
      </c>
      <c r="BK451" s="3">
        <v>0.55707008156196502</v>
      </c>
      <c r="BL451" s="3">
        <v>0.42279909112176228</v>
      </c>
      <c r="BM451" s="3">
        <v>0.6014985893870104</v>
      </c>
      <c r="BN451" s="3">
        <v>0.93961373785329538</v>
      </c>
      <c r="BO451" s="3">
        <v>0.91461580532802333</v>
      </c>
      <c r="BP451" s="3">
        <v>0.54130197923266843</v>
      </c>
      <c r="BQ451" s="3">
        <v>0.34099540020270525</v>
      </c>
      <c r="BR451" s="3">
        <v>0.87614593205280822</v>
      </c>
      <c r="BS451" s="3">
        <v>0.51536271293186686</v>
      </c>
      <c r="BT451" s="3">
        <v>0.76101822464192825</v>
      </c>
      <c r="BU451" s="3">
        <v>0.93534454709497017</v>
      </c>
      <c r="BV451" s="2"/>
      <c r="BW451" s="2"/>
      <c r="BX451" s="2"/>
      <c r="BY451" s="2"/>
      <c r="BZ451" s="2"/>
      <c r="CA451" s="2"/>
      <c r="CB451" s="2"/>
      <c r="CC451" s="2"/>
    </row>
    <row r="452" spans="3:81" x14ac:dyDescent="0.25">
      <c r="C452" s="2">
        <v>447</v>
      </c>
      <c r="D452" s="3">
        <v>9.821556227486683E-2</v>
      </c>
      <c r="E452" s="3">
        <v>2.1486861666714874E-2</v>
      </c>
      <c r="F452" s="3">
        <v>0.44432739837292001</v>
      </c>
      <c r="G452" s="3">
        <v>0.23615770774692169</v>
      </c>
      <c r="H452" s="3">
        <v>0.9840299885737932</v>
      </c>
      <c r="I452" s="3">
        <v>0.88564997226774445</v>
      </c>
      <c r="J452" s="3">
        <v>0.69756602979107873</v>
      </c>
      <c r="K452" s="3">
        <v>0.26883997926177339</v>
      </c>
      <c r="L452" s="3">
        <v>0.78239253271574549</v>
      </c>
      <c r="M452" s="3">
        <v>0.18096297852947463</v>
      </c>
      <c r="N452" s="3">
        <v>0.80112003766267126</v>
      </c>
      <c r="O452" s="3">
        <v>0.73611356065135281</v>
      </c>
      <c r="P452" s="3">
        <v>0.56596432951087983</v>
      </c>
      <c r="Q452" s="3">
        <v>0.30390895933185236</v>
      </c>
      <c r="R452" s="3">
        <v>0.35348179275372948</v>
      </c>
      <c r="S452" s="3">
        <v>0.7952602020098164</v>
      </c>
      <c r="T452" s="3">
        <v>7.1577892858597947E-2</v>
      </c>
      <c r="U452" s="3">
        <v>0.21612486820037347</v>
      </c>
      <c r="V452" s="3">
        <v>0.65305543442777425</v>
      </c>
      <c r="W452" s="3">
        <v>0.32976060809070562</v>
      </c>
      <c r="X452" s="3">
        <v>0.67086842456327167</v>
      </c>
      <c r="Y452" s="3">
        <v>0.38950156713750783</v>
      </c>
      <c r="Z452" s="3">
        <v>0.75520218736150935</v>
      </c>
      <c r="AA452" s="3">
        <v>0.31806264443076404</v>
      </c>
      <c r="AB452" s="3">
        <v>0.4885024321645528</v>
      </c>
      <c r="AC452" s="3">
        <v>0.83747176213847185</v>
      </c>
      <c r="AD452" s="3">
        <v>0.29778440153747909</v>
      </c>
      <c r="AE452" s="3">
        <v>0.81748263208505467</v>
      </c>
      <c r="AF452" s="3">
        <v>0.49497328245369299</v>
      </c>
      <c r="AG452" s="3">
        <v>0.579975282517595</v>
      </c>
      <c r="AH452" s="3">
        <v>0.18373696217483448</v>
      </c>
      <c r="AI452" s="3">
        <v>0.61818252128924345</v>
      </c>
      <c r="AJ452" s="3">
        <v>0.87573492702353817</v>
      </c>
      <c r="AK452" s="3">
        <v>0.58037291012661263</v>
      </c>
      <c r="AL452" s="3">
        <v>0.2328632203999822</v>
      </c>
      <c r="AM452" s="3">
        <v>0.38754195442387052</v>
      </c>
      <c r="AN452" s="3">
        <v>0.7017280203263484</v>
      </c>
      <c r="AO452" s="3">
        <v>7.7234332088790381E-2</v>
      </c>
      <c r="AP452" s="3">
        <v>0.12734003980092046</v>
      </c>
      <c r="AQ452" s="3">
        <v>0.64779919368736805</v>
      </c>
      <c r="AR452" s="3">
        <v>0.15541413579746244</v>
      </c>
      <c r="AS452" s="3">
        <v>9.1581925074003867E-2</v>
      </c>
      <c r="AT452" s="3">
        <v>0.70926693929447115</v>
      </c>
      <c r="AU452" s="3">
        <v>0.61364481194187526</v>
      </c>
      <c r="AV452" s="3">
        <v>0.61474031379189431</v>
      </c>
      <c r="AW452" s="3">
        <v>0.55448259283768853</v>
      </c>
      <c r="AX452" s="3">
        <v>0.38523332034848423</v>
      </c>
      <c r="AY452" s="3">
        <v>0.78921049231633345</v>
      </c>
      <c r="AZ452" s="3">
        <v>2.1820153515470841E-2</v>
      </c>
      <c r="BA452" s="3">
        <v>0.90963039613319774</v>
      </c>
      <c r="BB452" s="3">
        <v>0.34081338566579999</v>
      </c>
      <c r="BC452" s="3">
        <v>0.42760718442950929</v>
      </c>
      <c r="BD452" s="3">
        <v>0.35628822094792545</v>
      </c>
      <c r="BE452" s="3">
        <v>0.59762802491323375</v>
      </c>
      <c r="BF452" s="3">
        <v>9.6058281368844201E-2</v>
      </c>
      <c r="BG452" s="3">
        <v>0.32691584967318243</v>
      </c>
      <c r="BH452" s="3">
        <v>0.22883062790018571</v>
      </c>
      <c r="BI452" s="3">
        <v>4.9856162528425507E-2</v>
      </c>
      <c r="BJ452" s="3">
        <v>0.60444472501632585</v>
      </c>
      <c r="BK452" s="3">
        <v>0.34771125013480375</v>
      </c>
      <c r="BL452" s="3">
        <v>0.11201784051705366</v>
      </c>
      <c r="BM452" s="3">
        <v>0.74270599679774219</v>
      </c>
      <c r="BN452" s="3">
        <v>0.5627794292889422</v>
      </c>
      <c r="BO452" s="3">
        <v>0.33992203533129528</v>
      </c>
      <c r="BP452" s="3">
        <v>0.45382659227036859</v>
      </c>
      <c r="BQ452" s="3">
        <v>0.73385497164780966</v>
      </c>
      <c r="BR452" s="3">
        <v>0.29703839112993335</v>
      </c>
      <c r="BS452" s="3">
        <v>0.93263254544648722</v>
      </c>
      <c r="BT452" s="3">
        <v>0.79329980703338077</v>
      </c>
      <c r="BU452" s="3">
        <v>0.92527554617144903</v>
      </c>
      <c r="BV452" s="2"/>
      <c r="BW452" s="2"/>
      <c r="BX452" s="2"/>
      <c r="BY452" s="2"/>
      <c r="BZ452" s="2"/>
      <c r="CA452" s="2"/>
      <c r="CB452" s="2"/>
      <c r="CC452" s="2"/>
    </row>
    <row r="453" spans="3:81" x14ac:dyDescent="0.25">
      <c r="C453" s="2">
        <v>448</v>
      </c>
      <c r="D453" s="3">
        <v>0.71300625776668536</v>
      </c>
      <c r="E453" s="3">
        <v>0.99251296068176498</v>
      </c>
      <c r="F453" s="3">
        <v>0.34823582004113351</v>
      </c>
      <c r="G453" s="3">
        <v>1.2137181540831654E-2</v>
      </c>
      <c r="H453" s="3">
        <v>0.89752604244895673</v>
      </c>
      <c r="I453" s="3">
        <v>0.33803987390923051</v>
      </c>
      <c r="J453" s="3">
        <v>0.87587017133903444</v>
      </c>
      <c r="K453" s="3">
        <v>0.64538902784095409</v>
      </c>
      <c r="L453" s="3">
        <v>0.98907538733356981</v>
      </c>
      <c r="M453" s="3">
        <v>0.10687280232998486</v>
      </c>
      <c r="N453" s="3">
        <v>0.62311740901266666</v>
      </c>
      <c r="O453" s="3">
        <v>0.96122197025567102</v>
      </c>
      <c r="P453" s="3">
        <v>0.50732413408356059</v>
      </c>
      <c r="Q453" s="3">
        <v>0.76907845083581128</v>
      </c>
      <c r="R453" s="3">
        <v>0.51059702163136234</v>
      </c>
      <c r="S453" s="3">
        <v>0.8667742607620873</v>
      </c>
      <c r="T453" s="3">
        <v>0.95081263362476098</v>
      </c>
      <c r="U453" s="3">
        <v>0.12306560954666512</v>
      </c>
      <c r="V453" s="3">
        <v>0.88426621060285049</v>
      </c>
      <c r="W453" s="3">
        <v>0.58859099332937903</v>
      </c>
      <c r="X453" s="3">
        <v>0.26069007197705951</v>
      </c>
      <c r="Y453" s="3">
        <v>5.6402824834730136E-2</v>
      </c>
      <c r="Z453" s="3">
        <v>0.39412557469239662</v>
      </c>
      <c r="AA453" s="3">
        <v>0.60495997522045042</v>
      </c>
      <c r="AB453" s="3">
        <v>0.53975699129066146</v>
      </c>
      <c r="AC453" s="3">
        <v>0.48910476030305794</v>
      </c>
      <c r="AD453" s="3">
        <v>0.11800928904990948</v>
      </c>
      <c r="AE453" s="3">
        <v>0.80541150094002567</v>
      </c>
      <c r="AF453" s="3">
        <v>0.95960486978150628</v>
      </c>
      <c r="AG453" s="3">
        <v>0.42554586992228993</v>
      </c>
      <c r="AH453" s="3">
        <v>4.8301147165039859E-2</v>
      </c>
      <c r="AI453" s="3">
        <v>5.7365281086929842E-2</v>
      </c>
      <c r="AJ453" s="3">
        <v>0.91339804287596005</v>
      </c>
      <c r="AK453" s="3">
        <v>0.48278141089822879</v>
      </c>
      <c r="AL453" s="3">
        <v>0.11833017000064106</v>
      </c>
      <c r="AM453" s="3">
        <v>0.64419116415387701</v>
      </c>
      <c r="AN453" s="3">
        <v>0.81056110136937121</v>
      </c>
      <c r="AO453" s="3">
        <v>0.72528262910796504</v>
      </c>
      <c r="AP453" s="3">
        <v>0.2619070103261687</v>
      </c>
      <c r="AQ453" s="3">
        <v>0.89323470347486678</v>
      </c>
      <c r="AR453" s="3">
        <v>0.76357061997161157</v>
      </c>
      <c r="AS453" s="3">
        <v>0.7185784055940132</v>
      </c>
      <c r="AT453" s="3">
        <v>0.56105513699968512</v>
      </c>
      <c r="AU453" s="3">
        <v>0.91837573965531649</v>
      </c>
      <c r="AV453" s="3">
        <v>0.45870736287198888</v>
      </c>
      <c r="AW453" s="3">
        <v>0.92449484704182272</v>
      </c>
      <c r="AX453" s="3">
        <v>0.26377289800303561</v>
      </c>
      <c r="AY453" s="3">
        <v>0.56164874367255835</v>
      </c>
      <c r="AZ453" s="3">
        <v>0.97754585144450479</v>
      </c>
      <c r="BA453" s="3">
        <v>5.3485356153217034E-2</v>
      </c>
      <c r="BB453" s="3">
        <v>0.7075185246435044</v>
      </c>
      <c r="BC453" s="3">
        <v>0.39620638938364816</v>
      </c>
      <c r="BD453" s="3">
        <v>0.99023863947490876</v>
      </c>
      <c r="BE453" s="3">
        <v>0.39832591093320668</v>
      </c>
      <c r="BF453" s="3">
        <v>0.37595413430860924</v>
      </c>
      <c r="BG453" s="3">
        <v>0.16472764438852772</v>
      </c>
      <c r="BH453" s="3">
        <v>0.23921756821584472</v>
      </c>
      <c r="BI453" s="3">
        <v>0.77673178866524983</v>
      </c>
      <c r="BJ453" s="3">
        <v>0.45642094890490614</v>
      </c>
      <c r="BK453" s="3">
        <v>0.66611950294597666</v>
      </c>
      <c r="BL453" s="3">
        <v>0.2922626514041633</v>
      </c>
      <c r="BM453" s="3">
        <v>0.48304827646659343</v>
      </c>
      <c r="BN453" s="3">
        <v>0.95675674900145347</v>
      </c>
      <c r="BO453" s="3">
        <v>0.17002091272185482</v>
      </c>
      <c r="BP453" s="3">
        <v>0.95246720825466913</v>
      </c>
      <c r="BQ453" s="3">
        <v>0.68945573777214786</v>
      </c>
      <c r="BR453" s="3">
        <v>0.58627477918635773</v>
      </c>
      <c r="BS453" s="3">
        <v>0.78610149928965933</v>
      </c>
      <c r="BT453" s="3">
        <v>0.67439085421521039</v>
      </c>
      <c r="BU453" s="3">
        <v>0.48943892084748897</v>
      </c>
      <c r="BV453" s="2"/>
      <c r="BW453" s="2"/>
      <c r="BX453" s="2"/>
      <c r="BY453" s="2"/>
      <c r="BZ453" s="2"/>
      <c r="CA453" s="2"/>
      <c r="CB453" s="2"/>
      <c r="CC453" s="2"/>
    </row>
    <row r="454" spans="3:81" x14ac:dyDescent="0.25">
      <c r="C454" s="2">
        <v>449</v>
      </c>
      <c r="D454" s="3">
        <v>0.2475385394708034</v>
      </c>
      <c r="E454" s="3">
        <v>0.13243880055362645</v>
      </c>
      <c r="F454" s="3">
        <v>8.1811164549836946E-2</v>
      </c>
      <c r="G454" s="3">
        <v>0.78864992991370375</v>
      </c>
      <c r="H454" s="3">
        <v>0.85260433994553553</v>
      </c>
      <c r="I454" s="3">
        <v>0.14774216819485342</v>
      </c>
      <c r="J454" s="3">
        <v>0.15774512789095219</v>
      </c>
      <c r="K454" s="3">
        <v>0.85001404131191871</v>
      </c>
      <c r="L454" s="3">
        <v>0.5545677376706043</v>
      </c>
      <c r="M454" s="3">
        <v>0.64382749429611241</v>
      </c>
      <c r="N454" s="3">
        <v>0.94637703187289879</v>
      </c>
      <c r="O454" s="3">
        <v>0.35131345759443489</v>
      </c>
      <c r="P454" s="3">
        <v>0.64039062824414172</v>
      </c>
      <c r="Q454" s="3">
        <v>0.39551032888318527</v>
      </c>
      <c r="R454" s="3">
        <v>0.61234081638393534</v>
      </c>
      <c r="S454" s="3">
        <v>0.74289394417936216</v>
      </c>
      <c r="T454" s="3">
        <v>0.66673438499440263</v>
      </c>
      <c r="U454" s="3">
        <v>0.87829369444149541</v>
      </c>
      <c r="V454" s="3">
        <v>0.89966937861287211</v>
      </c>
      <c r="W454" s="3">
        <v>0.49015033411471898</v>
      </c>
      <c r="X454" s="3">
        <v>0.84847635392045184</v>
      </c>
      <c r="Y454" s="3">
        <v>0.54478162801013252</v>
      </c>
      <c r="Z454" s="3">
        <v>0.86710390222682765</v>
      </c>
      <c r="AA454" s="3">
        <v>0.86057036395227182</v>
      </c>
      <c r="AB454" s="3">
        <v>0.90609299038628244</v>
      </c>
      <c r="AC454" s="3">
        <v>6.5087015617352639E-2</v>
      </c>
      <c r="AD454" s="3">
        <v>0.40543939659088968</v>
      </c>
      <c r="AE454" s="3">
        <v>0.52291117647638075</v>
      </c>
      <c r="AF454" s="3">
        <v>0.8923853197346957</v>
      </c>
      <c r="AG454" s="3">
        <v>0.80821920012166681</v>
      </c>
      <c r="AH454" s="3">
        <v>0.13170509119536833</v>
      </c>
      <c r="AI454" s="3">
        <v>0.83691775367234189</v>
      </c>
      <c r="AJ454" s="3">
        <v>0.3863732642415123</v>
      </c>
      <c r="AK454" s="3">
        <v>0.38754440814007085</v>
      </c>
      <c r="AL454" s="3">
        <v>4.0488588930984504E-2</v>
      </c>
      <c r="AM454" s="3">
        <v>0.80795932131711978</v>
      </c>
      <c r="AN454" s="3">
        <v>0.18082973375569189</v>
      </c>
      <c r="AO454" s="3">
        <v>0.78643086083374736</v>
      </c>
      <c r="AP454" s="3">
        <v>0.55278473046615606</v>
      </c>
      <c r="AQ454" s="3">
        <v>0.66533386895468305</v>
      </c>
      <c r="AR454" s="3">
        <v>0.16399896433168093</v>
      </c>
      <c r="AS454" s="3">
        <v>0.56378286241573328</v>
      </c>
      <c r="AT454" s="3">
        <v>0.61388729744059001</v>
      </c>
      <c r="AU454" s="3">
        <v>7.365726629997027E-2</v>
      </c>
      <c r="AV454" s="3">
        <v>9.5692018187781724E-2</v>
      </c>
      <c r="AW454" s="3">
        <v>0.92052860883170107</v>
      </c>
      <c r="AX454" s="3">
        <v>0.4336690265112042</v>
      </c>
      <c r="AY454" s="3">
        <v>7.0101952384884481E-3</v>
      </c>
      <c r="AZ454" s="3">
        <v>0.31296823024333142</v>
      </c>
      <c r="BA454" s="3">
        <v>0.4826404205023459</v>
      </c>
      <c r="BB454" s="3">
        <v>0.94044480587028134</v>
      </c>
      <c r="BC454" s="3">
        <v>0.11621217215929025</v>
      </c>
      <c r="BD454" s="3">
        <v>0.26208558220583078</v>
      </c>
      <c r="BE454" s="3">
        <v>0.16448557120350649</v>
      </c>
      <c r="BF454" s="3">
        <v>0.60048587771723139</v>
      </c>
      <c r="BG454" s="3">
        <v>0.98985903140516329</v>
      </c>
      <c r="BH454" s="3">
        <v>0.25922196884019533</v>
      </c>
      <c r="BI454" s="3">
        <v>9.0502181786102698E-2</v>
      </c>
      <c r="BJ454" s="3">
        <v>0.1393352859267859</v>
      </c>
      <c r="BK454" s="3">
        <v>3.8303668576147754E-2</v>
      </c>
      <c r="BL454" s="3">
        <v>0.4749497700499733</v>
      </c>
      <c r="BM454" s="3">
        <v>0.20098178976158543</v>
      </c>
      <c r="BN454" s="3">
        <v>0.45306367796689073</v>
      </c>
      <c r="BO454" s="3">
        <v>0.80471396996548383</v>
      </c>
      <c r="BP454" s="3">
        <v>0.54335041195170752</v>
      </c>
      <c r="BQ454" s="3">
        <v>0.24104404651687084</v>
      </c>
      <c r="BR454" s="3">
        <v>0.22164529993387361</v>
      </c>
      <c r="BS454" s="3">
        <v>0.91188153972558894</v>
      </c>
      <c r="BT454" s="3">
        <v>0.26559252323722571</v>
      </c>
      <c r="BU454" s="3">
        <v>0.72392969225111647</v>
      </c>
      <c r="BV454" s="2"/>
      <c r="BW454" s="2"/>
      <c r="BX454" s="2"/>
      <c r="BY454" s="2"/>
      <c r="BZ454" s="2"/>
      <c r="CA454" s="2"/>
      <c r="CB454" s="2"/>
      <c r="CC454" s="2"/>
    </row>
    <row r="455" spans="3:81" x14ac:dyDescent="0.25">
      <c r="C455" s="2">
        <v>450</v>
      </c>
      <c r="D455" s="3">
        <v>0.23624444596052396</v>
      </c>
      <c r="E455" s="3">
        <v>0.45061382312056308</v>
      </c>
      <c r="F455" s="3">
        <v>0.3122103948149223</v>
      </c>
      <c r="G455" s="3">
        <v>0.28930966056220342</v>
      </c>
      <c r="H455" s="3">
        <v>0.58011344009172605</v>
      </c>
      <c r="I455" s="3">
        <v>0.88457472624929245</v>
      </c>
      <c r="J455" s="3">
        <v>0.77650380277559483</v>
      </c>
      <c r="K455" s="3">
        <v>0.63909918099592211</v>
      </c>
      <c r="L455" s="3">
        <v>0.84140800045467945</v>
      </c>
      <c r="M455" s="3">
        <v>0.56484540950264983</v>
      </c>
      <c r="N455" s="3">
        <v>0.84008592762210377</v>
      </c>
      <c r="O455" s="3">
        <v>0.80245513925466405</v>
      </c>
      <c r="P455" s="3">
        <v>0.89586849426970727</v>
      </c>
      <c r="Q455" s="3">
        <v>0.28848488810703066</v>
      </c>
      <c r="R455" s="3">
        <v>7.1695486547496801E-2</v>
      </c>
      <c r="S455" s="3">
        <v>8.2979976527848831E-2</v>
      </c>
      <c r="T455" s="3">
        <v>1.2434218939386343E-2</v>
      </c>
      <c r="U455" s="3">
        <v>0.2819841627329247</v>
      </c>
      <c r="V455" s="3">
        <v>0.6548751616058992</v>
      </c>
      <c r="W455" s="3">
        <v>0.80599127895241851</v>
      </c>
      <c r="X455" s="3">
        <v>0.52198288811756943</v>
      </c>
      <c r="Y455" s="3">
        <v>0.11777597590859257</v>
      </c>
      <c r="Z455" s="3">
        <v>0.67477188507215979</v>
      </c>
      <c r="AA455" s="3">
        <v>0.81864253647280605</v>
      </c>
      <c r="AB455" s="3">
        <v>0.52274354481287955</v>
      </c>
      <c r="AC455" s="3">
        <v>0.53286345617140507</v>
      </c>
      <c r="AD455" s="3">
        <v>7.5919396316527332E-2</v>
      </c>
      <c r="AE455" s="3">
        <v>0.72632870418954099</v>
      </c>
      <c r="AF455" s="3">
        <v>0.26391089649904165</v>
      </c>
      <c r="AG455" s="3">
        <v>0.2326762692237504</v>
      </c>
      <c r="AH455" s="3">
        <v>0.83271276672894556</v>
      </c>
      <c r="AI455" s="3">
        <v>0.96627612936925078</v>
      </c>
      <c r="AJ455" s="3">
        <v>0.71983267743034318</v>
      </c>
      <c r="AK455" s="3">
        <v>0.43862532743846894</v>
      </c>
      <c r="AL455" s="3">
        <v>0.252583636050285</v>
      </c>
      <c r="AM455" s="3">
        <v>2.2439618655388793E-3</v>
      </c>
      <c r="AN455" s="3">
        <v>0.64321445487529494</v>
      </c>
      <c r="AO455" s="3">
        <v>0.11864113115458241</v>
      </c>
      <c r="AP455" s="3">
        <v>0.57979749750268905</v>
      </c>
      <c r="AQ455" s="3">
        <v>0.82344336062630064</v>
      </c>
      <c r="AR455" s="3">
        <v>0.25243380659387715</v>
      </c>
      <c r="AS455" s="3">
        <v>0.21215518583004889</v>
      </c>
      <c r="AT455" s="3">
        <v>0.13202543832112013</v>
      </c>
      <c r="AU455" s="3">
        <v>0.21718226564527665</v>
      </c>
      <c r="AV455" s="3">
        <v>0.84749431547963305</v>
      </c>
      <c r="AW455" s="3">
        <v>0.60334900607876596</v>
      </c>
      <c r="AX455" s="3">
        <v>0.41234434394817809</v>
      </c>
      <c r="AY455" s="3">
        <v>0.70629819371851899</v>
      </c>
      <c r="AZ455" s="3">
        <v>0.47588658043568954</v>
      </c>
      <c r="BA455" s="3">
        <v>0.53251797337555629</v>
      </c>
      <c r="BB455" s="3">
        <v>0.38524889923993677</v>
      </c>
      <c r="BC455" s="3">
        <v>0.96689789302343665</v>
      </c>
      <c r="BD455" s="3">
        <v>0.25422486526628285</v>
      </c>
      <c r="BE455" s="3">
        <v>0.32181971802795817</v>
      </c>
      <c r="BF455" s="3">
        <v>0.80435578399839758</v>
      </c>
      <c r="BG455" s="3">
        <v>0.21451839098633629</v>
      </c>
      <c r="BH455" s="3">
        <v>0.67661409087994995</v>
      </c>
      <c r="BI455" s="3">
        <v>0.50712225395721355</v>
      </c>
      <c r="BJ455" s="3">
        <v>0.68450185354943238</v>
      </c>
      <c r="BK455" s="3">
        <v>0.28749743602195355</v>
      </c>
      <c r="BL455" s="3">
        <v>0.35164673778887334</v>
      </c>
      <c r="BM455" s="3">
        <v>0.9272522370992331</v>
      </c>
      <c r="BN455" s="3">
        <v>0.26077176458809492</v>
      </c>
      <c r="BO455" s="3">
        <v>0.68243103078549272</v>
      </c>
      <c r="BP455" s="3">
        <v>0.76107061750432869</v>
      </c>
      <c r="BQ455" s="3">
        <v>0.69159525476725559</v>
      </c>
      <c r="BR455" s="3">
        <v>0.61892037484291451</v>
      </c>
      <c r="BS455" s="3">
        <v>0.17848609001104787</v>
      </c>
      <c r="BT455" s="3">
        <v>0.57081930476831622</v>
      </c>
      <c r="BU455" s="3">
        <v>0.19106460962690563</v>
      </c>
      <c r="BV455" s="2"/>
      <c r="BW455" s="2"/>
      <c r="BX455" s="2"/>
      <c r="BY455" s="2"/>
      <c r="BZ455" s="2"/>
      <c r="CA455" s="2"/>
      <c r="CB455" s="2"/>
      <c r="CC455" s="2"/>
    </row>
    <row r="456" spans="3:81" x14ac:dyDescent="0.25">
      <c r="C456" s="2">
        <v>451</v>
      </c>
      <c r="D456" s="3">
        <v>0.63041302527178389</v>
      </c>
      <c r="E456" s="3">
        <v>0.1420193703936885</v>
      </c>
      <c r="F456" s="3">
        <v>0.48129656904825524</v>
      </c>
      <c r="G456" s="3">
        <v>0.54538006471769407</v>
      </c>
      <c r="H456" s="3">
        <v>0.55102764855504738</v>
      </c>
      <c r="I456" s="3">
        <v>0.97958687017398582</v>
      </c>
      <c r="J456" s="3">
        <v>0.89757095240733931</v>
      </c>
      <c r="K456" s="3">
        <v>0.78305690304337816</v>
      </c>
      <c r="L456" s="3">
        <v>0.51593134680901209</v>
      </c>
      <c r="M456" s="3">
        <v>0.93244772445917723</v>
      </c>
      <c r="N456" s="3">
        <v>0.13179949360359766</v>
      </c>
      <c r="O456" s="3">
        <v>0.77098098442082474</v>
      </c>
      <c r="P456" s="3">
        <v>0.73922622631863266</v>
      </c>
      <c r="Q456" s="3">
        <v>0.20991812634367435</v>
      </c>
      <c r="R456" s="3">
        <v>0.91979254279912015</v>
      </c>
      <c r="S456" s="3">
        <v>0.21309480926153368</v>
      </c>
      <c r="T456" s="3">
        <v>0.52820175861244523</v>
      </c>
      <c r="U456" s="3">
        <v>0.53948807758390727</v>
      </c>
      <c r="V456" s="3">
        <v>0.31488345299317844</v>
      </c>
      <c r="W456" s="3">
        <v>0.19340782985554239</v>
      </c>
      <c r="X456" s="3">
        <v>3.4523672619499179E-2</v>
      </c>
      <c r="Y456" s="3">
        <v>0.67472917049584114</v>
      </c>
      <c r="Z456" s="3">
        <v>0.72101400530789828</v>
      </c>
      <c r="AA456" s="3">
        <v>0.66024319165992829</v>
      </c>
      <c r="AB456" s="3">
        <v>0.38313005248165721</v>
      </c>
      <c r="AC456" s="3">
        <v>0.78593351817209822</v>
      </c>
      <c r="AD456" s="3">
        <v>0.24106900589410452</v>
      </c>
      <c r="AE456" s="3">
        <v>0.2595825122658838</v>
      </c>
      <c r="AF456" s="3">
        <v>0.51906870221595725</v>
      </c>
      <c r="AG456" s="3">
        <v>2.3481081960823991E-2</v>
      </c>
      <c r="AH456" s="3">
        <v>0.57103183352097586</v>
      </c>
      <c r="AI456" s="3">
        <v>0.512151000444791</v>
      </c>
      <c r="AJ456" s="3">
        <v>0.44474123641934749</v>
      </c>
      <c r="AK456" s="3">
        <v>0.3170933893350385</v>
      </c>
      <c r="AL456" s="3">
        <v>0.15210729539424939</v>
      </c>
      <c r="AM456" s="3">
        <v>6.2831457171577121E-2</v>
      </c>
      <c r="AN456" s="3">
        <v>5.6865966908600463E-2</v>
      </c>
      <c r="AO456" s="3">
        <v>0.85806959632017854</v>
      </c>
      <c r="AP456" s="3">
        <v>0.72598472110851442</v>
      </c>
      <c r="AQ456" s="3">
        <v>0.2872563071363603</v>
      </c>
      <c r="AR456" s="3">
        <v>0.27730247389792717</v>
      </c>
      <c r="AS456" s="3">
        <v>0.14024445747176539</v>
      </c>
      <c r="AT456" s="3">
        <v>0.96646559366151785</v>
      </c>
      <c r="AU456" s="3">
        <v>0.9390295735718408</v>
      </c>
      <c r="AV456" s="3">
        <v>0.52527068631105844</v>
      </c>
      <c r="AW456" s="3">
        <v>0.7165454808174696</v>
      </c>
      <c r="AX456" s="3">
        <v>0.70902194225219073</v>
      </c>
      <c r="AY456" s="3">
        <v>0.50552544759036588</v>
      </c>
      <c r="AZ456" s="3">
        <v>0.18087875986246449</v>
      </c>
      <c r="BA456" s="3">
        <v>7.7056205269959044E-2</v>
      </c>
      <c r="BB456" s="3">
        <v>0.72421042004651737</v>
      </c>
      <c r="BC456" s="3">
        <v>0.39779228715605019</v>
      </c>
      <c r="BD456" s="3">
        <v>0.3633329791422657</v>
      </c>
      <c r="BE456" s="3">
        <v>0.54986448040721003</v>
      </c>
      <c r="BF456" s="3">
        <v>0.90378856763750148</v>
      </c>
      <c r="BG456" s="3">
        <v>0.20866808590765018</v>
      </c>
      <c r="BH456" s="3">
        <v>0.31662562135284411</v>
      </c>
      <c r="BI456" s="3">
        <v>0.68858040907373086</v>
      </c>
      <c r="BJ456" s="3">
        <v>0.33538169112925686</v>
      </c>
      <c r="BK456" s="3">
        <v>0.33983130757093416</v>
      </c>
      <c r="BL456" s="3">
        <v>0.61367171979928004</v>
      </c>
      <c r="BM456" s="3">
        <v>2.2532261590072045E-2</v>
      </c>
      <c r="BN456" s="3">
        <v>0.55585240819984338</v>
      </c>
      <c r="BO456" s="3">
        <v>3.4587583893139984E-2</v>
      </c>
      <c r="BP456" s="3">
        <v>0.17482529274396474</v>
      </c>
      <c r="BQ456" s="3">
        <v>0.44912249526166259</v>
      </c>
      <c r="BR456" s="3">
        <v>8.115335481188235E-2</v>
      </c>
      <c r="BS456" s="3">
        <v>0.98706585131614799</v>
      </c>
      <c r="BT456" s="3">
        <v>0.59204213627004798</v>
      </c>
      <c r="BU456" s="3">
        <v>0.20583358414514552</v>
      </c>
      <c r="BV456" s="2"/>
      <c r="BW456" s="2"/>
      <c r="BX456" s="2"/>
      <c r="BY456" s="2"/>
      <c r="BZ456" s="2"/>
      <c r="CA456" s="2"/>
      <c r="CB456" s="2"/>
      <c r="CC456" s="2"/>
    </row>
    <row r="457" spans="3:81" x14ac:dyDescent="0.25">
      <c r="C457" s="2">
        <v>452</v>
      </c>
      <c r="D457" s="3">
        <v>0.91982956463130472</v>
      </c>
      <c r="E457" s="3">
        <v>0.95639011132642759</v>
      </c>
      <c r="F457" s="3">
        <v>0.37476810290478457</v>
      </c>
      <c r="G457" s="3">
        <v>0.28642966796991765</v>
      </c>
      <c r="H457" s="3">
        <v>0.5909173743959385</v>
      </c>
      <c r="I457" s="3">
        <v>0.90571527652934003</v>
      </c>
      <c r="J457" s="3">
        <v>0.25254182221918686</v>
      </c>
      <c r="K457" s="3">
        <v>0.858384476014596</v>
      </c>
      <c r="L457" s="3">
        <v>0.52320428543911957</v>
      </c>
      <c r="M457" s="3">
        <v>0.99425640478912314</v>
      </c>
      <c r="N457" s="3">
        <v>3.1521117193607173E-2</v>
      </c>
      <c r="O457" s="3">
        <v>0.1263084892760149</v>
      </c>
      <c r="P457" s="3">
        <v>0.33416823664712381</v>
      </c>
      <c r="Q457" s="3">
        <v>0.40900519816784098</v>
      </c>
      <c r="R457" s="3">
        <v>0.19053030024925333</v>
      </c>
      <c r="S457" s="3">
        <v>0.25567165554308635</v>
      </c>
      <c r="T457" s="3">
        <v>9.7443842917183887E-2</v>
      </c>
      <c r="U457" s="3">
        <v>0.51103201062896442</v>
      </c>
      <c r="V457" s="3">
        <v>0.23456179956678314</v>
      </c>
      <c r="W457" s="3">
        <v>0.79167254949489985</v>
      </c>
      <c r="X457" s="3">
        <v>0.3406282293933186</v>
      </c>
      <c r="Y457" s="3">
        <v>0.19818593999919576</v>
      </c>
      <c r="Z457" s="3">
        <v>0.71773066479175673</v>
      </c>
      <c r="AA457" s="3">
        <v>2.6323505009300141E-2</v>
      </c>
      <c r="AB457" s="3">
        <v>0.62266400927261722</v>
      </c>
      <c r="AC457" s="3">
        <v>0.10972597782151594</v>
      </c>
      <c r="AD457" s="3">
        <v>8.6383540425869043E-2</v>
      </c>
      <c r="AE457" s="3">
        <v>0.41827579161517847</v>
      </c>
      <c r="AF457" s="3">
        <v>0.2683051237452021</v>
      </c>
      <c r="AG457" s="3">
        <v>0.96646981972867507</v>
      </c>
      <c r="AH457" s="3">
        <v>0.12227556581396781</v>
      </c>
      <c r="AI457" s="3">
        <v>5.2673292704170649E-3</v>
      </c>
      <c r="AJ457" s="3">
        <v>0.36812264465206057</v>
      </c>
      <c r="AK457" s="3">
        <v>0.7790648692999419</v>
      </c>
      <c r="AL457" s="3">
        <v>0.68668248049898117</v>
      </c>
      <c r="AM457" s="3">
        <v>0.72870296242759636</v>
      </c>
      <c r="AN457" s="3">
        <v>0.53069542455252872</v>
      </c>
      <c r="AO457" s="3">
        <v>0.86184076490881278</v>
      </c>
      <c r="AP457" s="3">
        <v>3.0259761896722304E-2</v>
      </c>
      <c r="AQ457" s="3">
        <v>0.83085880506826038</v>
      </c>
      <c r="AR457" s="3">
        <v>0.92269595594148168</v>
      </c>
      <c r="AS457" s="3">
        <v>0.68482165031506947</v>
      </c>
      <c r="AT457" s="3">
        <v>0.86144772062368458</v>
      </c>
      <c r="AU457" s="3">
        <v>0.58753363941292192</v>
      </c>
      <c r="AV457" s="3">
        <v>0.93933074226711522</v>
      </c>
      <c r="AW457" s="3">
        <v>0.89799223429652031</v>
      </c>
      <c r="AX457" s="3">
        <v>0.49998687207922621</v>
      </c>
      <c r="AY457" s="3">
        <v>0.72447638117296265</v>
      </c>
      <c r="AZ457" s="3">
        <v>0.37833549257509558</v>
      </c>
      <c r="BA457" s="3">
        <v>0.91280965007646209</v>
      </c>
      <c r="BB457" s="3">
        <v>7.5206448658619585E-2</v>
      </c>
      <c r="BC457" s="3">
        <v>0.38264055160175925</v>
      </c>
      <c r="BD457" s="3">
        <v>2.6250283799709284E-2</v>
      </c>
      <c r="BE457" s="3">
        <v>0.89478576250269481</v>
      </c>
      <c r="BF457" s="3">
        <v>0.97856347601442706</v>
      </c>
      <c r="BG457" s="3">
        <v>0.56367550879744777</v>
      </c>
      <c r="BH457" s="3">
        <v>0.76887962257355469</v>
      </c>
      <c r="BI457" s="3">
        <v>0.29684475817644307</v>
      </c>
      <c r="BJ457" s="3">
        <v>0.94128856824953244</v>
      </c>
      <c r="BK457" s="3">
        <v>0.49630991474026509</v>
      </c>
      <c r="BL457" s="3">
        <v>0.86553078588166033</v>
      </c>
      <c r="BM457" s="3">
        <v>0.34420257172392832</v>
      </c>
      <c r="BN457" s="3">
        <v>0.75352733078078149</v>
      </c>
      <c r="BO457" s="3">
        <v>0.48789184556405163</v>
      </c>
      <c r="BP457" s="3">
        <v>0.8019036576123495</v>
      </c>
      <c r="BQ457" s="3">
        <v>0.27109746070836871</v>
      </c>
      <c r="BR457" s="3">
        <v>0.52262432217873289</v>
      </c>
      <c r="BS457" s="3">
        <v>0.75940756470169535</v>
      </c>
      <c r="BT457" s="3">
        <v>0.20971531988472614</v>
      </c>
      <c r="BU457" s="3">
        <v>0.81113694136430248</v>
      </c>
      <c r="BV457" s="2"/>
      <c r="BW457" s="2"/>
      <c r="BX457" s="2"/>
      <c r="BY457" s="2"/>
      <c r="BZ457" s="2"/>
      <c r="CA457" s="2"/>
      <c r="CB457" s="2"/>
      <c r="CC457" s="2"/>
    </row>
    <row r="458" spans="3:81" x14ac:dyDescent="0.25">
      <c r="C458" s="2">
        <v>453</v>
      </c>
      <c r="D458" s="3">
        <v>0.76326837409977333</v>
      </c>
      <c r="E458" s="3">
        <v>0.19737684088602303</v>
      </c>
      <c r="F458" s="3">
        <v>0.52748482160566057</v>
      </c>
      <c r="G458" s="3">
        <v>0.92976435877052033</v>
      </c>
      <c r="H458" s="3">
        <v>0.50370953829818044</v>
      </c>
      <c r="I458" s="3">
        <v>0.40843239550130217</v>
      </c>
      <c r="J458" s="3">
        <v>2.6027895283193825E-2</v>
      </c>
      <c r="K458" s="3">
        <v>0.45934419291706763</v>
      </c>
      <c r="L458" s="3">
        <v>0.75810523921268036</v>
      </c>
      <c r="M458" s="3">
        <v>3.7035976337309262E-2</v>
      </c>
      <c r="N458" s="3">
        <v>0.40742063984382593</v>
      </c>
      <c r="O458" s="3">
        <v>0.61028087686463617</v>
      </c>
      <c r="P458" s="3">
        <v>0.70954462976288291</v>
      </c>
      <c r="Q458" s="3">
        <v>0.65779471291401781</v>
      </c>
      <c r="R458" s="3">
        <v>0.72199395462694838</v>
      </c>
      <c r="S458" s="3">
        <v>0.10482077114406907</v>
      </c>
      <c r="T458" s="3">
        <v>0.48858389893419296</v>
      </c>
      <c r="U458" s="3">
        <v>0.53254546596380947</v>
      </c>
      <c r="V458" s="3">
        <v>0.60874464706163034</v>
      </c>
      <c r="W458" s="3">
        <v>0.66286959093302089</v>
      </c>
      <c r="X458" s="3">
        <v>0.97876081916476976</v>
      </c>
      <c r="Y458" s="3">
        <v>0.5449142324550138</v>
      </c>
      <c r="Z458" s="3">
        <v>0.65858080408268627</v>
      </c>
      <c r="AA458" s="3">
        <v>0.56538797664679485</v>
      </c>
      <c r="AB458" s="3">
        <v>0.56753704025810436</v>
      </c>
      <c r="AC458" s="3">
        <v>0.12679317565789094</v>
      </c>
      <c r="AD458" s="3">
        <v>0.95185916012965821</v>
      </c>
      <c r="AE458" s="3">
        <v>0.30561174716572082</v>
      </c>
      <c r="AF458" s="3">
        <v>0.23183276689056165</v>
      </c>
      <c r="AG458" s="3">
        <v>0.32329505455135787</v>
      </c>
      <c r="AH458" s="3">
        <v>7.0591271798721267E-2</v>
      </c>
      <c r="AI458" s="3">
        <v>0.86100577555830105</v>
      </c>
      <c r="AJ458" s="3">
        <v>0.84354923176275243</v>
      </c>
      <c r="AK458" s="3">
        <v>0.68890641139655939</v>
      </c>
      <c r="AL458" s="3">
        <v>0.72661305914576257</v>
      </c>
      <c r="AM458" s="3">
        <v>0.54589942254786583</v>
      </c>
      <c r="AN458" s="3">
        <v>0.10211904391763815</v>
      </c>
      <c r="AO458" s="3">
        <v>0.1221575377334323</v>
      </c>
      <c r="AP458" s="3">
        <v>0.50335599835494127</v>
      </c>
      <c r="AQ458" s="3">
        <v>0.56528323479264664</v>
      </c>
      <c r="AR458" s="3">
        <v>0.61291937659035156</v>
      </c>
      <c r="AS458" s="3">
        <v>0.77251662449426151</v>
      </c>
      <c r="AT458" s="3">
        <v>0.91033962787074285</v>
      </c>
      <c r="AU458" s="3">
        <v>0.52537852273225449</v>
      </c>
      <c r="AV458" s="3">
        <v>0.61260435331697327</v>
      </c>
      <c r="AW458" s="3">
        <v>0.17949359916459717</v>
      </c>
      <c r="AX458" s="3">
        <v>0.53050708496738419</v>
      </c>
      <c r="AY458" s="3">
        <v>0.2727702725709179</v>
      </c>
      <c r="AZ458" s="3">
        <v>0.48722553618009568</v>
      </c>
      <c r="BA458" s="3">
        <v>0.5405984256732016</v>
      </c>
      <c r="BB458" s="3">
        <v>0.84920435601620936</v>
      </c>
      <c r="BC458" s="3">
        <v>0.79025441664079954</v>
      </c>
      <c r="BD458" s="3">
        <v>0.98187940984264632</v>
      </c>
      <c r="BE458" s="3">
        <v>0.87182549491981309</v>
      </c>
      <c r="BF458" s="3">
        <v>0.55072423595751396</v>
      </c>
      <c r="BG458" s="3">
        <v>2.5442192787563656E-3</v>
      </c>
      <c r="BH458" s="3">
        <v>0.60829628717113071</v>
      </c>
      <c r="BI458" s="3">
        <v>0.82758319677474101</v>
      </c>
      <c r="BJ458" s="3">
        <v>0.96914937462212569</v>
      </c>
      <c r="BK458" s="3">
        <v>3.1853071301036207E-2</v>
      </c>
      <c r="BL458" s="3">
        <v>0.52171480614489663</v>
      </c>
      <c r="BM458" s="3">
        <v>0.17263934889875454</v>
      </c>
      <c r="BN458" s="3">
        <v>0.85131578132876817</v>
      </c>
      <c r="BO458" s="3">
        <v>0.464228060286896</v>
      </c>
      <c r="BP458" s="3">
        <v>0.90595254284165472</v>
      </c>
      <c r="BQ458" s="3">
        <v>0.21268988529322475</v>
      </c>
      <c r="BR458" s="3">
        <v>0.84348470032139122</v>
      </c>
      <c r="BS458" s="3">
        <v>0.9181916865444617</v>
      </c>
      <c r="BT458" s="3">
        <v>0.59228178899867778</v>
      </c>
      <c r="BU458" s="3">
        <v>0.29979266370754631</v>
      </c>
      <c r="BV458" s="2"/>
      <c r="BW458" s="2"/>
      <c r="BX458" s="2"/>
      <c r="BY458" s="2"/>
      <c r="BZ458" s="2"/>
      <c r="CA458" s="2"/>
      <c r="CB458" s="2"/>
      <c r="CC458" s="2"/>
    </row>
    <row r="459" spans="3:81" x14ac:dyDescent="0.25">
      <c r="C459" s="2">
        <v>454</v>
      </c>
      <c r="D459" s="3">
        <v>0.33720265952757733</v>
      </c>
      <c r="E459" s="3">
        <v>0.3311416993920816</v>
      </c>
      <c r="F459" s="3">
        <v>0.71845750032415434</v>
      </c>
      <c r="G459" s="3">
        <v>0.26645249576305952</v>
      </c>
      <c r="H459" s="3">
        <v>0.91665119020428953</v>
      </c>
      <c r="I459" s="3">
        <v>0.4626642148701936</v>
      </c>
      <c r="J459" s="3">
        <v>0.12611022550839557</v>
      </c>
      <c r="K459" s="3">
        <v>0.97682759095879446</v>
      </c>
      <c r="L459" s="3">
        <v>0.86892692963728391</v>
      </c>
      <c r="M459" s="3">
        <v>4.9977803276137434E-2</v>
      </c>
      <c r="N459" s="3">
        <v>0.94290387939425757</v>
      </c>
      <c r="O459" s="3">
        <v>0.74863317793725803</v>
      </c>
      <c r="P459" s="3">
        <v>0.82463549505187494</v>
      </c>
      <c r="Q459" s="3">
        <v>0.87427600732809718</v>
      </c>
      <c r="R459" s="3">
        <v>0.29226787863954684</v>
      </c>
      <c r="S459" s="3">
        <v>0.86865713628604579</v>
      </c>
      <c r="T459" s="3">
        <v>0.4291331753448806</v>
      </c>
      <c r="U459" s="3">
        <v>0.43741010398312052</v>
      </c>
      <c r="V459" s="3">
        <v>0.11964487635924048</v>
      </c>
      <c r="W459" s="3">
        <v>0.65338720290433083</v>
      </c>
      <c r="X459" s="3">
        <v>0.75539180175077236</v>
      </c>
      <c r="Y459" s="3">
        <v>0.99983070891766912</v>
      </c>
      <c r="Z459" s="3">
        <v>0.2767835317907148</v>
      </c>
      <c r="AA459" s="3">
        <v>0.19058092258561743</v>
      </c>
      <c r="AB459" s="3">
        <v>0.37394695744538431</v>
      </c>
      <c r="AC459" s="3">
        <v>0.54631455902077508</v>
      </c>
      <c r="AD459" s="3">
        <v>0.43698267116791079</v>
      </c>
      <c r="AE459" s="3">
        <v>0.7333016698848327</v>
      </c>
      <c r="AF459" s="3">
        <v>0.52821549212278507</v>
      </c>
      <c r="AG459" s="3">
        <v>0.21158932833773647</v>
      </c>
      <c r="AH459" s="3">
        <v>0.16270678740163058</v>
      </c>
      <c r="AI459" s="3">
        <v>0.2005348914563958</v>
      </c>
      <c r="AJ459" s="3">
        <v>0.17698995907490322</v>
      </c>
      <c r="AK459" s="3">
        <v>0.60133080495274926</v>
      </c>
      <c r="AL459" s="3">
        <v>4.8072867273251108E-3</v>
      </c>
      <c r="AM459" s="3">
        <v>0.40201594447169831</v>
      </c>
      <c r="AN459" s="3">
        <v>0.6866634866036363</v>
      </c>
      <c r="AO459" s="3">
        <v>0.44027215362897909</v>
      </c>
      <c r="AP459" s="3">
        <v>0.72071431937748343</v>
      </c>
      <c r="AQ459" s="3">
        <v>0.86602503803612474</v>
      </c>
      <c r="AR459" s="3">
        <v>0.31615746261316446</v>
      </c>
      <c r="AS459" s="3">
        <v>0.39441734513657856</v>
      </c>
      <c r="AT459" s="3">
        <v>0.1208569855231455</v>
      </c>
      <c r="AU459" s="3">
        <v>0.69723014465335742</v>
      </c>
      <c r="AV459" s="3">
        <v>0.75286770085495858</v>
      </c>
      <c r="AW459" s="3">
        <v>0.87752978326094933</v>
      </c>
      <c r="AX459" s="3">
        <v>0.5330303071902277</v>
      </c>
      <c r="AY459" s="3">
        <v>0.166965227056461</v>
      </c>
      <c r="AZ459" s="3">
        <v>0.62919742882084639</v>
      </c>
      <c r="BA459" s="3">
        <v>0.79301358873200833</v>
      </c>
      <c r="BB459" s="3">
        <v>0.86181384102122427</v>
      </c>
      <c r="BC459" s="3">
        <v>0.23708170478785229</v>
      </c>
      <c r="BD459" s="3">
        <v>0.54228070240250814</v>
      </c>
      <c r="BE459" s="3">
        <v>0.98292126317193329</v>
      </c>
      <c r="BF459" s="3">
        <v>0.72905810149475114</v>
      </c>
      <c r="BG459" s="3">
        <v>0.33396518366028605</v>
      </c>
      <c r="BH459" s="3">
        <v>0.94151223483951052</v>
      </c>
      <c r="BI459" s="3">
        <v>0.38640876681307446</v>
      </c>
      <c r="BJ459" s="3">
        <v>0.31797279756972074</v>
      </c>
      <c r="BK459" s="3">
        <v>0.8241364494488348</v>
      </c>
      <c r="BL459" s="3">
        <v>0.30183340466278585</v>
      </c>
      <c r="BM459" s="3">
        <v>0.57971423177634529</v>
      </c>
      <c r="BN459" s="3">
        <v>0.8802485633261472</v>
      </c>
      <c r="BO459" s="3">
        <v>0.3163466100786001</v>
      </c>
      <c r="BP459" s="3">
        <v>0.63445284335722407</v>
      </c>
      <c r="BQ459" s="3">
        <v>0.5782394388224299</v>
      </c>
      <c r="BR459" s="3">
        <v>0.62152137584884593</v>
      </c>
      <c r="BS459" s="3">
        <v>0.77718682740871647</v>
      </c>
      <c r="BT459" s="3">
        <v>0.74491181724154298</v>
      </c>
      <c r="BU459" s="3">
        <v>0.39888433344604912</v>
      </c>
      <c r="BV459" s="2"/>
      <c r="BW459" s="2"/>
      <c r="BX459" s="2"/>
      <c r="BY459" s="2"/>
      <c r="BZ459" s="2"/>
      <c r="CA459" s="2"/>
      <c r="CB459" s="2"/>
      <c r="CC459" s="2"/>
    </row>
    <row r="460" spans="3:81" x14ac:dyDescent="0.25">
      <c r="C460" s="2">
        <v>455</v>
      </c>
      <c r="D460" s="3">
        <v>0.30483912410596647</v>
      </c>
      <c r="E460" s="3">
        <v>0.46813003900863781</v>
      </c>
      <c r="F460" s="3">
        <v>5.7077266195449394E-2</v>
      </c>
      <c r="G460" s="3">
        <v>0.15588315708623479</v>
      </c>
      <c r="H460" s="3">
        <v>0.94694051288369419</v>
      </c>
      <c r="I460" s="3">
        <v>0.93574993921041028</v>
      </c>
      <c r="J460" s="3">
        <v>0.74151452623011738</v>
      </c>
      <c r="K460" s="3">
        <v>0.1413461754363845</v>
      </c>
      <c r="L460" s="3">
        <v>0.47921123486562234</v>
      </c>
      <c r="M460" s="3">
        <v>0.98302062348030905</v>
      </c>
      <c r="N460" s="3">
        <v>0.73829363025611605</v>
      </c>
      <c r="O460" s="3">
        <v>0.40163957575569886</v>
      </c>
      <c r="P460" s="3">
        <v>0.19396778463938968</v>
      </c>
      <c r="Q460" s="3">
        <v>0.42561924342274893</v>
      </c>
      <c r="R460" s="3">
        <v>0.20447707768626855</v>
      </c>
      <c r="S460" s="3">
        <v>0.80711288614354282</v>
      </c>
      <c r="T460" s="3">
        <v>0.9307152374865949</v>
      </c>
      <c r="U460" s="3">
        <v>0.64014566998907763</v>
      </c>
      <c r="V460" s="3">
        <v>5.6650598405262986E-2</v>
      </c>
      <c r="W460" s="3">
        <v>0.96386423641430008</v>
      </c>
      <c r="X460" s="3">
        <v>0.77839852111010344</v>
      </c>
      <c r="Y460" s="3">
        <v>0.36434686846396458</v>
      </c>
      <c r="Z460" s="3">
        <v>0.70673755834408769</v>
      </c>
      <c r="AA460" s="3">
        <v>0.39318010632430345</v>
      </c>
      <c r="AB460" s="3">
        <v>7.5418055175990317E-2</v>
      </c>
      <c r="AC460" s="3">
        <v>0.12926709741998288</v>
      </c>
      <c r="AD460" s="3">
        <v>0.43756631492601639</v>
      </c>
      <c r="AE460" s="3">
        <v>0.4801281081157921</v>
      </c>
      <c r="AF460" s="3">
        <v>0.63319545094461294</v>
      </c>
      <c r="AG460" s="3">
        <v>0.27957062797759169</v>
      </c>
      <c r="AH460" s="3">
        <v>0.76670307257082093</v>
      </c>
      <c r="AI460" s="3">
        <v>2.6126140782350982E-3</v>
      </c>
      <c r="AJ460" s="3">
        <v>0.96466335202409748</v>
      </c>
      <c r="AK460" s="3">
        <v>0.71818241650869064</v>
      </c>
      <c r="AL460" s="3">
        <v>0.32023478450586096</v>
      </c>
      <c r="AM460" s="3">
        <v>0.82659827796687968</v>
      </c>
      <c r="AN460" s="3">
        <v>6.0088972579953936E-2</v>
      </c>
      <c r="AO460" s="3">
        <v>0.48166464703280643</v>
      </c>
      <c r="AP460" s="3">
        <v>0.35277259927746185</v>
      </c>
      <c r="AQ460" s="3">
        <v>4.5090236882817103E-2</v>
      </c>
      <c r="AR460" s="3">
        <v>0.30926049537417277</v>
      </c>
      <c r="AS460" s="3">
        <v>0.82230931475169655</v>
      </c>
      <c r="AT460" s="3">
        <v>0.2792724599710199</v>
      </c>
      <c r="AU460" s="3">
        <v>1.0950934349863162E-2</v>
      </c>
      <c r="AV460" s="3">
        <v>0.2090399862562079</v>
      </c>
      <c r="AW460" s="3">
        <v>0.69286811009737681</v>
      </c>
      <c r="AX460" s="3">
        <v>0.26640573733821715</v>
      </c>
      <c r="AY460" s="3">
        <v>0.67386209513200646</v>
      </c>
      <c r="AZ460" s="3">
        <v>0.41690468899564426</v>
      </c>
      <c r="BA460" s="3">
        <v>0.7662066157779206</v>
      </c>
      <c r="BB460" s="3">
        <v>0.38343534793879164</v>
      </c>
      <c r="BC460" s="3">
        <v>5.8167142215432954E-2</v>
      </c>
      <c r="BD460" s="3">
        <v>0.6661750515219641</v>
      </c>
      <c r="BE460" s="3">
        <v>0.76783614460098171</v>
      </c>
      <c r="BF460" s="3">
        <v>0.94822108938514404</v>
      </c>
      <c r="BG460" s="3">
        <v>0.10544473326754644</v>
      </c>
      <c r="BH460" s="3">
        <v>0.52415737397531958</v>
      </c>
      <c r="BI460" s="3">
        <v>0.55728053911456266</v>
      </c>
      <c r="BJ460" s="3">
        <v>0.53210668968361063</v>
      </c>
      <c r="BK460" s="3">
        <v>2.8794886218430626E-5</v>
      </c>
      <c r="BL460" s="3">
        <v>6.5993078328004828E-2</v>
      </c>
      <c r="BM460" s="3">
        <v>0.33966180601821683</v>
      </c>
      <c r="BN460" s="3">
        <v>1.5797820553391295E-2</v>
      </c>
      <c r="BO460" s="3">
        <v>0.84554936175005768</v>
      </c>
      <c r="BP460" s="3">
        <v>0.46499222637981452</v>
      </c>
      <c r="BQ460" s="3">
        <v>0.80299772074007347</v>
      </c>
      <c r="BR460" s="3">
        <v>0.62318063685711322</v>
      </c>
      <c r="BS460" s="3">
        <v>0.42653518173615901</v>
      </c>
      <c r="BT460" s="3">
        <v>0.4220499111060616</v>
      </c>
      <c r="BU460" s="3">
        <v>2.3189326470927196E-2</v>
      </c>
      <c r="BV460" s="2"/>
      <c r="BW460" s="2"/>
      <c r="BX460" s="2"/>
      <c r="BY460" s="2"/>
      <c r="BZ460" s="2"/>
      <c r="CA460" s="2"/>
      <c r="CB460" s="2"/>
      <c r="CC460" s="2"/>
    </row>
    <row r="461" spans="3:81" x14ac:dyDescent="0.25">
      <c r="C461" s="2">
        <v>456</v>
      </c>
      <c r="D461" s="3">
        <v>0.14223105238958045</v>
      </c>
      <c r="E461" s="3">
        <v>0.96021680717071389</v>
      </c>
      <c r="F461" s="3">
        <v>0.77529685289764227</v>
      </c>
      <c r="G461" s="3">
        <v>0.92879646438558561</v>
      </c>
      <c r="H461" s="3">
        <v>0.43458849601121363</v>
      </c>
      <c r="I461" s="3">
        <v>0.40019318187447495</v>
      </c>
      <c r="J461" s="3">
        <v>0.55016781495457545</v>
      </c>
      <c r="K461" s="3">
        <v>0.97201291357737785</v>
      </c>
      <c r="L461" s="3">
        <v>9.9537319819142933E-4</v>
      </c>
      <c r="M461" s="3">
        <v>1.1962837852247721E-2</v>
      </c>
      <c r="N461" s="3">
        <v>0.86718396235009743</v>
      </c>
      <c r="O461" s="3">
        <v>0.19302405946704404</v>
      </c>
      <c r="P461" s="3">
        <v>0.37366259624095566</v>
      </c>
      <c r="Q461" s="3">
        <v>0.81593923979955985</v>
      </c>
      <c r="R461" s="3">
        <v>0.76921102010897213</v>
      </c>
      <c r="S461" s="3">
        <v>0.33556743948696055</v>
      </c>
      <c r="T461" s="3">
        <v>0.17699075882538273</v>
      </c>
      <c r="U461" s="3">
        <v>0.62068702671765663</v>
      </c>
      <c r="V461" s="3">
        <v>0.78589482605288485</v>
      </c>
      <c r="W461" s="3">
        <v>0.52634289755282104</v>
      </c>
      <c r="X461" s="3">
        <v>0.24461838908810873</v>
      </c>
      <c r="Y461" s="3">
        <v>1.0171534953937744E-3</v>
      </c>
      <c r="Z461" s="3">
        <v>0.9288585943065385</v>
      </c>
      <c r="AA461" s="3">
        <v>0.73423491142588337</v>
      </c>
      <c r="AB461" s="3">
        <v>0.15127635534566253</v>
      </c>
      <c r="AC461" s="3">
        <v>0.25568789467583242</v>
      </c>
      <c r="AD461" s="3">
        <v>0.18814378670788001</v>
      </c>
      <c r="AE461" s="3">
        <v>0.38146662484353022</v>
      </c>
      <c r="AF461" s="3">
        <v>0.50299994376907764</v>
      </c>
      <c r="AG461" s="3">
        <v>0.37161610373652276</v>
      </c>
      <c r="AH461" s="3">
        <v>0.69790752984546478</v>
      </c>
      <c r="AI461" s="3">
        <v>0.48068311861857638</v>
      </c>
      <c r="AJ461" s="3">
        <v>0.76339731308491876</v>
      </c>
      <c r="AK461" s="3">
        <v>0.6968692919937719</v>
      </c>
      <c r="AL461" s="3">
        <v>0.73903964389562249</v>
      </c>
      <c r="AM461" s="3">
        <v>0.94390262352284682</v>
      </c>
      <c r="AN461" s="3">
        <v>0.37258233202421731</v>
      </c>
      <c r="AO461" s="3">
        <v>0.90899958831545769</v>
      </c>
      <c r="AP461" s="3">
        <v>0.32459524206297008</v>
      </c>
      <c r="AQ461" s="3">
        <v>0.75589749907021553</v>
      </c>
      <c r="AR461" s="3">
        <v>0.91940045395107206</v>
      </c>
      <c r="AS461" s="3">
        <v>0.24628052344273677</v>
      </c>
      <c r="AT461" s="3">
        <v>0.41724684812092871</v>
      </c>
      <c r="AU461" s="3">
        <v>0.97174174464541641</v>
      </c>
      <c r="AV461" s="3">
        <v>0.93757388312414991</v>
      </c>
      <c r="AW461" s="3">
        <v>6.3307989177261326E-2</v>
      </c>
      <c r="AX461" s="3">
        <v>0.32338626474628085</v>
      </c>
      <c r="AY461" s="3">
        <v>8.0862074466548917E-2</v>
      </c>
      <c r="AZ461" s="3">
        <v>0.34123837014796199</v>
      </c>
      <c r="BA461" s="3">
        <v>0.47905704759576762</v>
      </c>
      <c r="BB461" s="3">
        <v>0.30625516090664828</v>
      </c>
      <c r="BC461" s="3">
        <v>0.19108294532544656</v>
      </c>
      <c r="BD461" s="3">
        <v>0.22586266226996921</v>
      </c>
      <c r="BE461" s="3">
        <v>0.78379763068081854</v>
      </c>
      <c r="BF461" s="3">
        <v>0.73917305722687987</v>
      </c>
      <c r="BG461" s="3">
        <v>0.23886201242541549</v>
      </c>
      <c r="BH461" s="3">
        <v>0.62920055194737556</v>
      </c>
      <c r="BI461" s="3">
        <v>0.67529781049451776</v>
      </c>
      <c r="BJ461" s="3">
        <v>0.30610936331380367</v>
      </c>
      <c r="BK461" s="3">
        <v>0.70986622645345965</v>
      </c>
      <c r="BL461" s="3">
        <v>0.50293489116467194</v>
      </c>
      <c r="BM461" s="3">
        <v>0.54540327241092856</v>
      </c>
      <c r="BN461" s="3">
        <v>0.72887253728684598</v>
      </c>
      <c r="BO461" s="3">
        <v>0.76701194021033947</v>
      </c>
      <c r="BP461" s="3">
        <v>8.5845421957307599E-2</v>
      </c>
      <c r="BQ461" s="3">
        <v>0.76594877853692322</v>
      </c>
      <c r="BR461" s="3">
        <v>0.59860836839551446</v>
      </c>
      <c r="BS461" s="3">
        <v>0.85747914032547123</v>
      </c>
      <c r="BT461" s="3">
        <v>0.95993010074656926</v>
      </c>
      <c r="BU461" s="3">
        <v>0.60840739410828948</v>
      </c>
      <c r="BV461" s="2"/>
      <c r="BW461" s="2"/>
      <c r="BX461" s="2"/>
      <c r="BY461" s="2"/>
      <c r="BZ461" s="2"/>
      <c r="CA461" s="2"/>
      <c r="CB461" s="2"/>
      <c r="CC461" s="2"/>
    </row>
    <row r="462" spans="3:81" x14ac:dyDescent="0.25">
      <c r="C462" s="2">
        <v>457</v>
      </c>
      <c r="D462" s="3">
        <v>0.25379735246780777</v>
      </c>
      <c r="E462" s="3">
        <v>0.48598854836457261</v>
      </c>
      <c r="F462" s="3">
        <v>0.78771235340137191</v>
      </c>
      <c r="G462" s="3">
        <v>0.50362676156514263</v>
      </c>
      <c r="H462" s="3">
        <v>0.83563484535649024</v>
      </c>
      <c r="I462" s="3">
        <v>6.807798686196409E-2</v>
      </c>
      <c r="J462" s="3">
        <v>0.69410501202675612</v>
      </c>
      <c r="K462" s="3">
        <v>0.69618419209154159</v>
      </c>
      <c r="L462" s="3">
        <v>0.11908095102394867</v>
      </c>
      <c r="M462" s="3">
        <v>3.7834191016770768E-2</v>
      </c>
      <c r="N462" s="3">
        <v>9.0247757558567843E-2</v>
      </c>
      <c r="O462" s="3">
        <v>0.1432627014478991</v>
      </c>
      <c r="P462" s="3">
        <v>0.57318175692106266</v>
      </c>
      <c r="Q462" s="3">
        <v>0.39626595096262784</v>
      </c>
      <c r="R462" s="3">
        <v>0.75497996543302837</v>
      </c>
      <c r="S462" s="3">
        <v>0.70479645238125888</v>
      </c>
      <c r="T462" s="3">
        <v>0.86214701543568983</v>
      </c>
      <c r="U462" s="3">
        <v>0.72936813216605922</v>
      </c>
      <c r="V462" s="3">
        <v>0.18428687867599669</v>
      </c>
      <c r="W462" s="3">
        <v>0.75636245406818692</v>
      </c>
      <c r="X462" s="3">
        <v>6.4802966132233686E-2</v>
      </c>
      <c r="Y462" s="3">
        <v>0.79998558962673216</v>
      </c>
      <c r="Z462" s="3">
        <v>4.8907160290480034E-2</v>
      </c>
      <c r="AA462" s="3">
        <v>0.16555052483036237</v>
      </c>
      <c r="AB462" s="3">
        <v>0.63156065514697224</v>
      </c>
      <c r="AC462" s="3">
        <v>0.45763097755374427</v>
      </c>
      <c r="AD462" s="3">
        <v>0.49743964068597057</v>
      </c>
      <c r="AE462" s="3">
        <v>8.9727063668521234E-2</v>
      </c>
      <c r="AF462" s="3">
        <v>0.68004213420180681</v>
      </c>
      <c r="AG462" s="3">
        <v>0.15638828238788416</v>
      </c>
      <c r="AH462" s="3">
        <v>0.42048487223552611</v>
      </c>
      <c r="AI462" s="3">
        <v>0.67973412960303692</v>
      </c>
      <c r="AJ462" s="3">
        <v>0.92573468216469712</v>
      </c>
      <c r="AK462" s="3">
        <v>0.27253972094240375</v>
      </c>
      <c r="AL462" s="3">
        <v>0.86779459313165153</v>
      </c>
      <c r="AM462" s="3">
        <v>0.25386618481759382</v>
      </c>
      <c r="AN462" s="3">
        <v>0.81212790737537321</v>
      </c>
      <c r="AO462" s="3">
        <v>0.84460539029300441</v>
      </c>
      <c r="AP462" s="3">
        <v>0.69976218175460225</v>
      </c>
      <c r="AQ462" s="3">
        <v>0.40542375179070556</v>
      </c>
      <c r="AR462" s="3">
        <v>0.61495992873750505</v>
      </c>
      <c r="AS462" s="3">
        <v>0.95450836907956693</v>
      </c>
      <c r="AT462" s="3">
        <v>0.34637649972385598</v>
      </c>
      <c r="AU462" s="3">
        <v>7.8068552611084585E-2</v>
      </c>
      <c r="AV462" s="3">
        <v>0.80525909833371612</v>
      </c>
      <c r="AW462" s="3">
        <v>0.39267853634257177</v>
      </c>
      <c r="AX462" s="3">
        <v>0.34141449874316443</v>
      </c>
      <c r="AY462" s="3">
        <v>0.46802822793070009</v>
      </c>
      <c r="AZ462" s="3">
        <v>0.89132671522491591</v>
      </c>
      <c r="BA462" s="3">
        <v>0.72895347001315447</v>
      </c>
      <c r="BB462" s="3">
        <v>0.51914113978808929</v>
      </c>
      <c r="BC462" s="3">
        <v>0.10506155368902115</v>
      </c>
      <c r="BD462" s="3">
        <v>0.69866190810534734</v>
      </c>
      <c r="BE462" s="3">
        <v>0.16997092391330815</v>
      </c>
      <c r="BF462" s="3">
        <v>0.11311986507321281</v>
      </c>
      <c r="BG462" s="3">
        <v>0.37352208972127043</v>
      </c>
      <c r="BH462" s="3">
        <v>0.23531201659840306</v>
      </c>
      <c r="BI462" s="3">
        <v>0.46129424976842959</v>
      </c>
      <c r="BJ462" s="3">
        <v>0.30480531731094618</v>
      </c>
      <c r="BK462" s="3">
        <v>0.17404078534401479</v>
      </c>
      <c r="BL462" s="3">
        <v>0.21386035512920232</v>
      </c>
      <c r="BM462" s="3">
        <v>0.20871875945300067</v>
      </c>
      <c r="BN462" s="3">
        <v>0.15502481750721164</v>
      </c>
      <c r="BO462" s="3">
        <v>0.64151475264148983</v>
      </c>
      <c r="BP462" s="3">
        <v>0.85866989067218535</v>
      </c>
      <c r="BQ462" s="3">
        <v>0.94413090257568699</v>
      </c>
      <c r="BR462" s="3">
        <v>0.17809839165460406</v>
      </c>
      <c r="BS462" s="3">
        <v>0.29197330054396931</v>
      </c>
      <c r="BT462" s="3">
        <v>0.15492722191537101</v>
      </c>
      <c r="BU462" s="3">
        <v>0.17750038147984959</v>
      </c>
      <c r="BV462" s="2"/>
      <c r="BW462" s="2"/>
      <c r="BX462" s="2"/>
      <c r="BY462" s="2"/>
      <c r="BZ462" s="2"/>
      <c r="CA462" s="2"/>
      <c r="CB462" s="2"/>
      <c r="CC462" s="2"/>
    </row>
    <row r="463" spans="3:81" x14ac:dyDescent="0.25">
      <c r="C463" s="2">
        <v>458</v>
      </c>
      <c r="D463" s="3">
        <v>0.18892411862645508</v>
      </c>
      <c r="E463" s="3">
        <v>0.54600265923447633</v>
      </c>
      <c r="F463" s="3">
        <v>0.32885189440153639</v>
      </c>
      <c r="G463" s="3">
        <v>0.78284015945063212</v>
      </c>
      <c r="H463" s="3">
        <v>0.39092141305656869</v>
      </c>
      <c r="I463" s="3">
        <v>0.57777059899904892</v>
      </c>
      <c r="J463" s="3">
        <v>0.19606845492984293</v>
      </c>
      <c r="K463" s="3">
        <v>0.22345974684203918</v>
      </c>
      <c r="L463" s="3">
        <v>0.80266779093553997</v>
      </c>
      <c r="M463" s="3">
        <v>0.40480506303546859</v>
      </c>
      <c r="N463" s="3">
        <v>0.28786921442778401</v>
      </c>
      <c r="O463" s="3">
        <v>0.19528914572546008</v>
      </c>
      <c r="P463" s="3">
        <v>0.59156920261035384</v>
      </c>
      <c r="Q463" s="3">
        <v>0.72828005085291347</v>
      </c>
      <c r="R463" s="3">
        <v>0.2341259580415298</v>
      </c>
      <c r="S463" s="3">
        <v>0.43973133957839905</v>
      </c>
      <c r="T463" s="3">
        <v>0.73438220309143398</v>
      </c>
      <c r="U463" s="3">
        <v>0.19511432110344562</v>
      </c>
      <c r="V463" s="3">
        <v>0.5116407199487073</v>
      </c>
      <c r="W463" s="3">
        <v>0.65247201880847894</v>
      </c>
      <c r="X463" s="3">
        <v>0.81180209048572083</v>
      </c>
      <c r="Y463" s="3">
        <v>0.47462497457288766</v>
      </c>
      <c r="Z463" s="3">
        <v>0.34189359800085006</v>
      </c>
      <c r="AA463" s="3">
        <v>0.38442376578418636</v>
      </c>
      <c r="AB463" s="3">
        <v>0.12728511127029796</v>
      </c>
      <c r="AC463" s="3">
        <v>0.87935344937236581</v>
      </c>
      <c r="AD463" s="3">
        <v>0.61110529959589444</v>
      </c>
      <c r="AE463" s="3">
        <v>0.75848685181316167</v>
      </c>
      <c r="AF463" s="3">
        <v>0.35263537184200722</v>
      </c>
      <c r="AG463" s="3">
        <v>0.94194373031599621</v>
      </c>
      <c r="AH463" s="3">
        <v>0.95193337012963219</v>
      </c>
      <c r="AI463" s="3">
        <v>0.25617972349242768</v>
      </c>
      <c r="AJ463" s="3">
        <v>0.65706773923623041</v>
      </c>
      <c r="AK463" s="3">
        <v>0.53478385309924703</v>
      </c>
      <c r="AL463" s="3">
        <v>0.63915751906543605</v>
      </c>
      <c r="AM463" s="3">
        <v>0.60378580022809514</v>
      </c>
      <c r="AN463" s="3">
        <v>0.27377748303581317</v>
      </c>
      <c r="AO463" s="3">
        <v>0.86647761103618093</v>
      </c>
      <c r="AP463" s="3">
        <v>0.41487745615374083</v>
      </c>
      <c r="AQ463" s="3">
        <v>0.47953603629348085</v>
      </c>
      <c r="AR463" s="3">
        <v>0.47525083729413631</v>
      </c>
      <c r="AS463" s="3">
        <v>7.5935811859662583E-2</v>
      </c>
      <c r="AT463" s="3">
        <v>0.91833643327270464</v>
      </c>
      <c r="AU463" s="3">
        <v>0.2755691942800178</v>
      </c>
      <c r="AV463" s="3">
        <v>0.95337282286059866</v>
      </c>
      <c r="AW463" s="3">
        <v>0.48317087936502401</v>
      </c>
      <c r="AX463" s="3">
        <v>0.15137777996735191</v>
      </c>
      <c r="AY463" s="3">
        <v>0.7622962181434535</v>
      </c>
      <c r="AZ463" s="3">
        <v>0.71563501709934263</v>
      </c>
      <c r="BA463" s="3">
        <v>0.61325422775562954</v>
      </c>
      <c r="BB463" s="3">
        <v>0.48927386117644212</v>
      </c>
      <c r="BC463" s="3">
        <v>0.92910737868881899</v>
      </c>
      <c r="BD463" s="3">
        <v>0.28346206238044713</v>
      </c>
      <c r="BE463" s="3">
        <v>0.2588088518681313</v>
      </c>
      <c r="BF463" s="3">
        <v>0.33933737556935051</v>
      </c>
      <c r="BG463" s="3">
        <v>0.61008438760078598</v>
      </c>
      <c r="BH463" s="3">
        <v>0.63038220004929291</v>
      </c>
      <c r="BI463" s="3">
        <v>0.64157772463670992</v>
      </c>
      <c r="BJ463" s="3">
        <v>0.26623259481634487</v>
      </c>
      <c r="BK463" s="3">
        <v>0.77076268894616307</v>
      </c>
      <c r="BL463" s="3">
        <v>0.61222356826726365</v>
      </c>
      <c r="BM463" s="3">
        <v>0.9087898574858243</v>
      </c>
      <c r="BN463" s="3">
        <v>0.32069736767712342</v>
      </c>
      <c r="BO463" s="3">
        <v>7.0070142553642079E-3</v>
      </c>
      <c r="BP463" s="3">
        <v>0.99369538690498427</v>
      </c>
      <c r="BQ463" s="3">
        <v>0.28867494303284791</v>
      </c>
      <c r="BR463" s="3">
        <v>0.47702352710052731</v>
      </c>
      <c r="BS463" s="3">
        <v>0.31397079453975996</v>
      </c>
      <c r="BT463" s="3">
        <v>0.34889171423794207</v>
      </c>
      <c r="BU463" s="3">
        <v>0.16117713707579062</v>
      </c>
      <c r="BV463" s="2"/>
      <c r="BW463" s="2"/>
      <c r="BX463" s="2"/>
      <c r="BY463" s="2"/>
      <c r="BZ463" s="2"/>
      <c r="CA463" s="2"/>
      <c r="CB463" s="2"/>
      <c r="CC463" s="2"/>
    </row>
    <row r="464" spans="3:81" x14ac:dyDescent="0.25">
      <c r="C464" s="2">
        <v>459</v>
      </c>
      <c r="D464" s="3">
        <v>0.804626279710147</v>
      </c>
      <c r="E464" s="3">
        <v>0.28681076519932402</v>
      </c>
      <c r="F464" s="3">
        <v>0.70044244814808987</v>
      </c>
      <c r="G464" s="3">
        <v>0.48810370391208913</v>
      </c>
      <c r="H464" s="3">
        <v>0.98300983376803219</v>
      </c>
      <c r="I464" s="3">
        <v>0.95833069370164303</v>
      </c>
      <c r="J464" s="3">
        <v>0.77635094589792009</v>
      </c>
      <c r="K464" s="3">
        <v>0.60495686100116475</v>
      </c>
      <c r="L464" s="3">
        <v>0.19327662298451376</v>
      </c>
      <c r="M464" s="3">
        <v>0.90013587435377995</v>
      </c>
      <c r="N464" s="3">
        <v>0.84505684230208766</v>
      </c>
      <c r="O464" s="3">
        <v>0.18966226453578494</v>
      </c>
      <c r="P464" s="3">
        <v>2.5652410202523512E-3</v>
      </c>
      <c r="Q464" s="3">
        <v>0.96257827529063866</v>
      </c>
      <c r="R464" s="3">
        <v>0.40939513934987382</v>
      </c>
      <c r="S464" s="3">
        <v>0.91280755256549995</v>
      </c>
      <c r="T464" s="3">
        <v>0.68700089945508669</v>
      </c>
      <c r="U464" s="3">
        <v>0.44829862101649809</v>
      </c>
      <c r="V464" s="3">
        <v>0.27210481705198142</v>
      </c>
      <c r="W464" s="3">
        <v>0.4600316771862587</v>
      </c>
      <c r="X464" s="3">
        <v>0.62099219254178573</v>
      </c>
      <c r="Y464" s="3">
        <v>8.0104348597698216E-2</v>
      </c>
      <c r="Z464" s="3">
        <v>0.6841299861598874</v>
      </c>
      <c r="AA464" s="3">
        <v>0.45619176471869127</v>
      </c>
      <c r="AB464" s="3">
        <v>0.43210594669316049</v>
      </c>
      <c r="AC464" s="3">
        <v>3.6033079796696899E-2</v>
      </c>
      <c r="AD464" s="3">
        <v>0.57539484525048323</v>
      </c>
      <c r="AE464" s="3">
        <v>0.39306401222778309</v>
      </c>
      <c r="AF464" s="3">
        <v>0.12316233151209</v>
      </c>
      <c r="AG464" s="3">
        <v>0.18533922439016981</v>
      </c>
      <c r="AH464" s="3">
        <v>0.71626762708439295</v>
      </c>
      <c r="AI464" s="3">
        <v>0.80242251987802427</v>
      </c>
      <c r="AJ464" s="3">
        <v>8.2284974808124911E-2</v>
      </c>
      <c r="AK464" s="3">
        <v>0.41063848779692413</v>
      </c>
      <c r="AL464" s="3">
        <v>4.0802833199193866E-3</v>
      </c>
      <c r="AM464" s="3">
        <v>0.48045305868753296</v>
      </c>
      <c r="AN464" s="3">
        <v>0.37427207175402966</v>
      </c>
      <c r="AO464" s="3">
        <v>6.4768044170134154E-2</v>
      </c>
      <c r="AP464" s="3">
        <v>0.18938929817012795</v>
      </c>
      <c r="AQ464" s="3">
        <v>0.8353671483611026</v>
      </c>
      <c r="AR464" s="3">
        <v>0.43857541215640106</v>
      </c>
      <c r="AS464" s="3">
        <v>0.41809791096792037</v>
      </c>
      <c r="AT464" s="3">
        <v>0.22467908882420418</v>
      </c>
      <c r="AU464" s="3">
        <v>0.93229972696402574</v>
      </c>
      <c r="AV464" s="3">
        <v>0.49237111409018997</v>
      </c>
      <c r="AW464" s="3">
        <v>7.3218924632700189E-2</v>
      </c>
      <c r="AX464" s="3">
        <v>0.15364017779612316</v>
      </c>
      <c r="AY464" s="3">
        <v>0.75531246256605267</v>
      </c>
      <c r="AZ464" s="3">
        <v>0.18553081627175716</v>
      </c>
      <c r="BA464" s="3">
        <v>0.40848549611823992</v>
      </c>
      <c r="BB464" s="3">
        <v>0.39529321696440201</v>
      </c>
      <c r="BC464" s="3">
        <v>0.79687412331107266</v>
      </c>
      <c r="BD464" s="3">
        <v>0.81541422308361089</v>
      </c>
      <c r="BE464" s="3">
        <v>0.12412656025759805</v>
      </c>
      <c r="BF464" s="3">
        <v>0.32366581051501742</v>
      </c>
      <c r="BG464" s="3">
        <v>0.9606969547523303</v>
      </c>
      <c r="BH464" s="3">
        <v>0.58536090269644458</v>
      </c>
      <c r="BI464" s="3">
        <v>0.14961139432847637</v>
      </c>
      <c r="BJ464" s="3">
        <v>0.86061933596082008</v>
      </c>
      <c r="BK464" s="3">
        <v>0.41097087483085892</v>
      </c>
      <c r="BL464" s="3">
        <v>0.23791055090242952</v>
      </c>
      <c r="BM464" s="3">
        <v>0.36951158897233849</v>
      </c>
      <c r="BN464" s="3">
        <v>0.57099464738540939</v>
      </c>
      <c r="BO464" s="3">
        <v>0.59348293222975845</v>
      </c>
      <c r="BP464" s="3">
        <v>0.45509197243754396</v>
      </c>
      <c r="BQ464" s="3">
        <v>0.34434556711940811</v>
      </c>
      <c r="BR464" s="3">
        <v>0.98682918818246435</v>
      </c>
      <c r="BS464" s="3">
        <v>0.1964252487492979</v>
      </c>
      <c r="BT464" s="3">
        <v>0.39590453846080964</v>
      </c>
      <c r="BU464" s="3">
        <v>0.1749559450484256</v>
      </c>
      <c r="BV464" s="2"/>
      <c r="BW464" s="2"/>
      <c r="BX464" s="2"/>
      <c r="BY464" s="2"/>
      <c r="BZ464" s="2"/>
      <c r="CA464" s="2"/>
      <c r="CB464" s="2"/>
      <c r="CC464" s="2"/>
    </row>
    <row r="465" spans="3:81" x14ac:dyDescent="0.25">
      <c r="C465" s="2">
        <v>460</v>
      </c>
      <c r="D465" s="3">
        <v>0.40226329267789673</v>
      </c>
      <c r="E465" s="3">
        <v>0.28170162765044737</v>
      </c>
      <c r="F465" s="3">
        <v>0.80728675205717371</v>
      </c>
      <c r="G465" s="3">
        <v>0.12827434806210769</v>
      </c>
      <c r="H465" s="3">
        <v>0.16337029388698499</v>
      </c>
      <c r="I465" s="3">
        <v>0.99153401325357438</v>
      </c>
      <c r="J465" s="3">
        <v>0.16605157013696792</v>
      </c>
      <c r="K465" s="3">
        <v>0.22304068649877462</v>
      </c>
      <c r="L465" s="3">
        <v>0.22124693795570294</v>
      </c>
      <c r="M465" s="3">
        <v>0.80767103752230696</v>
      </c>
      <c r="N465" s="3">
        <v>0.93516934917213912</v>
      </c>
      <c r="O465" s="3">
        <v>0.84497730137154803</v>
      </c>
      <c r="P465" s="3">
        <v>0.76187534977848193</v>
      </c>
      <c r="Q465" s="3">
        <v>0.92899108621341353</v>
      </c>
      <c r="R465" s="3">
        <v>0.94034055325522381</v>
      </c>
      <c r="S465" s="3">
        <v>0.9874213682213413</v>
      </c>
      <c r="T465" s="3">
        <v>0.40042929754807932</v>
      </c>
      <c r="U465" s="3">
        <v>0.31249182217132698</v>
      </c>
      <c r="V465" s="3">
        <v>0.65339287193936313</v>
      </c>
      <c r="W465" s="3">
        <v>0.6598736220200857</v>
      </c>
      <c r="X465" s="3">
        <v>0.67540998406417785</v>
      </c>
      <c r="Y465" s="3">
        <v>0.11986983536659657</v>
      </c>
      <c r="Z465" s="3">
        <v>0.75032778236295727</v>
      </c>
      <c r="AA465" s="3">
        <v>0.71757857750676612</v>
      </c>
      <c r="AB465" s="3">
        <v>0.58194386130428433</v>
      </c>
      <c r="AC465" s="3">
        <v>9.6612296419018806E-2</v>
      </c>
      <c r="AD465" s="3">
        <v>0.39574883672519934</v>
      </c>
      <c r="AE465" s="3">
        <v>0.75764281331018701</v>
      </c>
      <c r="AF465" s="3">
        <v>3.3877286335994294E-2</v>
      </c>
      <c r="AG465" s="3">
        <v>5.1958224246858586E-2</v>
      </c>
      <c r="AH465" s="3">
        <v>0.46805656134828366</v>
      </c>
      <c r="AI465" s="3">
        <v>0.70975384969017385</v>
      </c>
      <c r="AJ465" s="3">
        <v>0.9254246916008162</v>
      </c>
      <c r="AK465" s="3">
        <v>0.62009066722912587</v>
      </c>
      <c r="AL465" s="3">
        <v>0.65405923393263932</v>
      </c>
      <c r="AM465" s="3">
        <v>0.11192521226885421</v>
      </c>
      <c r="AN465" s="3">
        <v>0.42069032423165675</v>
      </c>
      <c r="AO465" s="3">
        <v>0.2190459865229305</v>
      </c>
      <c r="AP465" s="3">
        <v>0.15076592596520677</v>
      </c>
      <c r="AQ465" s="3">
        <v>7.7710419671448094E-2</v>
      </c>
      <c r="AR465" s="3">
        <v>0.18824939482219893</v>
      </c>
      <c r="AS465" s="3">
        <v>0.55210488583575024</v>
      </c>
      <c r="AT465" s="3">
        <v>0.30769743837890096</v>
      </c>
      <c r="AU465" s="3">
        <v>0.32517567550639603</v>
      </c>
      <c r="AV465" s="3">
        <v>0.67822554174470551</v>
      </c>
      <c r="AW465" s="3">
        <v>0.88814137930678116</v>
      </c>
      <c r="AX465" s="3">
        <v>0.27219868860740326</v>
      </c>
      <c r="AY465" s="3">
        <v>0.26593333258152529</v>
      </c>
      <c r="AZ465" s="3">
        <v>0.85306167964810009</v>
      </c>
      <c r="BA465" s="3">
        <v>0.4456954911105443</v>
      </c>
      <c r="BB465" s="3">
        <v>0.24713639401725318</v>
      </c>
      <c r="BC465" s="3">
        <v>0.72982873571394935</v>
      </c>
      <c r="BD465" s="3">
        <v>0.66076985668043686</v>
      </c>
      <c r="BE465" s="3">
        <v>0.48809962215020319</v>
      </c>
      <c r="BF465" s="3">
        <v>0.19330404255669731</v>
      </c>
      <c r="BG465" s="3">
        <v>6.3537255272441473E-2</v>
      </c>
      <c r="BH465" s="3">
        <v>0.30606698564582635</v>
      </c>
      <c r="BI465" s="3">
        <v>0.73381574789509141</v>
      </c>
      <c r="BJ465" s="3">
        <v>0.8099026955178581</v>
      </c>
      <c r="BK465" s="3">
        <v>0.29795278639437806</v>
      </c>
      <c r="BL465" s="3">
        <v>1.2807306525824957E-3</v>
      </c>
      <c r="BM465" s="3">
        <v>0.25295888766602448</v>
      </c>
      <c r="BN465" s="3">
        <v>0.76562716072340087</v>
      </c>
      <c r="BO465" s="3">
        <v>0.27043614721170672</v>
      </c>
      <c r="BP465" s="3">
        <v>0.65030196903037996</v>
      </c>
      <c r="BQ465" s="3">
        <v>0.59030513889722824</v>
      </c>
      <c r="BR465" s="3">
        <v>0.82796575731234612</v>
      </c>
      <c r="BS465" s="3">
        <v>0.56659255810069209</v>
      </c>
      <c r="BT465" s="3">
        <v>6.0397159947855883E-4</v>
      </c>
      <c r="BU465" s="3">
        <v>0.53738580496531396</v>
      </c>
      <c r="BV465" s="2"/>
      <c r="BW465" s="2"/>
      <c r="BX465" s="2"/>
      <c r="BY465" s="2"/>
      <c r="BZ465" s="2"/>
      <c r="CA465" s="2"/>
      <c r="CB465" s="2"/>
      <c r="CC465" s="2"/>
    </row>
    <row r="466" spans="3:81" x14ac:dyDescent="0.25">
      <c r="C466" s="2">
        <v>461</v>
      </c>
      <c r="D466" s="3">
        <v>2.1491274208748523E-2</v>
      </c>
      <c r="E466" s="3">
        <v>0.48340509146841049</v>
      </c>
      <c r="F466" s="3">
        <v>0.5841536728145732</v>
      </c>
      <c r="G466" s="3">
        <v>0.46547231279118251</v>
      </c>
      <c r="H466" s="3">
        <v>0.12527513040645821</v>
      </c>
      <c r="I466" s="3">
        <v>0.37203502278005296</v>
      </c>
      <c r="J466" s="3">
        <v>0.68672146668042144</v>
      </c>
      <c r="K466" s="3">
        <v>7.867626560558183E-2</v>
      </c>
      <c r="L466" s="3">
        <v>0.65640761143143356</v>
      </c>
      <c r="M466" s="3">
        <v>0.25674968774815343</v>
      </c>
      <c r="N466" s="3">
        <v>0.43191234735034822</v>
      </c>
      <c r="O466" s="3">
        <v>0.16641869488939764</v>
      </c>
      <c r="P466" s="3">
        <v>0.70167548260633783</v>
      </c>
      <c r="Q466" s="3">
        <v>0.44361224342567218</v>
      </c>
      <c r="R466" s="3">
        <v>0.84885496053538434</v>
      </c>
      <c r="S466" s="3">
        <v>0.51435149834371197</v>
      </c>
      <c r="T466" s="3">
        <v>0.56922878670419408</v>
      </c>
      <c r="U466" s="3">
        <v>2.8191882462456852E-2</v>
      </c>
      <c r="V466" s="3">
        <v>0.80825377434255585</v>
      </c>
      <c r="W466" s="3">
        <v>0.97183247398301886</v>
      </c>
      <c r="X466" s="3">
        <v>0.13634976971912105</v>
      </c>
      <c r="Y466" s="3">
        <v>5.4207543377143286E-2</v>
      </c>
      <c r="Z466" s="3">
        <v>0.92595862067158785</v>
      </c>
      <c r="AA466" s="3">
        <v>0.88160329576077512</v>
      </c>
      <c r="AB466" s="3">
        <v>0.49239786918948991</v>
      </c>
      <c r="AC466" s="3">
        <v>0.63251775186037829</v>
      </c>
      <c r="AD466" s="3">
        <v>0.99765344371257469</v>
      </c>
      <c r="AE466" s="3">
        <v>0.23739747772173581</v>
      </c>
      <c r="AF466" s="3">
        <v>0.83771091975193823</v>
      </c>
      <c r="AG466" s="3">
        <v>0.39327110907697338</v>
      </c>
      <c r="AH466" s="3">
        <v>0.49164679007744672</v>
      </c>
      <c r="AI466" s="3">
        <v>0.47513280387577872</v>
      </c>
      <c r="AJ466" s="3">
        <v>0.52105215883654421</v>
      </c>
      <c r="AK466" s="3">
        <v>0.96239118807950874</v>
      </c>
      <c r="AL466" s="3">
        <v>0.39852418418739755</v>
      </c>
      <c r="AM466" s="3">
        <v>0.74535190933132955</v>
      </c>
      <c r="AN466" s="3">
        <v>0.6865378075081161</v>
      </c>
      <c r="AO466" s="3">
        <v>0.57124890228691694</v>
      </c>
      <c r="AP466" s="3">
        <v>0.52339524159103656</v>
      </c>
      <c r="AQ466" s="3">
        <v>0.54727024105132371</v>
      </c>
      <c r="AR466" s="3">
        <v>0.58430335779173448</v>
      </c>
      <c r="AS466" s="3">
        <v>0.99125906770815186</v>
      </c>
      <c r="AT466" s="3">
        <v>0.84404914870680303</v>
      </c>
      <c r="AU466" s="3">
        <v>0.18915197870517086</v>
      </c>
      <c r="AV466" s="3">
        <v>0.77813663761194374</v>
      </c>
      <c r="AW466" s="3">
        <v>0.78891953551688032</v>
      </c>
      <c r="AX466" s="3">
        <v>0.8845490496427203</v>
      </c>
      <c r="AY466" s="3">
        <v>0.51757529946586245</v>
      </c>
      <c r="AZ466" s="3">
        <v>0.8462638152382721</v>
      </c>
      <c r="BA466" s="3">
        <v>0.31523034356576363</v>
      </c>
      <c r="BB466" s="3">
        <v>0.76773509399357986</v>
      </c>
      <c r="BC466" s="3">
        <v>0.44752145616524808</v>
      </c>
      <c r="BD466" s="3">
        <v>0.73072896475752847</v>
      </c>
      <c r="BE466" s="3">
        <v>0.25179924663036424</v>
      </c>
      <c r="BF466" s="3">
        <v>0.84865199016851667</v>
      </c>
      <c r="BG466" s="3">
        <v>0.27107814562005272</v>
      </c>
      <c r="BH466" s="3">
        <v>5.0245920068998529E-2</v>
      </c>
      <c r="BI466" s="3">
        <v>0.53624976233734978</v>
      </c>
      <c r="BJ466" s="3">
        <v>0.66557130986704682</v>
      </c>
      <c r="BK466" s="3">
        <v>0.35288021292916816</v>
      </c>
      <c r="BL466" s="3">
        <v>0.52726539781895865</v>
      </c>
      <c r="BM466" s="3">
        <v>4.5987277551780004E-3</v>
      </c>
      <c r="BN466" s="3">
        <v>0.19182469245943368</v>
      </c>
      <c r="BO466" s="3">
        <v>0.73310357476773458</v>
      </c>
      <c r="BP466" s="3">
        <v>0.94807874901349476</v>
      </c>
      <c r="BQ466" s="3">
        <v>0.96486420569443765</v>
      </c>
      <c r="BR466" s="3">
        <v>0.39617122824822215</v>
      </c>
      <c r="BS466" s="3">
        <v>0.54066454349473303</v>
      </c>
      <c r="BT466" s="3">
        <v>0.58545447981946508</v>
      </c>
      <c r="BU466" s="3">
        <v>0.80177411844322088</v>
      </c>
      <c r="BV466" s="2"/>
      <c r="BW466" s="2"/>
      <c r="BX466" s="2"/>
      <c r="BY466" s="2"/>
      <c r="BZ466" s="2"/>
      <c r="CA466" s="2"/>
      <c r="CB466" s="2"/>
      <c r="CC466" s="2"/>
    </row>
    <row r="467" spans="3:81" x14ac:dyDescent="0.25">
      <c r="C467" s="2">
        <v>462</v>
      </c>
      <c r="D467" s="3">
        <v>0.7314323683852092</v>
      </c>
      <c r="E467" s="3">
        <v>3.7494482709941601E-2</v>
      </c>
      <c r="F467" s="3">
        <v>0.61896935019923793</v>
      </c>
      <c r="G467" s="3">
        <v>8.2602487476346464E-3</v>
      </c>
      <c r="H467" s="3">
        <v>0.25541250760295775</v>
      </c>
      <c r="I467" s="3">
        <v>0.69860893174615213</v>
      </c>
      <c r="J467" s="3">
        <v>0.77803893957190673</v>
      </c>
      <c r="K467" s="3">
        <v>7.1917810642816105E-2</v>
      </c>
      <c r="L467" s="3">
        <v>0.7473871832530864</v>
      </c>
      <c r="M467" s="3">
        <v>0.43947358763465694</v>
      </c>
      <c r="N467" s="3">
        <v>0.59615177702675914</v>
      </c>
      <c r="O467" s="3">
        <v>0.33953896569037423</v>
      </c>
      <c r="P467" s="3">
        <v>0.39354091176263861</v>
      </c>
      <c r="Q467" s="3">
        <v>0.76355648230163176</v>
      </c>
      <c r="R467" s="3">
        <v>0.46402028288005182</v>
      </c>
      <c r="S467" s="3">
        <v>0.33569061472669171</v>
      </c>
      <c r="T467" s="3">
        <v>0.92027414200185675</v>
      </c>
      <c r="U467" s="3">
        <v>6.2068649099059403E-2</v>
      </c>
      <c r="V467" s="3">
        <v>0.31554124910044135</v>
      </c>
      <c r="W467" s="3">
        <v>0.78369050495946635</v>
      </c>
      <c r="X467" s="3">
        <v>0.99236633530437801</v>
      </c>
      <c r="Y467" s="3">
        <v>1.7398845166550547E-2</v>
      </c>
      <c r="Z467" s="3">
        <v>0.95223226998542321</v>
      </c>
      <c r="AA467" s="3">
        <v>0.35752611573801507</v>
      </c>
      <c r="AB467" s="3">
        <v>0.66413109725149821</v>
      </c>
      <c r="AC467" s="3">
        <v>0.26341811764044787</v>
      </c>
      <c r="AD467" s="3">
        <v>3.4644496145308512E-3</v>
      </c>
      <c r="AE467" s="3">
        <v>0.54438186879156769</v>
      </c>
      <c r="AF467" s="3">
        <v>0.82473114642825962</v>
      </c>
      <c r="AG467" s="3">
        <v>0.77147324362759795</v>
      </c>
      <c r="AH467" s="3">
        <v>0.12759052122605419</v>
      </c>
      <c r="AI467" s="3">
        <v>0.97329292688226499</v>
      </c>
      <c r="AJ467" s="3">
        <v>0.24076071625961759</v>
      </c>
      <c r="AK467" s="3">
        <v>0.51933589793352652</v>
      </c>
      <c r="AL467" s="3">
        <v>1.2485111278286332E-2</v>
      </c>
      <c r="AM467" s="3">
        <v>0.456233888070261</v>
      </c>
      <c r="AN467" s="3">
        <v>3.2653187351280644E-2</v>
      </c>
      <c r="AO467" s="3">
        <v>0.34456693817179318</v>
      </c>
      <c r="AP467" s="3">
        <v>0.78056643523472946</v>
      </c>
      <c r="AQ467" s="3">
        <v>0.87109860666930627</v>
      </c>
      <c r="AR467" s="3">
        <v>2.8149062626611432E-2</v>
      </c>
      <c r="AS467" s="3">
        <v>0.74875852516776531</v>
      </c>
      <c r="AT467" s="3">
        <v>0.5803523521427385</v>
      </c>
      <c r="AU467" s="3">
        <v>0.40641505493573016</v>
      </c>
      <c r="AV467" s="3">
        <v>0.46828105861086755</v>
      </c>
      <c r="AW467" s="3">
        <v>0.43991285967195226</v>
      </c>
      <c r="AX467" s="3">
        <v>0.4596357830036496</v>
      </c>
      <c r="AY467" s="3">
        <v>0.28305211504723149</v>
      </c>
      <c r="AZ467" s="3">
        <v>0.90001330453340234</v>
      </c>
      <c r="BA467" s="3">
        <v>0.72235816870686864</v>
      </c>
      <c r="BB467" s="3">
        <v>2.6442704212814361E-2</v>
      </c>
      <c r="BC467" s="3">
        <v>0.27158569800707344</v>
      </c>
      <c r="BD467" s="3">
        <v>0.136284868749045</v>
      </c>
      <c r="BE467" s="3">
        <v>0.85016562458862932</v>
      </c>
      <c r="BF467" s="3">
        <v>2.2993705026719713E-2</v>
      </c>
      <c r="BG467" s="3">
        <v>0.77457532970963128</v>
      </c>
      <c r="BH467" s="3">
        <v>0.11060319935742158</v>
      </c>
      <c r="BI467" s="3">
        <v>0.97737187319725771</v>
      </c>
      <c r="BJ467" s="3">
        <v>0.70075929700377615</v>
      </c>
      <c r="BK467" s="3">
        <v>0.3136462867246943</v>
      </c>
      <c r="BL467" s="3">
        <v>0.82696569433522082</v>
      </c>
      <c r="BM467" s="3">
        <v>0.64905171964620489</v>
      </c>
      <c r="BN467" s="3">
        <v>0.53299546236393469</v>
      </c>
      <c r="BO467" s="3">
        <v>0.75037986581690896</v>
      </c>
      <c r="BP467" s="3">
        <v>0.76565688205230575</v>
      </c>
      <c r="BQ467" s="3">
        <v>0.94494612231644615</v>
      </c>
      <c r="BR467" s="3">
        <v>0.26929338277665793</v>
      </c>
      <c r="BS467" s="3">
        <v>0.97033534338815441</v>
      </c>
      <c r="BT467" s="3">
        <v>0.77360706797055667</v>
      </c>
      <c r="BU467" s="3">
        <v>0.70337980293142111</v>
      </c>
      <c r="BV467" s="2"/>
      <c r="BW467" s="2"/>
      <c r="BX467" s="2"/>
      <c r="BY467" s="2"/>
      <c r="BZ467" s="2"/>
      <c r="CA467" s="2"/>
      <c r="CB467" s="2"/>
      <c r="CC467" s="2"/>
    </row>
    <row r="468" spans="3:81" x14ac:dyDescent="0.25">
      <c r="C468" s="2">
        <v>463</v>
      </c>
      <c r="D468" s="3">
        <v>0.59050217190623622</v>
      </c>
      <c r="E468" s="3">
        <v>0.38776840950377633</v>
      </c>
      <c r="F468" s="3">
        <v>0.39236747775558733</v>
      </c>
      <c r="G468" s="3">
        <v>0.58882525063191538</v>
      </c>
      <c r="H468" s="3">
        <v>0.86042659903635788</v>
      </c>
      <c r="I468" s="3">
        <v>0.23174123984987816</v>
      </c>
      <c r="J468" s="3">
        <v>0.83258035119900775</v>
      </c>
      <c r="K468" s="3">
        <v>0.79371690359269609</v>
      </c>
      <c r="L468" s="3">
        <v>9.0268622223785178E-2</v>
      </c>
      <c r="M468" s="3">
        <v>0.76730062549136169</v>
      </c>
      <c r="N468" s="3">
        <v>0.85475649562910871</v>
      </c>
      <c r="O468" s="3">
        <v>0.66623769613240769</v>
      </c>
      <c r="P468" s="3">
        <v>0.25044751832835999</v>
      </c>
      <c r="Q468" s="3">
        <v>0.37164026768408409</v>
      </c>
      <c r="R468" s="3">
        <v>0.56037648239219107</v>
      </c>
      <c r="S468" s="3">
        <v>0.12650419748876462</v>
      </c>
      <c r="T468" s="3">
        <v>9.4101678439291958E-2</v>
      </c>
      <c r="U468" s="3">
        <v>0.17504435273198438</v>
      </c>
      <c r="V468" s="3">
        <v>0.53520152596179571</v>
      </c>
      <c r="W468" s="3">
        <v>0.1964586971444483</v>
      </c>
      <c r="X468" s="3">
        <v>0.67996736173190397</v>
      </c>
      <c r="Y468" s="3">
        <v>0.74296837162117524</v>
      </c>
      <c r="Z468" s="3">
        <v>0.41481844212735375</v>
      </c>
      <c r="AA468" s="3">
        <v>8.6442770340926622E-2</v>
      </c>
      <c r="AB468" s="3">
        <v>0.43569945783712483</v>
      </c>
      <c r="AC468" s="3">
        <v>0.15980209152002134</v>
      </c>
      <c r="AD468" s="3">
        <v>0.96767633989846535</v>
      </c>
      <c r="AE468" s="3">
        <v>0.38435231060990493</v>
      </c>
      <c r="AF468" s="3">
        <v>0.56024210081398096</v>
      </c>
      <c r="AG468" s="3">
        <v>0.37989603029545627</v>
      </c>
      <c r="AH468" s="3">
        <v>0.56967485046614086</v>
      </c>
      <c r="AI468" s="3">
        <v>0.99601555655092633</v>
      </c>
      <c r="AJ468" s="3">
        <v>0.94149175169190025</v>
      </c>
      <c r="AK468" s="3">
        <v>0.80071051936925275</v>
      </c>
      <c r="AL468" s="3">
        <v>0.44548176385969551</v>
      </c>
      <c r="AM468" s="3">
        <v>0.86912338933556754</v>
      </c>
      <c r="AN468" s="3">
        <v>0.36986638828583585</v>
      </c>
      <c r="AO468" s="3">
        <v>0.91505280346029327</v>
      </c>
      <c r="AP468" s="3">
        <v>0.41248655604784479</v>
      </c>
      <c r="AQ468" s="3">
        <v>0.28164245807416055</v>
      </c>
      <c r="AR468" s="3">
        <v>0.1808820253169785</v>
      </c>
      <c r="AS468" s="3">
        <v>0.11043448223479246</v>
      </c>
      <c r="AT468" s="3">
        <v>9.6049166703592315E-3</v>
      </c>
      <c r="AU468" s="3">
        <v>1.3860542843453394E-2</v>
      </c>
      <c r="AV468" s="3">
        <v>2.6139576320823421E-2</v>
      </c>
      <c r="AW468" s="3">
        <v>0.14598768457178113</v>
      </c>
      <c r="AX468" s="3">
        <v>0.35451363461016616</v>
      </c>
      <c r="AY468" s="3">
        <v>0.21632467675731359</v>
      </c>
      <c r="AZ468" s="3">
        <v>0.89252173763727094</v>
      </c>
      <c r="BA468" s="3">
        <v>0.95951732338318108</v>
      </c>
      <c r="BB468" s="3">
        <v>0.1660607307596137</v>
      </c>
      <c r="BC468" s="3">
        <v>7.3855745866738154E-2</v>
      </c>
      <c r="BD468" s="3">
        <v>0.76795020775783995</v>
      </c>
      <c r="BE468" s="3">
        <v>0.3261125773280632</v>
      </c>
      <c r="BF468" s="3">
        <v>0.91512817422701342</v>
      </c>
      <c r="BG468" s="3">
        <v>0.40829212091953082</v>
      </c>
      <c r="BH468" s="3">
        <v>0.17178819355024932</v>
      </c>
      <c r="BI468" s="3">
        <v>0.13114511955635488</v>
      </c>
      <c r="BJ468" s="3">
        <v>0.14604986317356128</v>
      </c>
      <c r="BK468" s="3">
        <v>0.94562241175842165</v>
      </c>
      <c r="BL468" s="3">
        <v>0.29597056311959813</v>
      </c>
      <c r="BM468" s="3">
        <v>0.52922773227715525</v>
      </c>
      <c r="BN468" s="3">
        <v>0.44952430351757222</v>
      </c>
      <c r="BO468" s="3">
        <v>0.10325244419298141</v>
      </c>
      <c r="BP468" s="3">
        <v>5.5633399625842128E-2</v>
      </c>
      <c r="BQ468" s="3">
        <v>0.85561868617286563</v>
      </c>
      <c r="BR468" s="3">
        <v>0.88120550551237875</v>
      </c>
      <c r="BS468" s="3">
        <v>0.37223964831246348</v>
      </c>
      <c r="BT468" s="3">
        <v>0.62959365071185336</v>
      </c>
      <c r="BU468" s="3">
        <v>0.24506358864743816</v>
      </c>
      <c r="BV468" s="2"/>
      <c r="BW468" s="2"/>
      <c r="BX468" s="2"/>
      <c r="BY468" s="2"/>
      <c r="BZ468" s="2"/>
      <c r="CA468" s="2"/>
      <c r="CB468" s="2"/>
      <c r="CC468" s="2"/>
    </row>
    <row r="469" spans="3:81" x14ac:dyDescent="0.25">
      <c r="C469" s="2">
        <v>464</v>
      </c>
      <c r="D469" s="3">
        <v>0.96918415104541322</v>
      </c>
      <c r="E469" s="3">
        <v>0.44328555177589779</v>
      </c>
      <c r="F469" s="3">
        <v>0.20225860970341392</v>
      </c>
      <c r="G469" s="3">
        <v>0.90839827397102058</v>
      </c>
      <c r="H469" s="3">
        <v>7.2948411031884097E-2</v>
      </c>
      <c r="I469" s="3">
        <v>0.18068899981033815</v>
      </c>
      <c r="J469" s="3">
        <v>0.31808372912970229</v>
      </c>
      <c r="K469" s="3">
        <v>0.31969362979937288</v>
      </c>
      <c r="L469" s="3">
        <v>0.34602889376333346</v>
      </c>
      <c r="M469" s="3">
        <v>0.54845342188428481</v>
      </c>
      <c r="N469" s="3">
        <v>0.76532159726357196</v>
      </c>
      <c r="O469" s="3">
        <v>0.28825300990640579</v>
      </c>
      <c r="P469" s="3">
        <v>4.6020642477896723E-2</v>
      </c>
      <c r="Q469" s="3">
        <v>0.99661828030443755</v>
      </c>
      <c r="R469" s="3">
        <v>7.1900450333252985E-2</v>
      </c>
      <c r="S469" s="3">
        <v>0.46027037110409308</v>
      </c>
      <c r="T469" s="3">
        <v>0.71580891143641412</v>
      </c>
      <c r="U469" s="3">
        <v>5.1562591269254665E-2</v>
      </c>
      <c r="V469" s="3">
        <v>9.6575550447524416E-2</v>
      </c>
      <c r="W469" s="3">
        <v>0.90834780617355459</v>
      </c>
      <c r="X469" s="3">
        <v>0.16267395805211848</v>
      </c>
      <c r="Y469" s="3">
        <v>0.5275032082054304</v>
      </c>
      <c r="Z469" s="3">
        <v>0.88129724432226098</v>
      </c>
      <c r="AA469" s="3">
        <v>0.54594501661309325</v>
      </c>
      <c r="AB469" s="3">
        <v>0.58527715341496811</v>
      </c>
      <c r="AC469" s="3">
        <v>0.57259953063159996</v>
      </c>
      <c r="AD469" s="3">
        <v>0.61583248836437887</v>
      </c>
      <c r="AE469" s="3">
        <v>0.13958518216541571</v>
      </c>
      <c r="AF469" s="3">
        <v>8.0072054326476794E-2</v>
      </c>
      <c r="AG469" s="3">
        <v>0.69176062536582539</v>
      </c>
      <c r="AH469" s="3">
        <v>0.92788048759850872</v>
      </c>
      <c r="AI469" s="3">
        <v>0.89641947148723355</v>
      </c>
      <c r="AJ469" s="3">
        <v>0.25070828613115326</v>
      </c>
      <c r="AK469" s="3">
        <v>0.72722639413940993</v>
      </c>
      <c r="AL469" s="3">
        <v>0.55232585117668354</v>
      </c>
      <c r="AM469" s="3">
        <v>0.53839163632704023</v>
      </c>
      <c r="AN469" s="3">
        <v>0.20837836810868504</v>
      </c>
      <c r="AO469" s="3">
        <v>0.56713686377479866</v>
      </c>
      <c r="AP469" s="3">
        <v>0.79384450232400794</v>
      </c>
      <c r="AQ469" s="3">
        <v>0.4634008994152049</v>
      </c>
      <c r="AR469" s="3">
        <v>0.16949383308830945</v>
      </c>
      <c r="AS469" s="3">
        <v>8.4505941395816464E-2</v>
      </c>
      <c r="AT469" s="3">
        <v>0.11688008213248802</v>
      </c>
      <c r="AU469" s="3">
        <v>0.77295435146714375</v>
      </c>
      <c r="AV469" s="3">
        <v>0.23612892189565515</v>
      </c>
      <c r="AW469" s="3">
        <v>0.87138102435244746</v>
      </c>
      <c r="AX469" s="3">
        <v>0.45565792173394548</v>
      </c>
      <c r="AY469" s="3">
        <v>0.20901739528933494</v>
      </c>
      <c r="AZ469" s="3">
        <v>0.86731389937861147</v>
      </c>
      <c r="BA469" s="3">
        <v>0.13177242983840898</v>
      </c>
      <c r="BB469" s="3">
        <v>0.30249859873098905</v>
      </c>
      <c r="BC469" s="3">
        <v>0.65885019367913966</v>
      </c>
      <c r="BD469" s="3">
        <v>0.69084768308942857</v>
      </c>
      <c r="BE469" s="3">
        <v>0.95772703950242555</v>
      </c>
      <c r="BF469" s="3">
        <v>3.569260519361428E-2</v>
      </c>
      <c r="BG469" s="3">
        <v>3.8969013294046673E-2</v>
      </c>
      <c r="BH469" s="3">
        <v>0.43150958015870977</v>
      </c>
      <c r="BI469" s="3">
        <v>8.2511761542035544E-2</v>
      </c>
      <c r="BJ469" s="3">
        <v>0.51236331766138143</v>
      </c>
      <c r="BK469" s="3">
        <v>0.114502721239372</v>
      </c>
      <c r="BL469" s="3">
        <v>0.5729616755863145</v>
      </c>
      <c r="BM469" s="3">
        <v>0.25943573787656893</v>
      </c>
      <c r="BN469" s="3">
        <v>0.51354186223771081</v>
      </c>
      <c r="BO469" s="3">
        <v>0.61771765346800989</v>
      </c>
      <c r="BP469" s="3">
        <v>2.3265191809709984E-2</v>
      </c>
      <c r="BQ469" s="3">
        <v>0.4044960992292409</v>
      </c>
      <c r="BR469" s="3">
        <v>0.83778321014280976</v>
      </c>
      <c r="BS469" s="3">
        <v>0.57319961405211461</v>
      </c>
      <c r="BT469" s="3">
        <v>0.16648645989117583</v>
      </c>
      <c r="BU469" s="3">
        <v>0.70491056018132303</v>
      </c>
      <c r="BV469" s="2"/>
      <c r="BW469" s="2"/>
      <c r="BX469" s="2"/>
      <c r="BY469" s="2"/>
      <c r="BZ469" s="2"/>
      <c r="CA469" s="2"/>
      <c r="CB469" s="2"/>
      <c r="CC469" s="2"/>
    </row>
    <row r="470" spans="3:81" x14ac:dyDescent="0.25">
      <c r="C470" s="2">
        <v>465</v>
      </c>
      <c r="D470" s="3">
        <v>0.98201898239647811</v>
      </c>
      <c r="E470" s="3">
        <v>0.57156758090059001</v>
      </c>
      <c r="F470" s="3">
        <v>0.30420935976136765</v>
      </c>
      <c r="G470" s="3">
        <v>0.72075739569916797</v>
      </c>
      <c r="H470" s="3">
        <v>0.20191452405171362</v>
      </c>
      <c r="I470" s="3">
        <v>0.45512227238351799</v>
      </c>
      <c r="J470" s="3">
        <v>0.85936639423651451</v>
      </c>
      <c r="K470" s="3">
        <v>0.30592589630678002</v>
      </c>
      <c r="L470" s="3">
        <v>0.25217232684212532</v>
      </c>
      <c r="M470" s="3">
        <v>1.8248674068940485E-2</v>
      </c>
      <c r="N470" s="3">
        <v>3.5672656713609863E-2</v>
      </c>
      <c r="O470" s="3">
        <v>0.34049241979581013</v>
      </c>
      <c r="P470" s="3">
        <v>0.24890431933397372</v>
      </c>
      <c r="Q470" s="3">
        <v>0.54880059964891337</v>
      </c>
      <c r="R470" s="3">
        <v>0.4977870501544488</v>
      </c>
      <c r="S470" s="3">
        <v>0.49655639255560291</v>
      </c>
      <c r="T470" s="3">
        <v>0.25523225818898554</v>
      </c>
      <c r="U470" s="3">
        <v>0.60271449967594071</v>
      </c>
      <c r="V470" s="3">
        <v>0.43461644177713321</v>
      </c>
      <c r="W470" s="3">
        <v>0.162999511962856</v>
      </c>
      <c r="X470" s="3">
        <v>0.9091653691912428</v>
      </c>
      <c r="Y470" s="3">
        <v>0.61434833143200629</v>
      </c>
      <c r="Z470" s="3">
        <v>0.68042323739668376</v>
      </c>
      <c r="AA470" s="3">
        <v>0.52545573804102552</v>
      </c>
      <c r="AB470" s="3">
        <v>0.87093965211943969</v>
      </c>
      <c r="AC470" s="3">
        <v>0.44662277474900847</v>
      </c>
      <c r="AD470" s="3">
        <v>0.51681853103153919</v>
      </c>
      <c r="AE470" s="3">
        <v>0.37710393748076632</v>
      </c>
      <c r="AF470" s="3">
        <v>0.12288182304297712</v>
      </c>
      <c r="AG470" s="3">
        <v>0.47230171430063195</v>
      </c>
      <c r="AH470" s="3">
        <v>0.45885577931577892</v>
      </c>
      <c r="AI470" s="3">
        <v>0.29856170607009835</v>
      </c>
      <c r="AJ470" s="3">
        <v>0.91292156811072245</v>
      </c>
      <c r="AK470" s="3">
        <v>0.12864304163211304</v>
      </c>
      <c r="AL470" s="3">
        <v>0.53250279043795978</v>
      </c>
      <c r="AM470" s="3">
        <v>0.12496391069615054</v>
      </c>
      <c r="AN470" s="3">
        <v>0.27550546745923299</v>
      </c>
      <c r="AO470" s="3">
        <v>0.52308291325837786</v>
      </c>
      <c r="AP470" s="3">
        <v>0.80173372721825065</v>
      </c>
      <c r="AQ470" s="3">
        <v>0.97445545381677201</v>
      </c>
      <c r="AR470" s="3">
        <v>0.54377625877929281</v>
      </c>
      <c r="AS470" s="3">
        <v>0.69739807067308557</v>
      </c>
      <c r="AT470" s="3">
        <v>0.34107828680560226</v>
      </c>
      <c r="AU470" s="3">
        <v>0.79833795921808293</v>
      </c>
      <c r="AV470" s="3">
        <v>0.39435448079327551</v>
      </c>
      <c r="AW470" s="3">
        <v>0.7219104241773614</v>
      </c>
      <c r="AX470" s="3">
        <v>4.1463826487215694E-2</v>
      </c>
      <c r="AY470" s="3">
        <v>0.90946124576401277</v>
      </c>
      <c r="AZ470" s="3">
        <v>0.75431027273259099</v>
      </c>
      <c r="BA470" s="3">
        <v>0.16656097738978104</v>
      </c>
      <c r="BB470" s="3">
        <v>7.3299732148693897E-2</v>
      </c>
      <c r="BC470" s="3">
        <v>3.0340593394798665E-3</v>
      </c>
      <c r="BD470" s="3">
        <v>0.1785921408937734</v>
      </c>
      <c r="BE470" s="3">
        <v>0.72553970569384463</v>
      </c>
      <c r="BF470" s="3">
        <v>0.33787184829719197</v>
      </c>
      <c r="BG470" s="3">
        <v>1.4968468510565547E-3</v>
      </c>
      <c r="BH470" s="3">
        <v>0.2454694635078557</v>
      </c>
      <c r="BI470" s="3">
        <v>0.9963596366234504</v>
      </c>
      <c r="BJ470" s="3">
        <v>0.74290761296887975</v>
      </c>
      <c r="BK470" s="3">
        <v>0.36118927293989977</v>
      </c>
      <c r="BL470" s="3">
        <v>0.29181342799737775</v>
      </c>
      <c r="BM470" s="3">
        <v>0.78760423717115069</v>
      </c>
      <c r="BN470" s="3">
        <v>0.45593410823945713</v>
      </c>
      <c r="BO470" s="3">
        <v>0.93616916166430819</v>
      </c>
      <c r="BP470" s="3">
        <v>0.61475785683257</v>
      </c>
      <c r="BQ470" s="3">
        <v>0.20759550153264217</v>
      </c>
      <c r="BR470" s="3">
        <v>0.72775158877281032</v>
      </c>
      <c r="BS470" s="3">
        <v>0.93749581574112484</v>
      </c>
      <c r="BT470" s="3">
        <v>0.24659056575571825</v>
      </c>
      <c r="BU470" s="3">
        <v>0.64354442103646581</v>
      </c>
      <c r="BV470" s="2"/>
      <c r="BW470" s="2"/>
      <c r="BX470" s="2"/>
      <c r="BY470" s="2"/>
      <c r="BZ470" s="2"/>
      <c r="CA470" s="2"/>
      <c r="CB470" s="2"/>
      <c r="CC470" s="2"/>
    </row>
    <row r="471" spans="3:81" x14ac:dyDescent="0.25">
      <c r="C471" s="2">
        <v>466</v>
      </c>
      <c r="D471" s="3">
        <v>0.85562000452764042</v>
      </c>
      <c r="E471" s="3">
        <v>0.3924386582882925</v>
      </c>
      <c r="F471" s="3">
        <v>0.50775880707636678</v>
      </c>
      <c r="G471" s="3">
        <v>0.4568366735154441</v>
      </c>
      <c r="H471" s="3">
        <v>0.16975726925764034</v>
      </c>
      <c r="I471" s="3">
        <v>0.77806409820384836</v>
      </c>
      <c r="J471" s="3">
        <v>0.36386791399991891</v>
      </c>
      <c r="K471" s="3">
        <v>0.17710874937736776</v>
      </c>
      <c r="L471" s="3">
        <v>0.10239314786260023</v>
      </c>
      <c r="M471" s="3">
        <v>0.77859280766494932</v>
      </c>
      <c r="N471" s="3">
        <v>0.33377130472607508</v>
      </c>
      <c r="O471" s="3">
        <v>0.13172463921006894</v>
      </c>
      <c r="P471" s="3">
        <v>0.73777697887101712</v>
      </c>
      <c r="Q471" s="3">
        <v>0.79858190664542161</v>
      </c>
      <c r="R471" s="3">
        <v>0.79640830487546288</v>
      </c>
      <c r="S471" s="3">
        <v>0.85838206450188492</v>
      </c>
      <c r="T471" s="3">
        <v>0.8825279201182048</v>
      </c>
      <c r="U471" s="3">
        <v>0.10457288086956473</v>
      </c>
      <c r="V471" s="3">
        <v>9.0042094447117971E-2</v>
      </c>
      <c r="W471" s="3">
        <v>0.16380648119954466</v>
      </c>
      <c r="X471" s="3">
        <v>0.25080616014061663</v>
      </c>
      <c r="Y471" s="3">
        <v>0.55229220711477311</v>
      </c>
      <c r="Z471" s="3">
        <v>7.7461602380819228E-2</v>
      </c>
      <c r="AA471" s="3">
        <v>4.8467685338824174E-2</v>
      </c>
      <c r="AB471" s="3">
        <v>0.14731773369665668</v>
      </c>
      <c r="AC471" s="3">
        <v>0.39619464023331807</v>
      </c>
      <c r="AD471" s="3">
        <v>0.91744188908837321</v>
      </c>
      <c r="AE471" s="3">
        <v>5.8798371456471044E-2</v>
      </c>
      <c r="AF471" s="3">
        <v>0.33870085767484881</v>
      </c>
      <c r="AG471" s="3">
        <v>0.60200106125538644</v>
      </c>
      <c r="AH471" s="3">
        <v>0.81525937828114681</v>
      </c>
      <c r="AI471" s="3">
        <v>0.6054138680627662</v>
      </c>
      <c r="AJ471" s="3">
        <v>0.60402242754982782</v>
      </c>
      <c r="AK471" s="3">
        <v>0.93162302804986186</v>
      </c>
      <c r="AL471" s="3">
        <v>0.59289825334661717</v>
      </c>
      <c r="AM471" s="3">
        <v>0.71107538453024643</v>
      </c>
      <c r="AN471" s="3">
        <v>0.73431650716880315</v>
      </c>
      <c r="AO471" s="3">
        <v>0.24233419262857869</v>
      </c>
      <c r="AP471" s="3">
        <v>0.41585593454842495</v>
      </c>
      <c r="AQ471" s="3">
        <v>0.45775954852845258</v>
      </c>
      <c r="AR471" s="3">
        <v>0.21124137725529746</v>
      </c>
      <c r="AS471" s="3">
        <v>0.53035192939417763</v>
      </c>
      <c r="AT471" s="3">
        <v>0.87759131259197543</v>
      </c>
      <c r="AU471" s="3">
        <v>0.29792816420612322</v>
      </c>
      <c r="AV471" s="3">
        <v>0.37963881632252261</v>
      </c>
      <c r="AW471" s="3">
        <v>0.63870233577056679</v>
      </c>
      <c r="AX471" s="3">
        <v>0.76096658992369715</v>
      </c>
      <c r="AY471" s="3">
        <v>0.9834338418452464</v>
      </c>
      <c r="AZ471" s="3">
        <v>0.65734044943789982</v>
      </c>
      <c r="BA471" s="3">
        <v>0.29673235520743613</v>
      </c>
      <c r="BB471" s="3">
        <v>0.74280354631317735</v>
      </c>
      <c r="BC471" s="3">
        <v>0.36929092306233513</v>
      </c>
      <c r="BD471" s="3">
        <v>0.11215492317973552</v>
      </c>
      <c r="BE471" s="3">
        <v>0.53458638823541682</v>
      </c>
      <c r="BF471" s="3">
        <v>4.9215903147956874E-2</v>
      </c>
      <c r="BG471" s="3">
        <v>0.21887157648084288</v>
      </c>
      <c r="BH471" s="3">
        <v>0.83296938423369815</v>
      </c>
      <c r="BI471" s="3">
        <v>7.2427953632511977E-2</v>
      </c>
      <c r="BJ471" s="3">
        <v>1.8624525425658955E-4</v>
      </c>
      <c r="BK471" s="3">
        <v>0.32229218553752292</v>
      </c>
      <c r="BL471" s="3">
        <v>0.48389613919987551</v>
      </c>
      <c r="BM471" s="3">
        <v>9.4647768970948731E-2</v>
      </c>
      <c r="BN471" s="3">
        <v>0.45460469253964242</v>
      </c>
      <c r="BO471" s="3">
        <v>0.47101396003169527</v>
      </c>
      <c r="BP471" s="3">
        <v>0.9416405456964192</v>
      </c>
      <c r="BQ471" s="3">
        <v>0.3067754885226821</v>
      </c>
      <c r="BR471" s="3">
        <v>0.5987626009050887</v>
      </c>
      <c r="BS471" s="3">
        <v>2.5836858961339471E-2</v>
      </c>
      <c r="BT471" s="3">
        <v>0.2331510069367041</v>
      </c>
      <c r="BU471" s="3">
        <v>0.73264070480216048</v>
      </c>
      <c r="BV471" s="2"/>
      <c r="BW471" s="2"/>
      <c r="BX471" s="2"/>
      <c r="BY471" s="2"/>
      <c r="BZ471" s="2"/>
      <c r="CA471" s="2"/>
      <c r="CB471" s="2"/>
      <c r="CC471" s="2"/>
    </row>
    <row r="472" spans="3:81" x14ac:dyDescent="0.25">
      <c r="C472" s="2">
        <v>467</v>
      </c>
      <c r="D472" s="3">
        <v>1.8863896748849918E-2</v>
      </c>
      <c r="E472" s="3">
        <v>0.91867278698815058</v>
      </c>
      <c r="F472" s="3">
        <v>0.41536636731074361</v>
      </c>
      <c r="G472" s="3">
        <v>0.19954315488734409</v>
      </c>
      <c r="H472" s="3">
        <v>0.7884204431490085</v>
      </c>
      <c r="I472" s="3">
        <v>0.22347354045030832</v>
      </c>
      <c r="J472" s="3">
        <v>3.4239915446043767E-3</v>
      </c>
      <c r="K472" s="3">
        <v>0.13396067962306546</v>
      </c>
      <c r="L472" s="3">
        <v>0.91381847995951726</v>
      </c>
      <c r="M472" s="3">
        <v>0.36533312193270506</v>
      </c>
      <c r="N472" s="3">
        <v>8.5373488435941169E-2</v>
      </c>
      <c r="O472" s="3">
        <v>0.40307871754268731</v>
      </c>
      <c r="P472" s="3">
        <v>0.7184752647495728</v>
      </c>
      <c r="Q472" s="3">
        <v>0.11105222283914573</v>
      </c>
      <c r="R472" s="3">
        <v>0.26531464589447784</v>
      </c>
      <c r="S472" s="3">
        <v>0.12465122375978377</v>
      </c>
      <c r="T472" s="3">
        <v>0.82569110114840949</v>
      </c>
      <c r="U472" s="3">
        <v>0.61783890539579822</v>
      </c>
      <c r="V472" s="3">
        <v>0.802675884644664</v>
      </c>
      <c r="W472" s="3">
        <v>0.38226908316310826</v>
      </c>
      <c r="X472" s="3">
        <v>0.74051331663309927</v>
      </c>
      <c r="Y472" s="3">
        <v>0.5671908494870701</v>
      </c>
      <c r="Z472" s="3">
        <v>0.85108268693153621</v>
      </c>
      <c r="AA472" s="3">
        <v>0.75298544064047324</v>
      </c>
      <c r="AB472" s="3">
        <v>0.12602786412539324</v>
      </c>
      <c r="AC472" s="3">
        <v>0.15863776670528817</v>
      </c>
      <c r="AD472" s="3">
        <v>0.10529377377279392</v>
      </c>
      <c r="AE472" s="3">
        <v>0.9246108679723033</v>
      </c>
      <c r="AF472" s="3">
        <v>0.18961668621132022</v>
      </c>
      <c r="AG472" s="3">
        <v>0.96469942477991188</v>
      </c>
      <c r="AH472" s="3">
        <v>0.3918755394868596</v>
      </c>
      <c r="AI472" s="3">
        <v>0.45913771937466319</v>
      </c>
      <c r="AJ472" s="3">
        <v>0.68129768430848625</v>
      </c>
      <c r="AK472" s="3">
        <v>0.49117419584813315</v>
      </c>
      <c r="AL472" s="3">
        <v>0.60352957435306909</v>
      </c>
      <c r="AM472" s="3">
        <v>5.9168270001921264E-2</v>
      </c>
      <c r="AN472" s="3">
        <v>0.37632486378016228</v>
      </c>
      <c r="AO472" s="3">
        <v>0.47194513633703039</v>
      </c>
      <c r="AP472" s="3">
        <v>0.12650250565050924</v>
      </c>
      <c r="AQ472" s="3">
        <v>4.556155677060536E-2</v>
      </c>
      <c r="AR472" s="3">
        <v>0.86596715199445728</v>
      </c>
      <c r="AS472" s="3">
        <v>0.85212926708067549</v>
      </c>
      <c r="AT472" s="3">
        <v>0.81638332863944296</v>
      </c>
      <c r="AU472" s="3">
        <v>0.60157448701882155</v>
      </c>
      <c r="AV472" s="3">
        <v>0.20700819507349599</v>
      </c>
      <c r="AW472" s="3">
        <v>0.94596732258370808</v>
      </c>
      <c r="AX472" s="3">
        <v>0.51220995378641465</v>
      </c>
      <c r="AY472" s="3">
        <v>0.50485591712502798</v>
      </c>
      <c r="AZ472" s="3">
        <v>0.68441365328703518</v>
      </c>
      <c r="BA472" s="3">
        <v>0.72609517631369636</v>
      </c>
      <c r="BB472" s="3">
        <v>0.83503934520985701</v>
      </c>
      <c r="BC472" s="3">
        <v>0.9407366376909595</v>
      </c>
      <c r="BD472" s="3">
        <v>3.1721589675093531E-2</v>
      </c>
      <c r="BE472" s="3">
        <v>0.86809422095397248</v>
      </c>
      <c r="BF472" s="3">
        <v>0.30744241892772251</v>
      </c>
      <c r="BG472" s="3">
        <v>0.76189317513617916</v>
      </c>
      <c r="BH472" s="3">
        <v>0.98201870018400561</v>
      </c>
      <c r="BI472" s="3">
        <v>0.58765193851137432</v>
      </c>
      <c r="BJ472" s="3">
        <v>0.42298247308290782</v>
      </c>
      <c r="BK472" s="3">
        <v>8.7256091558438054E-2</v>
      </c>
      <c r="BL472" s="3">
        <v>0.70278687361621484</v>
      </c>
      <c r="BM472" s="3">
        <v>0.27948897096303182</v>
      </c>
      <c r="BN472" s="3">
        <v>0.91247125275702179</v>
      </c>
      <c r="BO472" s="3">
        <v>0.56105677056392111</v>
      </c>
      <c r="BP472" s="3">
        <v>0.19396433611748254</v>
      </c>
      <c r="BQ472" s="3">
        <v>0.50115186761916453</v>
      </c>
      <c r="BR472" s="3">
        <v>0.37141326289707088</v>
      </c>
      <c r="BS472" s="3">
        <v>0.92832257474122137</v>
      </c>
      <c r="BT472" s="3">
        <v>0.55545873206932528</v>
      </c>
      <c r="BU472" s="3">
        <v>0.10914332625958623</v>
      </c>
      <c r="BV472" s="2"/>
      <c r="BW472" s="2"/>
      <c r="BX472" s="2"/>
      <c r="BY472" s="2"/>
      <c r="BZ472" s="2"/>
      <c r="CA472" s="2"/>
      <c r="CB472" s="2"/>
      <c r="CC472" s="2"/>
    </row>
    <row r="473" spans="3:81" x14ac:dyDescent="0.25">
      <c r="C473" s="2">
        <v>468</v>
      </c>
      <c r="D473" s="3">
        <v>3.5551376342273566E-2</v>
      </c>
      <c r="E473" s="3">
        <v>0.14805883777275608</v>
      </c>
      <c r="F473" s="3">
        <v>0.76191454344049037</v>
      </c>
      <c r="G473" s="3">
        <v>0.95054696063995503</v>
      </c>
      <c r="H473" s="3">
        <v>0.2179821132157983</v>
      </c>
      <c r="I473" s="3">
        <v>0.29427045687042153</v>
      </c>
      <c r="J473" s="3">
        <v>0.45844524741756787</v>
      </c>
      <c r="K473" s="3">
        <v>0.52016487790428989</v>
      </c>
      <c r="L473" s="3">
        <v>0.79105566383936854</v>
      </c>
      <c r="M473" s="3">
        <v>0.84421094844906119</v>
      </c>
      <c r="N473" s="3">
        <v>0.74924999152541893</v>
      </c>
      <c r="O473" s="3">
        <v>0.99878572649799147</v>
      </c>
      <c r="P473" s="3">
        <v>0.58121969429025555</v>
      </c>
      <c r="Q473" s="3">
        <v>0.69208485939821007</v>
      </c>
      <c r="R473" s="3">
        <v>2.2093108366971648E-2</v>
      </c>
      <c r="S473" s="3">
        <v>0.2136160641933792</v>
      </c>
      <c r="T473" s="3">
        <v>0.53195920737183466</v>
      </c>
      <c r="U473" s="3">
        <v>0.95381061465907613</v>
      </c>
      <c r="V473" s="3">
        <v>0.29848660931244242</v>
      </c>
      <c r="W473" s="3">
        <v>0.57879172571759885</v>
      </c>
      <c r="X473" s="3">
        <v>0.23448959750769471</v>
      </c>
      <c r="Y473" s="3">
        <v>0.42503220826613419</v>
      </c>
      <c r="Z473" s="3">
        <v>0.21556594297818965</v>
      </c>
      <c r="AA473" s="3">
        <v>0.83961398173311008</v>
      </c>
      <c r="AB473" s="3">
        <v>0.20557833184311303</v>
      </c>
      <c r="AC473" s="3">
        <v>0.878978495767062</v>
      </c>
      <c r="AD473" s="3">
        <v>0.99679574150711647</v>
      </c>
      <c r="AE473" s="3">
        <v>3.6600042845622238E-2</v>
      </c>
      <c r="AF473" s="3">
        <v>0.43019231646244771</v>
      </c>
      <c r="AG473" s="3">
        <v>0.33578479950626405</v>
      </c>
      <c r="AH473" s="3">
        <v>0.61884290631670769</v>
      </c>
      <c r="AI473" s="3">
        <v>0.18435234955900603</v>
      </c>
      <c r="AJ473" s="3">
        <v>0.46388792143747981</v>
      </c>
      <c r="AK473" s="3">
        <v>0.53644065993970302</v>
      </c>
      <c r="AL473" s="3">
        <v>0.33705229432814121</v>
      </c>
      <c r="AM473" s="3">
        <v>0.64416983573756348</v>
      </c>
      <c r="AN473" s="3">
        <v>0.87121453039445351</v>
      </c>
      <c r="AO473" s="3">
        <v>5.6186708769139115E-2</v>
      </c>
      <c r="AP473" s="3">
        <v>0.54252345746584296</v>
      </c>
      <c r="AQ473" s="3">
        <v>0.30818713854284507</v>
      </c>
      <c r="AR473" s="3">
        <v>3.8255546404127205E-2</v>
      </c>
      <c r="AS473" s="3">
        <v>8.0120793346282637E-2</v>
      </c>
      <c r="AT473" s="3">
        <v>0.41673820349116852</v>
      </c>
      <c r="AU473" s="3">
        <v>0.26722162512691328</v>
      </c>
      <c r="AV473" s="3">
        <v>0.28855725038421964</v>
      </c>
      <c r="AW473" s="3">
        <v>0.95518763425884035</v>
      </c>
      <c r="AX473" s="3">
        <v>0.15323841285045214</v>
      </c>
      <c r="AY473" s="3">
        <v>0.66889354003707324</v>
      </c>
      <c r="AZ473" s="3">
        <v>0.71787180143583018</v>
      </c>
      <c r="BA473" s="3">
        <v>0.38735227946390316</v>
      </c>
      <c r="BB473" s="3">
        <v>0.1363733160438535</v>
      </c>
      <c r="BC473" s="3">
        <v>0.209743089433576</v>
      </c>
      <c r="BD473" s="3">
        <v>0.31823876616882396</v>
      </c>
      <c r="BE473" s="3">
        <v>0.61674611477589425</v>
      </c>
      <c r="BF473" s="3">
        <v>0.84111029220743927</v>
      </c>
      <c r="BG473" s="3">
        <v>0.93089560794918713</v>
      </c>
      <c r="BH473" s="3">
        <v>0.82210084685789331</v>
      </c>
      <c r="BI473" s="3">
        <v>0.42038034568455018</v>
      </c>
      <c r="BJ473" s="3">
        <v>0.34171146332044255</v>
      </c>
      <c r="BK473" s="3">
        <v>8.3887475931263555E-3</v>
      </c>
      <c r="BL473" s="3">
        <v>0.21965158672516116</v>
      </c>
      <c r="BM473" s="3">
        <v>0.31568926171957445</v>
      </c>
      <c r="BN473" s="3">
        <v>0.86368088301943013</v>
      </c>
      <c r="BO473" s="3">
        <v>0.87567513273997966</v>
      </c>
      <c r="BP473" s="3">
        <v>0.81505347041976528</v>
      </c>
      <c r="BQ473" s="3">
        <v>0.39714331995690599</v>
      </c>
      <c r="BR473" s="3">
        <v>0.16771841287528932</v>
      </c>
      <c r="BS473" s="3">
        <v>0.225477371847153</v>
      </c>
      <c r="BT473" s="3">
        <v>0.11406785088225169</v>
      </c>
      <c r="BU473" s="3">
        <v>0.30483128236367751</v>
      </c>
      <c r="BV473" s="2"/>
      <c r="BW473" s="2"/>
      <c r="BX473" s="2"/>
      <c r="BY473" s="2"/>
      <c r="BZ473" s="2"/>
      <c r="CA473" s="2"/>
      <c r="CB473" s="2"/>
      <c r="CC473" s="2"/>
    </row>
    <row r="474" spans="3:81" x14ac:dyDescent="0.25">
      <c r="C474" s="2">
        <v>469</v>
      </c>
      <c r="D474" s="3">
        <v>0.8614672506437332</v>
      </c>
      <c r="E474" s="3">
        <v>0.85799530477831853</v>
      </c>
      <c r="F474" s="3">
        <v>0.84350590897673849</v>
      </c>
      <c r="G474" s="3">
        <v>0.81878940791019128</v>
      </c>
      <c r="H474" s="3">
        <v>0.87619928884627252</v>
      </c>
      <c r="I474" s="3">
        <v>0.5515304170669646</v>
      </c>
      <c r="J474" s="3">
        <v>0.64002713296197589</v>
      </c>
      <c r="K474" s="3">
        <v>0.55402077903929814</v>
      </c>
      <c r="L474" s="3">
        <v>0.6502324641980024</v>
      </c>
      <c r="M474" s="3">
        <v>0.32022096091590524</v>
      </c>
      <c r="N474" s="3">
        <v>0.74337038538275191</v>
      </c>
      <c r="O474" s="3">
        <v>7.8746589676088274E-2</v>
      </c>
      <c r="P474" s="3">
        <v>0.58143196455952006</v>
      </c>
      <c r="Q474" s="3">
        <v>0.90224119414884962</v>
      </c>
      <c r="R474" s="3">
        <v>5.7108258984790328E-2</v>
      </c>
      <c r="S474" s="3">
        <v>8.9311044057616473E-2</v>
      </c>
      <c r="T474" s="3">
        <v>0.65753100633176187</v>
      </c>
      <c r="U474" s="3">
        <v>0.66948855650301253</v>
      </c>
      <c r="V474" s="3">
        <v>0.99630943513805537</v>
      </c>
      <c r="W474" s="3">
        <v>0.8228900866596448</v>
      </c>
      <c r="X474" s="3">
        <v>0.58215984554510181</v>
      </c>
      <c r="Y474" s="3">
        <v>0.45096726696335143</v>
      </c>
      <c r="Z474" s="3">
        <v>0.22032655382666555</v>
      </c>
      <c r="AA474" s="3">
        <v>1.2396280922919112E-2</v>
      </c>
      <c r="AB474" s="3">
        <v>0.33025541946841497</v>
      </c>
      <c r="AC474" s="3">
        <v>0.71395599733851278</v>
      </c>
      <c r="AD474" s="3">
        <v>0.61801942671585175</v>
      </c>
      <c r="AE474" s="3">
        <v>0.91843713349809686</v>
      </c>
      <c r="AF474" s="3">
        <v>8.2587791907178465E-2</v>
      </c>
      <c r="AG474" s="3">
        <v>0.76662412188445794</v>
      </c>
      <c r="AH474" s="3">
        <v>0.51669004668119922</v>
      </c>
      <c r="AI474" s="3">
        <v>0.47204680444152436</v>
      </c>
      <c r="AJ474" s="3">
        <v>0.43163027109322927</v>
      </c>
      <c r="AK474" s="3">
        <v>9.7367790990852909E-2</v>
      </c>
      <c r="AL474" s="3">
        <v>0.90751673056108717</v>
      </c>
      <c r="AM474" s="3">
        <v>0.62897385661703409</v>
      </c>
      <c r="AN474" s="3">
        <v>0.19356890596378362</v>
      </c>
      <c r="AO474" s="3">
        <v>0.29100255250088825</v>
      </c>
      <c r="AP474" s="3">
        <v>4.4338662264325479E-2</v>
      </c>
      <c r="AQ474" s="3">
        <v>0.28721707096361249</v>
      </c>
      <c r="AR474" s="3">
        <v>0.35207220060118027</v>
      </c>
      <c r="AS474" s="3">
        <v>0.5408157420243257</v>
      </c>
      <c r="AT474" s="3">
        <v>0.23476865729002294</v>
      </c>
      <c r="AU474" s="3">
        <v>0.88234454841957288</v>
      </c>
      <c r="AV474" s="3">
        <v>0.65945610280262379</v>
      </c>
      <c r="AW474" s="3">
        <v>0.32934716333534453</v>
      </c>
      <c r="AX474" s="3">
        <v>0.96943031492279697</v>
      </c>
      <c r="AY474" s="3">
        <v>0.41647141698553081</v>
      </c>
      <c r="AZ474" s="3">
        <v>0.42042639497964585</v>
      </c>
      <c r="BA474" s="3">
        <v>0.57221083869141465</v>
      </c>
      <c r="BB474" s="3">
        <v>0.88711679992827519</v>
      </c>
      <c r="BC474" s="3">
        <v>0.4556038049207195</v>
      </c>
      <c r="BD474" s="3">
        <v>0.98618085837565439</v>
      </c>
      <c r="BE474" s="3">
        <v>9.7101262751877915E-2</v>
      </c>
      <c r="BF474" s="3">
        <v>0.39955256416832108</v>
      </c>
      <c r="BG474" s="3">
        <v>0.36983981264830923</v>
      </c>
      <c r="BH474" s="3">
        <v>0.98500638146661479</v>
      </c>
      <c r="BI474" s="3">
        <v>0.9175507423910324</v>
      </c>
      <c r="BJ474" s="3">
        <v>2.7527752185516063E-2</v>
      </c>
      <c r="BK474" s="3">
        <v>0.52898035892396444</v>
      </c>
      <c r="BL474" s="3">
        <v>0.7369494480073665</v>
      </c>
      <c r="BM474" s="3">
        <v>0.36029535869325191</v>
      </c>
      <c r="BN474" s="3">
        <v>0.98315974941820783</v>
      </c>
      <c r="BO474" s="3">
        <v>0.43565930903990713</v>
      </c>
      <c r="BP474" s="3">
        <v>0.23642224938492695</v>
      </c>
      <c r="BQ474" s="3">
        <v>0.11833197603791168</v>
      </c>
      <c r="BR474" s="3">
        <v>0.62754399639809066</v>
      </c>
      <c r="BS474" s="3">
        <v>0.18459096394694041</v>
      </c>
      <c r="BT474" s="3">
        <v>0.6562573980834574</v>
      </c>
      <c r="BU474" s="3">
        <v>0.59555460575292518</v>
      </c>
      <c r="BV474" s="2"/>
      <c r="BW474" s="2"/>
      <c r="BX474" s="2"/>
      <c r="BY474" s="2"/>
      <c r="BZ474" s="2"/>
      <c r="CA474" s="2"/>
      <c r="CB474" s="2"/>
      <c r="CC474" s="2"/>
    </row>
    <row r="475" spans="3:81" x14ac:dyDescent="0.25">
      <c r="C475" s="2">
        <v>470</v>
      </c>
      <c r="D475" s="3">
        <v>0.54965537285080401</v>
      </c>
      <c r="E475" s="3">
        <v>0.60997664697465914</v>
      </c>
      <c r="F475" s="3">
        <v>0.42705080659594663</v>
      </c>
      <c r="G475" s="3">
        <v>0.92140022743294003</v>
      </c>
      <c r="H475" s="3">
        <v>0.40844191629012483</v>
      </c>
      <c r="I475" s="3">
        <v>0.67202961758808888</v>
      </c>
      <c r="J475" s="3">
        <v>0.58655657531934779</v>
      </c>
      <c r="K475" s="3">
        <v>0.86483162562387716</v>
      </c>
      <c r="L475" s="3">
        <v>0.53360094906948052</v>
      </c>
      <c r="M475" s="3">
        <v>6.4745289554783092E-2</v>
      </c>
      <c r="N475" s="3">
        <v>3.1491394487138447E-2</v>
      </c>
      <c r="O475" s="3">
        <v>0.27911817886847656</v>
      </c>
      <c r="P475" s="3">
        <v>0.6090176725346691</v>
      </c>
      <c r="Q475" s="3">
        <v>0.49515803669818459</v>
      </c>
      <c r="R475" s="3">
        <v>0.1266795481099624</v>
      </c>
      <c r="S475" s="3">
        <v>0.95099494367335879</v>
      </c>
      <c r="T475" s="3">
        <v>0.88132320363964312</v>
      </c>
      <c r="U475" s="3">
        <v>0.18328667587398806</v>
      </c>
      <c r="V475" s="3">
        <v>0.18306255704965613</v>
      </c>
      <c r="W475" s="3">
        <v>0.85164212524253047</v>
      </c>
      <c r="X475" s="3">
        <v>0.40245944658122645</v>
      </c>
      <c r="Y475" s="3">
        <v>0.64317232058696372</v>
      </c>
      <c r="Z475" s="3">
        <v>0.83810205639329394</v>
      </c>
      <c r="AA475" s="3">
        <v>0.40817818339997414</v>
      </c>
      <c r="AB475" s="3">
        <v>0.36518366027127636</v>
      </c>
      <c r="AC475" s="3">
        <v>0.97050591221677085</v>
      </c>
      <c r="AD475" s="3">
        <v>0.26145183395093807</v>
      </c>
      <c r="AE475" s="3">
        <v>2.2220157093618909E-2</v>
      </c>
      <c r="AF475" s="3">
        <v>0.5403519546371347</v>
      </c>
      <c r="AG475" s="3">
        <v>0.79742616293537372</v>
      </c>
      <c r="AH475" s="3">
        <v>1.5098149973990393E-2</v>
      </c>
      <c r="AI475" s="3">
        <v>5.6621701126395863E-3</v>
      </c>
      <c r="AJ475" s="3">
        <v>0.43756940972936431</v>
      </c>
      <c r="AK475" s="3">
        <v>0.75582289956266668</v>
      </c>
      <c r="AL475" s="3">
        <v>0.63029323102016144</v>
      </c>
      <c r="AM475" s="3">
        <v>0.74813687920443794</v>
      </c>
      <c r="AN475" s="3">
        <v>0.78269590320806171</v>
      </c>
      <c r="AO475" s="3">
        <v>0.57660559915500598</v>
      </c>
      <c r="AP475" s="3">
        <v>0.93358418668979082</v>
      </c>
      <c r="AQ475" s="3">
        <v>0.85932064063659463</v>
      </c>
      <c r="AR475" s="3">
        <v>0.28951144975826981</v>
      </c>
      <c r="AS475" s="3">
        <v>0.68061680595727181</v>
      </c>
      <c r="AT475" s="3">
        <v>0.64248062994728028</v>
      </c>
      <c r="AU475" s="3">
        <v>0.24857288673996247</v>
      </c>
      <c r="AV475" s="3">
        <v>0.39496788766310398</v>
      </c>
      <c r="AW475" s="3">
        <v>0.85038451354608147</v>
      </c>
      <c r="AX475" s="3">
        <v>0.56230349807119362</v>
      </c>
      <c r="AY475" s="3">
        <v>0.8486352494866618</v>
      </c>
      <c r="AZ475" s="3">
        <v>3.7720123810940143E-2</v>
      </c>
      <c r="BA475" s="3">
        <v>0.58682949118994299</v>
      </c>
      <c r="BB475" s="3">
        <v>0.83023112317782244</v>
      </c>
      <c r="BC475" s="3">
        <v>1.9292844062892667E-2</v>
      </c>
      <c r="BD475" s="3">
        <v>0.62663829539210658</v>
      </c>
      <c r="BE475" s="3">
        <v>0.56040025510158398</v>
      </c>
      <c r="BF475" s="3">
        <v>0.65300586487809842</v>
      </c>
      <c r="BG475" s="3">
        <v>0.80555747088714125</v>
      </c>
      <c r="BH475" s="3">
        <v>0.88857369045896362</v>
      </c>
      <c r="BI475" s="3">
        <v>0.44019221973970857</v>
      </c>
      <c r="BJ475" s="3">
        <v>0.29367233530737136</v>
      </c>
      <c r="BK475" s="3">
        <v>7.1869417033844973E-2</v>
      </c>
      <c r="BL475" s="3">
        <v>0.51612247445553949</v>
      </c>
      <c r="BM475" s="3">
        <v>0.35773323358409692</v>
      </c>
      <c r="BN475" s="3">
        <v>0.42931332062023553</v>
      </c>
      <c r="BO475" s="3">
        <v>0.44418744435445556</v>
      </c>
      <c r="BP475" s="3">
        <v>0.27284538244754397</v>
      </c>
      <c r="BQ475" s="3">
        <v>0.12526350367312578</v>
      </c>
      <c r="BR475" s="3">
        <v>0.68582816523725765</v>
      </c>
      <c r="BS475" s="3">
        <v>0.23139729502938944</v>
      </c>
      <c r="BT475" s="3">
        <v>0.20539080816080491</v>
      </c>
      <c r="BU475" s="3">
        <v>0.54175752929191778</v>
      </c>
      <c r="BV475" s="2"/>
      <c r="BW475" s="2"/>
      <c r="BX475" s="2"/>
      <c r="BY475" s="2"/>
      <c r="BZ475" s="2"/>
      <c r="CA475" s="2"/>
      <c r="CB475" s="2"/>
      <c r="CC475" s="2"/>
    </row>
    <row r="476" spans="3:81" x14ac:dyDescent="0.25">
      <c r="C476" s="2">
        <v>471</v>
      </c>
      <c r="D476" s="3">
        <v>0.84144410645778989</v>
      </c>
      <c r="E476" s="3">
        <v>0.54418962815136929</v>
      </c>
      <c r="F476" s="3">
        <v>0.75463237867172628</v>
      </c>
      <c r="G476" s="3">
        <v>0.51464622043924224</v>
      </c>
      <c r="H476" s="3">
        <v>0.4904013481388616</v>
      </c>
      <c r="I476" s="3">
        <v>0.20386007446950971</v>
      </c>
      <c r="J476" s="3">
        <v>0.69601174195959237</v>
      </c>
      <c r="K476" s="3">
        <v>0.11476495841033862</v>
      </c>
      <c r="L476" s="3">
        <v>0.24411414374213358</v>
      </c>
      <c r="M476" s="3">
        <v>0.94425810211651584</v>
      </c>
      <c r="N476" s="3">
        <v>9.8440881134173708E-2</v>
      </c>
      <c r="O476" s="3">
        <v>0.80361569631794216</v>
      </c>
      <c r="P476" s="3">
        <v>0.65284725505768948</v>
      </c>
      <c r="Q476" s="3">
        <v>0.86545193880993543</v>
      </c>
      <c r="R476" s="3">
        <v>0.908023330040717</v>
      </c>
      <c r="S476" s="3">
        <v>0.99767732185981672</v>
      </c>
      <c r="T476" s="3">
        <v>0.59193360047881816</v>
      </c>
      <c r="U476" s="3">
        <v>0.35174526250452176</v>
      </c>
      <c r="V476" s="3">
        <v>0.70530083815874423</v>
      </c>
      <c r="W476" s="3">
        <v>0.53211548231340877</v>
      </c>
      <c r="X476" s="3">
        <v>0.55193668612502711</v>
      </c>
      <c r="Y476" s="3">
        <v>0.78926101426635542</v>
      </c>
      <c r="Z476" s="3">
        <v>0.69778924020174515</v>
      </c>
      <c r="AA476" s="3">
        <v>4.3210635734483915E-2</v>
      </c>
      <c r="AB476" s="3">
        <v>0.45414039625387392</v>
      </c>
      <c r="AC476" s="3">
        <v>0.94796125392062425</v>
      </c>
      <c r="AD476" s="3">
        <v>0.13393822000630728</v>
      </c>
      <c r="AE476" s="3">
        <v>0.3628476633577612</v>
      </c>
      <c r="AF476" s="3">
        <v>7.6390747911432189E-2</v>
      </c>
      <c r="AG476" s="3">
        <v>0.63997882052580612</v>
      </c>
      <c r="AH476" s="3">
        <v>0.95244517199835266</v>
      </c>
      <c r="AI476" s="3">
        <v>0.63642026422689768</v>
      </c>
      <c r="AJ476" s="3">
        <v>0.18251515590520262</v>
      </c>
      <c r="AK476" s="3">
        <v>0.51216094918732813</v>
      </c>
      <c r="AL476" s="3">
        <v>0.8170304697418147</v>
      </c>
      <c r="AM476" s="3">
        <v>0.64061934909611795</v>
      </c>
      <c r="AN476" s="3">
        <v>0.11630408834004402</v>
      </c>
      <c r="AO476" s="3">
        <v>0.11532268391564715</v>
      </c>
      <c r="AP476" s="3">
        <v>0.6968934170787805</v>
      </c>
      <c r="AQ476" s="3">
        <v>0.56132900265132235</v>
      </c>
      <c r="AR476" s="3">
        <v>6.437976818662694E-2</v>
      </c>
      <c r="AS476" s="3">
        <v>0.53573855051781571</v>
      </c>
      <c r="AT476" s="3">
        <v>0.14555814902904851</v>
      </c>
      <c r="AU476" s="3">
        <v>0.42683454766701578</v>
      </c>
      <c r="AV476" s="3">
        <v>5.3534069905092352E-4</v>
      </c>
      <c r="AW476" s="3">
        <v>3.9053355859969163E-2</v>
      </c>
      <c r="AX476" s="3">
        <v>0.48165934776012753</v>
      </c>
      <c r="AY476" s="3">
        <v>0.68505539301186691</v>
      </c>
      <c r="AZ476" s="3">
        <v>0.3485543879711851</v>
      </c>
      <c r="BA476" s="3">
        <v>0.16227542994139821</v>
      </c>
      <c r="BB476" s="3">
        <v>0.94481243323314501</v>
      </c>
      <c r="BC476" s="3">
        <v>0.91953696276906782</v>
      </c>
      <c r="BD476" s="3">
        <v>2.7267342997139288E-3</v>
      </c>
      <c r="BE476" s="3">
        <v>0.75399070866699069</v>
      </c>
      <c r="BF476" s="3">
        <v>0.32667491024677009</v>
      </c>
      <c r="BG476" s="3">
        <v>0.18393714914785864</v>
      </c>
      <c r="BH476" s="3">
        <v>6.4962864266646103E-2</v>
      </c>
      <c r="BI476" s="3">
        <v>0.3509322858080226</v>
      </c>
      <c r="BJ476" s="3">
        <v>0.48022375741330015</v>
      </c>
      <c r="BK476" s="3">
        <v>0.42439013448404572</v>
      </c>
      <c r="BL476" s="3">
        <v>0.37373871458022734</v>
      </c>
      <c r="BM476" s="3">
        <v>0.21193265058539879</v>
      </c>
      <c r="BN476" s="3">
        <v>0.68403100999833832</v>
      </c>
      <c r="BO476" s="3">
        <v>0.12020209140699856</v>
      </c>
      <c r="BP476" s="3">
        <v>4.7276404110971337E-2</v>
      </c>
      <c r="BQ476" s="3">
        <v>0.67278158001899424</v>
      </c>
      <c r="BR476" s="3">
        <v>0.45848758577934801</v>
      </c>
      <c r="BS476" s="3">
        <v>0.96657117963463657</v>
      </c>
      <c r="BT476" s="3">
        <v>0.89150723022314027</v>
      </c>
      <c r="BU476" s="3">
        <v>0.76062065480173824</v>
      </c>
      <c r="BV476" s="2"/>
      <c r="BW476" s="2"/>
      <c r="BX476" s="2"/>
      <c r="BY476" s="2"/>
      <c r="BZ476" s="2"/>
      <c r="CA476" s="2"/>
      <c r="CB476" s="2"/>
      <c r="CC476" s="2"/>
    </row>
    <row r="477" spans="3:81" x14ac:dyDescent="0.25">
      <c r="C477" s="2">
        <v>472</v>
      </c>
      <c r="D477" s="3">
        <v>0.79792505106731981</v>
      </c>
      <c r="E477" s="3">
        <v>0.29251598540351231</v>
      </c>
      <c r="F477" s="3">
        <v>6.399980509318226E-2</v>
      </c>
      <c r="G477" s="3">
        <v>0.29714871900749007</v>
      </c>
      <c r="H477" s="3">
        <v>7.4436845786152506E-2</v>
      </c>
      <c r="I477" s="3">
        <v>0.74989320486909328</v>
      </c>
      <c r="J477" s="3">
        <v>0.80388441549521117</v>
      </c>
      <c r="K477" s="3">
        <v>0.22381137461741341</v>
      </c>
      <c r="L477" s="3">
        <v>0.67118187484680225</v>
      </c>
      <c r="M477" s="3">
        <v>1.0725551701278979E-2</v>
      </c>
      <c r="N477" s="3">
        <v>0.17713953196906129</v>
      </c>
      <c r="O477" s="3">
        <v>0.67724098506737451</v>
      </c>
      <c r="P477" s="3">
        <v>0.94196184745354816</v>
      </c>
      <c r="Q477" s="3">
        <v>0.58390136617135358</v>
      </c>
      <c r="R477" s="3">
        <v>0.69076913922310312</v>
      </c>
      <c r="S477" s="3">
        <v>5.8594961265160506E-2</v>
      </c>
      <c r="T477" s="3">
        <v>9.845570073161658E-2</v>
      </c>
      <c r="U477" s="3">
        <v>0.73979041186309069</v>
      </c>
      <c r="V477" s="3">
        <v>0.33498754222089044</v>
      </c>
      <c r="W477" s="3">
        <v>0.72022925845169272</v>
      </c>
      <c r="X477" s="3">
        <v>0.32761120723113291</v>
      </c>
      <c r="Y477" s="3">
        <v>0.22026256950295009</v>
      </c>
      <c r="Z477" s="3">
        <v>0.4909040140375619</v>
      </c>
      <c r="AA477" s="3">
        <v>0.7425728870320738</v>
      </c>
      <c r="AB477" s="3">
        <v>0.86108724945977277</v>
      </c>
      <c r="AC477" s="3">
        <v>0.85012936186575794</v>
      </c>
      <c r="AD477" s="3">
        <v>0.62608636539318641</v>
      </c>
      <c r="AE477" s="3">
        <v>0.37282562198053082</v>
      </c>
      <c r="AF477" s="3">
        <v>0.34037664455612859</v>
      </c>
      <c r="AG477" s="3">
        <v>0.49792429300366803</v>
      </c>
      <c r="AH477" s="3">
        <v>4.6393413648987636E-2</v>
      </c>
      <c r="AI477" s="3">
        <v>9.9179704136311719E-2</v>
      </c>
      <c r="AJ477" s="3">
        <v>0.81192031940162512</v>
      </c>
      <c r="AK477" s="3">
        <v>0.3526904059768623</v>
      </c>
      <c r="AL477" s="3">
        <v>0.73034971810668203</v>
      </c>
      <c r="AM477" s="3">
        <v>0.40026921718334152</v>
      </c>
      <c r="AN477" s="3">
        <v>9.9030645382158666E-2</v>
      </c>
      <c r="AO477" s="3">
        <v>0.52487666674717848</v>
      </c>
      <c r="AP477" s="3">
        <v>0.28033418683052425</v>
      </c>
      <c r="AQ477" s="3">
        <v>0.96052909359042205</v>
      </c>
      <c r="AR477" s="3">
        <v>0.47486968390984441</v>
      </c>
      <c r="AS477" s="3">
        <v>0.39310446445654879</v>
      </c>
      <c r="AT477" s="3">
        <v>0.36641245624330399</v>
      </c>
      <c r="AU477" s="3">
        <v>0.96378218933538262</v>
      </c>
      <c r="AV477" s="3">
        <v>0.36906591473134176</v>
      </c>
      <c r="AW477" s="3">
        <v>0.35992493626204791</v>
      </c>
      <c r="AX477" s="3">
        <v>0.41625903707666667</v>
      </c>
      <c r="AY477" s="3">
        <v>0.98638230378637293</v>
      </c>
      <c r="AZ477" s="3">
        <v>0.25943656823899974</v>
      </c>
      <c r="BA477" s="3">
        <v>0.64558762862599295</v>
      </c>
      <c r="BB477" s="3">
        <v>0.29575913727004211</v>
      </c>
      <c r="BC477" s="3">
        <v>0.20422273877678709</v>
      </c>
      <c r="BD477" s="3">
        <v>0.62846441913037077</v>
      </c>
      <c r="BE477" s="3">
        <v>0.6358423968614314</v>
      </c>
      <c r="BF477" s="3">
        <v>0.82478792579977955</v>
      </c>
      <c r="BG477" s="3">
        <v>0.81163333171707097</v>
      </c>
      <c r="BH477" s="3">
        <v>9.2326590878655246E-5</v>
      </c>
      <c r="BI477" s="3">
        <v>0.17845415625567362</v>
      </c>
      <c r="BJ477" s="3">
        <v>0.6060344420277799</v>
      </c>
      <c r="BK477" s="3">
        <v>0.3951633328562465</v>
      </c>
      <c r="BL477" s="3">
        <v>0.26839464223322129</v>
      </c>
      <c r="BM477" s="3">
        <v>0.59935690944023445</v>
      </c>
      <c r="BN477" s="3">
        <v>0.87558932618545438</v>
      </c>
      <c r="BO477" s="3">
        <v>0.29279408610764623</v>
      </c>
      <c r="BP477" s="3">
        <v>0.17785124485804249</v>
      </c>
      <c r="BQ477" s="3">
        <v>0.44992767033481051</v>
      </c>
      <c r="BR477" s="3">
        <v>0.58395076341237728</v>
      </c>
      <c r="BS477" s="3">
        <v>0.73874429977364853</v>
      </c>
      <c r="BT477" s="3">
        <v>2.1694954204897421E-2</v>
      </c>
      <c r="BU477" s="3">
        <v>0.36798814869663632</v>
      </c>
      <c r="BV477" s="2"/>
      <c r="BW477" s="2"/>
      <c r="BX477" s="2"/>
      <c r="BY477" s="2"/>
      <c r="BZ477" s="2"/>
      <c r="CA477" s="2"/>
      <c r="CB477" s="2"/>
      <c r="CC477" s="2"/>
    </row>
    <row r="478" spans="3:81" x14ac:dyDescent="0.25">
      <c r="C478" s="2">
        <v>473</v>
      </c>
      <c r="D478" s="3">
        <v>0.34825510980063434</v>
      </c>
      <c r="E478" s="3">
        <v>0.28324558901807662</v>
      </c>
      <c r="F478" s="3">
        <v>0.65613838184788476</v>
      </c>
      <c r="G478" s="3">
        <v>0.21765263063738727</v>
      </c>
      <c r="H478" s="3">
        <v>0.35542054026392556</v>
      </c>
      <c r="I478" s="3">
        <v>0.38973117482853348</v>
      </c>
      <c r="J478" s="3">
        <v>0.38830941497445759</v>
      </c>
      <c r="K478" s="3">
        <v>7.4431302064827509E-2</v>
      </c>
      <c r="L478" s="3">
        <v>0.51553962859362856</v>
      </c>
      <c r="M478" s="3">
        <v>0.72625316057587308</v>
      </c>
      <c r="N478" s="3">
        <v>0.11313255586820348</v>
      </c>
      <c r="O478" s="3">
        <v>0.7478783218507985</v>
      </c>
      <c r="P478" s="3">
        <v>2.6020716963691348E-2</v>
      </c>
      <c r="Q478" s="3">
        <v>0.70400864710635103</v>
      </c>
      <c r="R478" s="3">
        <v>0.79524976666684744</v>
      </c>
      <c r="S478" s="3">
        <v>0.6506283846300045</v>
      </c>
      <c r="T478" s="3">
        <v>0.88334543247534636</v>
      </c>
      <c r="U478" s="3">
        <v>3.0404162466112217E-3</v>
      </c>
      <c r="V478" s="3">
        <v>0.77803438542155179</v>
      </c>
      <c r="W478" s="3">
        <v>0.38945616918678094</v>
      </c>
      <c r="X478" s="3">
        <v>0.87442574609615786</v>
      </c>
      <c r="Y478" s="3">
        <v>0.42023216944267905</v>
      </c>
      <c r="Z478" s="3">
        <v>0.46534698838820632</v>
      </c>
      <c r="AA478" s="3">
        <v>0.3444050351081801</v>
      </c>
      <c r="AB478" s="3">
        <v>0.45873378270094933</v>
      </c>
      <c r="AC478" s="3">
        <v>0.65099187024896465</v>
      </c>
      <c r="AD478" s="3">
        <v>0.92985422786280381</v>
      </c>
      <c r="AE478" s="3">
        <v>0.17423413478348271</v>
      </c>
      <c r="AF478" s="3">
        <v>0.40799833745455161</v>
      </c>
      <c r="AG478" s="3">
        <v>0.43141269406289373</v>
      </c>
      <c r="AH478" s="3">
        <v>0.82615114583165539</v>
      </c>
      <c r="AI478" s="3">
        <v>0.11584303046132172</v>
      </c>
      <c r="AJ478" s="3">
        <v>0.39032643774526077</v>
      </c>
      <c r="AK478" s="3">
        <v>0.98507590711871074</v>
      </c>
      <c r="AL478" s="3">
        <v>3.8606185961401307E-2</v>
      </c>
      <c r="AM478" s="3">
        <v>0.19989816904227398</v>
      </c>
      <c r="AN478" s="3">
        <v>0.76660406170666007</v>
      </c>
      <c r="AO478" s="3">
        <v>0.11257668007119215</v>
      </c>
      <c r="AP478" s="3">
        <v>3.8883645604036454E-2</v>
      </c>
      <c r="AQ478" s="3">
        <v>0.58031982695849438</v>
      </c>
      <c r="AR478" s="3">
        <v>0.67344552266995428</v>
      </c>
      <c r="AS478" s="3">
        <v>0.14143174058312769</v>
      </c>
      <c r="AT478" s="3">
        <v>0.9233064041895569</v>
      </c>
      <c r="AU478" s="3">
        <v>0.88900731484409556</v>
      </c>
      <c r="AV478" s="3">
        <v>0.28969959557301161</v>
      </c>
      <c r="AW478" s="3">
        <v>0.39029425003744611</v>
      </c>
      <c r="AX478" s="3">
        <v>0.38656903230909723</v>
      </c>
      <c r="AY478" s="3">
        <v>0.96956708599301056</v>
      </c>
      <c r="AZ478" s="3">
        <v>0.30447527871400359</v>
      </c>
      <c r="BA478" s="3">
        <v>8.6208274158676712E-3</v>
      </c>
      <c r="BB478" s="3">
        <v>0.52633774236438147</v>
      </c>
      <c r="BC478" s="3">
        <v>0.18702216300789409</v>
      </c>
      <c r="BD478" s="3">
        <v>0.77857164059237471</v>
      </c>
      <c r="BE478" s="3">
        <v>0.84984029623695745</v>
      </c>
      <c r="BF478" s="3">
        <v>0.24736021925447305</v>
      </c>
      <c r="BG478" s="3">
        <v>0.16000865637745998</v>
      </c>
      <c r="BH478" s="3">
        <v>0.7279582419788666</v>
      </c>
      <c r="BI478" s="3">
        <v>0.12970603407428904</v>
      </c>
      <c r="BJ478" s="3">
        <v>0.22384558971023072</v>
      </c>
      <c r="BK478" s="3">
        <v>0.80811849991797513</v>
      </c>
      <c r="BL478" s="3">
        <v>0.3193833478284307</v>
      </c>
      <c r="BM478" s="3">
        <v>0.10411968496112756</v>
      </c>
      <c r="BN478" s="3">
        <v>0.1256818055014034</v>
      </c>
      <c r="BO478" s="3">
        <v>0.14404361118779241</v>
      </c>
      <c r="BP478" s="3">
        <v>0.178274324550456</v>
      </c>
      <c r="BQ478" s="3">
        <v>0.31399943578469525</v>
      </c>
      <c r="BR478" s="3">
        <v>0.70031201895783268</v>
      </c>
      <c r="BS478" s="3">
        <v>0.36402046818794376</v>
      </c>
      <c r="BT478" s="3">
        <v>0.38650961197516986</v>
      </c>
      <c r="BU478" s="3">
        <v>0.29301880933176405</v>
      </c>
      <c r="BV478" s="2"/>
      <c r="BW478" s="2"/>
      <c r="BX478" s="2"/>
      <c r="BY478" s="2"/>
      <c r="BZ478" s="2"/>
      <c r="CA478" s="2"/>
      <c r="CB478" s="2"/>
      <c r="CC478" s="2"/>
    </row>
    <row r="479" spans="3:81" x14ac:dyDescent="0.25">
      <c r="C479" s="2">
        <v>474</v>
      </c>
      <c r="D479" s="3">
        <v>0.42984438608412201</v>
      </c>
      <c r="E479" s="3">
        <v>0.71059191986527714</v>
      </c>
      <c r="F479" s="3">
        <v>0.57776797027763016</v>
      </c>
      <c r="G479" s="3">
        <v>0.6811854624138447</v>
      </c>
      <c r="H479" s="3">
        <v>0.80435285033460147</v>
      </c>
      <c r="I479" s="3">
        <v>0.16990716440590858</v>
      </c>
      <c r="J479" s="3">
        <v>0.95449192120257986</v>
      </c>
      <c r="K479" s="3">
        <v>0.74279079785679925</v>
      </c>
      <c r="L479" s="3">
        <v>0.66952639221468047</v>
      </c>
      <c r="M479" s="3">
        <v>0.54072903542475081</v>
      </c>
      <c r="N479" s="3">
        <v>8.9020361674773008E-2</v>
      </c>
      <c r="O479" s="3">
        <v>0.6573687101050727</v>
      </c>
      <c r="P479" s="3">
        <v>3.5019140334106136E-2</v>
      </c>
      <c r="Q479" s="3">
        <v>0.36144752095324884</v>
      </c>
      <c r="R479" s="3">
        <v>4.4542004353917863E-2</v>
      </c>
      <c r="S479" s="3">
        <v>0.59372465813881659</v>
      </c>
      <c r="T479" s="3">
        <v>0.30299963595006318</v>
      </c>
      <c r="U479" s="3">
        <v>0.66574254147338774</v>
      </c>
      <c r="V479" s="3">
        <v>0.80459688385908568</v>
      </c>
      <c r="W479" s="3">
        <v>0.42432157773358037</v>
      </c>
      <c r="X479" s="3">
        <v>0.50059936277253358</v>
      </c>
      <c r="Y479" s="3">
        <v>0.60121165082610417</v>
      </c>
      <c r="Z479" s="3">
        <v>0.97993925469426812</v>
      </c>
      <c r="AA479" s="3">
        <v>0.54510445507697991</v>
      </c>
      <c r="AB479" s="3">
        <v>0.49603729626011284</v>
      </c>
      <c r="AC479" s="3">
        <v>0.36095154104329175</v>
      </c>
      <c r="AD479" s="3">
        <v>0.15640678106977224</v>
      </c>
      <c r="AE479" s="3">
        <v>0.9138657257445546</v>
      </c>
      <c r="AF479" s="3">
        <v>0.84519540155121775</v>
      </c>
      <c r="AG479" s="3">
        <v>0.43982109043917961</v>
      </c>
      <c r="AH479" s="3">
        <v>0.34090642778317759</v>
      </c>
      <c r="AI479" s="3">
        <v>0.5174539673314118</v>
      </c>
      <c r="AJ479" s="3">
        <v>0.22956240557009355</v>
      </c>
      <c r="AK479" s="3">
        <v>7.120036566912491E-2</v>
      </c>
      <c r="AL479" s="3">
        <v>0.12485659882993627</v>
      </c>
      <c r="AM479" s="3">
        <v>0.5218192833083215</v>
      </c>
      <c r="AN479" s="3">
        <v>0.39118477604779622</v>
      </c>
      <c r="AO479" s="3">
        <v>0.22213191099484664</v>
      </c>
      <c r="AP479" s="3">
        <v>0.10795734163014514</v>
      </c>
      <c r="AQ479" s="3">
        <v>0.80442111584371412</v>
      </c>
      <c r="AR479" s="3">
        <v>6.2065841516501075E-2</v>
      </c>
      <c r="AS479" s="3">
        <v>0.36272953358755067</v>
      </c>
      <c r="AT479" s="3">
        <v>7.8936321200292481E-2</v>
      </c>
      <c r="AU479" s="3">
        <v>9.8587783295812859E-2</v>
      </c>
      <c r="AV479" s="3">
        <v>0.88907363895689018</v>
      </c>
      <c r="AW479" s="3">
        <v>0.98010144662287102</v>
      </c>
      <c r="AX479" s="3">
        <v>0.75437931510968648</v>
      </c>
      <c r="AY479" s="3">
        <v>0.75559010939326532</v>
      </c>
      <c r="AZ479" s="3">
        <v>0.81331920017732118</v>
      </c>
      <c r="BA479" s="3">
        <v>9.3945875485259123E-2</v>
      </c>
      <c r="BB479" s="3">
        <v>0.77997293286481328</v>
      </c>
      <c r="BC479" s="3">
        <v>0.80193001939353881</v>
      </c>
      <c r="BD479" s="3">
        <v>0.94873520280228119</v>
      </c>
      <c r="BE479" s="3">
        <v>9.4964925560390157E-2</v>
      </c>
      <c r="BF479" s="3">
        <v>0.45524734888242513</v>
      </c>
      <c r="BG479" s="3">
        <v>1.1821300645976196E-2</v>
      </c>
      <c r="BH479" s="3">
        <v>2.6897768605098404E-2</v>
      </c>
      <c r="BI479" s="3">
        <v>0.24149702720764155</v>
      </c>
      <c r="BJ479" s="3">
        <v>0.9751522400442042</v>
      </c>
      <c r="BK479" s="3">
        <v>0.32419753391453499</v>
      </c>
      <c r="BL479" s="3">
        <v>0.57778460677773358</v>
      </c>
      <c r="BM479" s="3">
        <v>2.5086946094274531E-2</v>
      </c>
      <c r="BN479" s="3">
        <v>0.24316993291387057</v>
      </c>
      <c r="BO479" s="3">
        <v>0.1779369030327288</v>
      </c>
      <c r="BP479" s="3">
        <v>0.4925282761300559</v>
      </c>
      <c r="BQ479" s="3">
        <v>0.33999555926535463</v>
      </c>
      <c r="BR479" s="3">
        <v>0.42721970123208752</v>
      </c>
      <c r="BS479" s="3">
        <v>0.56709824991093971</v>
      </c>
      <c r="BT479" s="3">
        <v>0.94695866021274677</v>
      </c>
      <c r="BU479" s="3">
        <v>0.24701948253570072</v>
      </c>
      <c r="BV479" s="2"/>
      <c r="BW479" s="2"/>
      <c r="BX479" s="2"/>
      <c r="BY479" s="2"/>
      <c r="BZ479" s="2"/>
      <c r="CA479" s="2"/>
      <c r="CB479" s="2"/>
      <c r="CC479" s="2"/>
    </row>
    <row r="480" spans="3:81" x14ac:dyDescent="0.25">
      <c r="C480" s="2">
        <v>475</v>
      </c>
      <c r="D480" s="3">
        <v>0.39394172838852914</v>
      </c>
      <c r="E480" s="3">
        <v>0.7565817317121839</v>
      </c>
      <c r="F480" s="3">
        <v>0.91096979656158139</v>
      </c>
      <c r="G480" s="3">
        <v>0.56442527125774467</v>
      </c>
      <c r="H480" s="3">
        <v>0.36197127260071427</v>
      </c>
      <c r="I480" s="3">
        <v>0.75856359816692243</v>
      </c>
      <c r="J480" s="3">
        <v>0.78280333651112777</v>
      </c>
      <c r="K480" s="3">
        <v>0.79018434213968691</v>
      </c>
      <c r="L480" s="3">
        <v>0.52148781076227724</v>
      </c>
      <c r="M480" s="3">
        <v>0.83134376075950611</v>
      </c>
      <c r="N480" s="3">
        <v>5.6529192284186291E-2</v>
      </c>
      <c r="O480" s="3">
        <v>0.563405547057516</v>
      </c>
      <c r="P480" s="3">
        <v>0.80975077860039235</v>
      </c>
      <c r="Q480" s="3">
        <v>0.8324099639123681</v>
      </c>
      <c r="R480" s="3">
        <v>0.21354560237050713</v>
      </c>
      <c r="S480" s="3">
        <v>0.50621028014987779</v>
      </c>
      <c r="T480" s="3">
        <v>8.463454060453568E-2</v>
      </c>
      <c r="U480" s="3">
        <v>0.21382391166131631</v>
      </c>
      <c r="V480" s="3">
        <v>0.49261963945314402</v>
      </c>
      <c r="W480" s="3">
        <v>0.45765174903134742</v>
      </c>
      <c r="X480" s="3">
        <v>0.23843170168554861</v>
      </c>
      <c r="Y480" s="3">
        <v>0.58740476410497999</v>
      </c>
      <c r="Z480" s="3">
        <v>0.30006769215593798</v>
      </c>
      <c r="AA480" s="3">
        <v>8.0755988868931983E-2</v>
      </c>
      <c r="AB480" s="3">
        <v>0.42512181787047743</v>
      </c>
      <c r="AC480" s="3">
        <v>0.61497642832131272</v>
      </c>
      <c r="AD480" s="3">
        <v>0.30756703867145696</v>
      </c>
      <c r="AE480" s="3">
        <v>0.52406384291467079</v>
      </c>
      <c r="AF480" s="3">
        <v>0.31993584282306387</v>
      </c>
      <c r="AG480" s="3">
        <v>0.57818719772441662</v>
      </c>
      <c r="AH480" s="3">
        <v>7.8457018673754542E-2</v>
      </c>
      <c r="AI480" s="3">
        <v>0.42515316447262719</v>
      </c>
      <c r="AJ480" s="3">
        <v>0.86116285920365387</v>
      </c>
      <c r="AK480" s="3">
        <v>0.97325057533939596</v>
      </c>
      <c r="AL480" s="3">
        <v>0.23427183754177561</v>
      </c>
      <c r="AM480" s="3">
        <v>0.40604863411879666</v>
      </c>
      <c r="AN480" s="3">
        <v>0.45905059134019288</v>
      </c>
      <c r="AO480" s="3">
        <v>0.15508933900540089</v>
      </c>
      <c r="AP480" s="3">
        <v>0.97482782875920926</v>
      </c>
      <c r="AQ480" s="3">
        <v>0.69403173707042876</v>
      </c>
      <c r="AR480" s="3">
        <v>0.56087407522526689</v>
      </c>
      <c r="AS480" s="3">
        <v>0.2449251723827176</v>
      </c>
      <c r="AT480" s="3">
        <v>0.66554032947752728</v>
      </c>
      <c r="AU480" s="3">
        <v>0.21534878964392545</v>
      </c>
      <c r="AV480" s="3">
        <v>0.78870453284086028</v>
      </c>
      <c r="AW480" s="3">
        <v>0.80343885962105288</v>
      </c>
      <c r="AX480" s="3">
        <v>0.44767686334870471</v>
      </c>
      <c r="AY480" s="3">
        <v>0.79524598441499394</v>
      </c>
      <c r="AZ480" s="3">
        <v>0.6430122066613233</v>
      </c>
      <c r="BA480" s="3">
        <v>0.51946296958107141</v>
      </c>
      <c r="BB480" s="3">
        <v>8.9348296266951843E-2</v>
      </c>
      <c r="BC480" s="3">
        <v>0.63238207894161047</v>
      </c>
      <c r="BD480" s="3">
        <v>0.49272727819755513</v>
      </c>
      <c r="BE480" s="3">
        <v>0.45582698070453687</v>
      </c>
      <c r="BF480" s="3">
        <v>0.72790307019633471</v>
      </c>
      <c r="BG480" s="3">
        <v>5.5985620128247926E-2</v>
      </c>
      <c r="BH480" s="3">
        <v>5.0438194799239722E-2</v>
      </c>
      <c r="BI480" s="3">
        <v>3.0515791653908164E-2</v>
      </c>
      <c r="BJ480" s="3">
        <v>0.57560458925283076</v>
      </c>
      <c r="BK480" s="3">
        <v>0.36417981399800214</v>
      </c>
      <c r="BL480" s="3">
        <v>0.7512399275320385</v>
      </c>
      <c r="BM480" s="3">
        <v>0.12242911700745773</v>
      </c>
      <c r="BN480" s="3">
        <v>0.20418796255237925</v>
      </c>
      <c r="BO480" s="3">
        <v>0.28841815733557041</v>
      </c>
      <c r="BP480" s="3">
        <v>0.42902054861682459</v>
      </c>
      <c r="BQ480" s="3">
        <v>0.89316256891137336</v>
      </c>
      <c r="BR480" s="3">
        <v>0.71806417212913143</v>
      </c>
      <c r="BS480" s="3">
        <v>0.77475090825368864</v>
      </c>
      <c r="BT480" s="3">
        <v>0.82757551701629961</v>
      </c>
      <c r="BU480" s="3">
        <v>0.92798571109447026</v>
      </c>
      <c r="BV480" s="2"/>
      <c r="BW480" s="2"/>
      <c r="BX480" s="2"/>
      <c r="BY480" s="2"/>
      <c r="BZ480" s="2"/>
      <c r="CA480" s="2"/>
      <c r="CB480" s="2"/>
      <c r="CC480" s="2"/>
    </row>
    <row r="481" spans="3:81" x14ac:dyDescent="0.25">
      <c r="C481" s="2">
        <v>476</v>
      </c>
      <c r="D481" s="3">
        <v>0.6844002753353694</v>
      </c>
      <c r="E481" s="3">
        <v>0.35299838264314454</v>
      </c>
      <c r="F481" s="3">
        <v>0.96907600783565617</v>
      </c>
      <c r="G481" s="3">
        <v>0.79581235548994123</v>
      </c>
      <c r="H481" s="3">
        <v>0.35602040606737695</v>
      </c>
      <c r="I481" s="3">
        <v>0.69279077906274866</v>
      </c>
      <c r="J481" s="3">
        <v>0.51558567299767744</v>
      </c>
      <c r="K481" s="3">
        <v>0.32822370375581622</v>
      </c>
      <c r="L481" s="3">
        <v>0.3452753272062038</v>
      </c>
      <c r="M481" s="3">
        <v>0.12567546722405354</v>
      </c>
      <c r="N481" s="3">
        <v>0.35447627958379924</v>
      </c>
      <c r="O481" s="3">
        <v>0.81474133185237374</v>
      </c>
      <c r="P481" s="3">
        <v>0.78137829366442257</v>
      </c>
      <c r="Q481" s="3">
        <v>0.82013760134084246</v>
      </c>
      <c r="R481" s="3">
        <v>0.23871178549686822</v>
      </c>
      <c r="S481" s="3">
        <v>0.91111331252125416</v>
      </c>
      <c r="T481" s="3">
        <v>0.26732860074403941</v>
      </c>
      <c r="U481" s="3">
        <v>0.12004315298533097</v>
      </c>
      <c r="V481" s="3">
        <v>0.87151189909449722</v>
      </c>
      <c r="W481" s="3">
        <v>0.69166176903272059</v>
      </c>
      <c r="X481" s="3">
        <v>0.53067349735258762</v>
      </c>
      <c r="Y481" s="3">
        <v>0.33213393912703781</v>
      </c>
      <c r="Z481" s="3">
        <v>0.63933035119313442</v>
      </c>
      <c r="AA481" s="3">
        <v>0.91859278582652848</v>
      </c>
      <c r="AB481" s="3">
        <v>0.67981895137364201</v>
      </c>
      <c r="AC481" s="3">
        <v>5.9134425598656559E-2</v>
      </c>
      <c r="AD481" s="3">
        <v>0.80892564743194073</v>
      </c>
      <c r="AE481" s="3">
        <v>0.15359312879327147</v>
      </c>
      <c r="AF481" s="3">
        <v>0.37837256471944125</v>
      </c>
      <c r="AG481" s="3">
        <v>0.63305153932925573</v>
      </c>
      <c r="AH481" s="3">
        <v>0.46356475603500347</v>
      </c>
      <c r="AI481" s="3">
        <v>0.44981943874489816</v>
      </c>
      <c r="AJ481" s="3">
        <v>0.50314584015847164</v>
      </c>
      <c r="AK481" s="3">
        <v>0.7179216405758031</v>
      </c>
      <c r="AL481" s="3">
        <v>3.2469743848797528E-3</v>
      </c>
      <c r="AM481" s="3">
        <v>0.35482977495429868</v>
      </c>
      <c r="AN481" s="3">
        <v>0.73080143632762296</v>
      </c>
      <c r="AO481" s="3">
        <v>0.76163641534389026</v>
      </c>
      <c r="AP481" s="3">
        <v>7.1812047464114404E-2</v>
      </c>
      <c r="AQ481" s="3">
        <v>0.56766665288064633</v>
      </c>
      <c r="AR481" s="3">
        <v>0.85272849329021672</v>
      </c>
      <c r="AS481" s="3">
        <v>0.39835442177665481</v>
      </c>
      <c r="AT481" s="3">
        <v>0.19170367298106683</v>
      </c>
      <c r="AU481" s="3">
        <v>0.19438060584519912</v>
      </c>
      <c r="AV481" s="3">
        <v>0.18179741974168417</v>
      </c>
      <c r="AW481" s="3">
        <v>0.97753971102689796</v>
      </c>
      <c r="AX481" s="3">
        <v>0.19693170158623652</v>
      </c>
      <c r="AY481" s="3">
        <v>0.9129283767545745</v>
      </c>
      <c r="AZ481" s="3">
        <v>0.80449262667785248</v>
      </c>
      <c r="BA481" s="3">
        <v>0.43266535345230983</v>
      </c>
      <c r="BB481" s="3">
        <v>0.35978205474835212</v>
      </c>
      <c r="BC481" s="3">
        <v>0.29261731363932675</v>
      </c>
      <c r="BD481" s="3">
        <v>0.71872898865825319</v>
      </c>
      <c r="BE481" s="3">
        <v>0.46981240513739486</v>
      </c>
      <c r="BF481" s="3">
        <v>0.89307263572865858</v>
      </c>
      <c r="BG481" s="3">
        <v>0.54398198645804863</v>
      </c>
      <c r="BH481" s="3">
        <v>0.19470616475969171</v>
      </c>
      <c r="BI481" s="3">
        <v>0.48535941487761025</v>
      </c>
      <c r="BJ481" s="3">
        <v>0.87494809085394876</v>
      </c>
      <c r="BK481" s="3">
        <v>0.55631079283651153</v>
      </c>
      <c r="BL481" s="3">
        <v>0.33019130514742256</v>
      </c>
      <c r="BM481" s="3">
        <v>0.9222662051071947</v>
      </c>
      <c r="BN481" s="3">
        <v>0.68572448906347849</v>
      </c>
      <c r="BO481" s="3">
        <v>0.975195605336869</v>
      </c>
      <c r="BP481" s="3">
        <v>0.73362238629871679</v>
      </c>
      <c r="BQ481" s="3">
        <v>0.87232404652896478</v>
      </c>
      <c r="BR481" s="3">
        <v>0.38223594071346456</v>
      </c>
      <c r="BS481" s="3">
        <v>0.9770754517268212</v>
      </c>
      <c r="BT481" s="3">
        <v>0.75272861375528965</v>
      </c>
      <c r="BU481" s="3">
        <v>0.3734303691829477</v>
      </c>
      <c r="BV481" s="2"/>
      <c r="BW481" s="2"/>
      <c r="BX481" s="2"/>
      <c r="BY481" s="2"/>
      <c r="BZ481" s="2"/>
      <c r="CA481" s="2"/>
      <c r="CB481" s="2"/>
      <c r="CC481" s="2"/>
    </row>
    <row r="482" spans="3:81" x14ac:dyDescent="0.25">
      <c r="C482" s="2">
        <v>477</v>
      </c>
      <c r="D482" s="3">
        <v>0.44329904009735399</v>
      </c>
      <c r="E482" s="3">
        <v>0.40786601465828753</v>
      </c>
      <c r="F482" s="3">
        <v>0.8046451107250101</v>
      </c>
      <c r="G482" s="3">
        <v>0.78988034522573614</v>
      </c>
      <c r="H482" s="3">
        <v>9.7951486620320938E-2</v>
      </c>
      <c r="I482" s="3">
        <v>5.3019114333502038E-2</v>
      </c>
      <c r="J482" s="3">
        <v>0.72471758401190944</v>
      </c>
      <c r="K482" s="3">
        <v>0.96819988562633597</v>
      </c>
      <c r="L482" s="3">
        <v>9.4698522217029346E-3</v>
      </c>
      <c r="M482" s="3">
        <v>0.3934183284574454</v>
      </c>
      <c r="N482" s="3">
        <v>0.56538325622821373</v>
      </c>
      <c r="O482" s="3">
        <v>0.56930045526231943</v>
      </c>
      <c r="P482" s="3">
        <v>0.52611453963259014</v>
      </c>
      <c r="Q482" s="3">
        <v>0.30663328788302402</v>
      </c>
      <c r="R482" s="3">
        <v>0.31841024658384531</v>
      </c>
      <c r="S482" s="3">
        <v>0.88087816242398498</v>
      </c>
      <c r="T482" s="3">
        <v>0.58855637581069253</v>
      </c>
      <c r="U482" s="3">
        <v>0.59389364386698618</v>
      </c>
      <c r="V482" s="3">
        <v>0.62434934088480809</v>
      </c>
      <c r="W482" s="3">
        <v>0.64920067349588007</v>
      </c>
      <c r="X482" s="3">
        <v>0.21339557273390508</v>
      </c>
      <c r="Y482" s="3">
        <v>0.94425519537453595</v>
      </c>
      <c r="Z482" s="3">
        <v>0.79174237786356649</v>
      </c>
      <c r="AA482" s="3">
        <v>0.40301199822335254</v>
      </c>
      <c r="AB482" s="3">
        <v>0.3882104839449072</v>
      </c>
      <c r="AC482" s="3">
        <v>0.79965948000121612</v>
      </c>
      <c r="AD482" s="3">
        <v>0.49536834268722085</v>
      </c>
      <c r="AE482" s="3">
        <v>0.24093224906023125</v>
      </c>
      <c r="AF482" s="3">
        <v>0.78669736736210649</v>
      </c>
      <c r="AG482" s="3">
        <v>0.55114493761492422</v>
      </c>
      <c r="AH482" s="3">
        <v>0.65679897207287241</v>
      </c>
      <c r="AI482" s="3">
        <v>0.86702606703143226</v>
      </c>
      <c r="AJ482" s="3">
        <v>0.69601989339761194</v>
      </c>
      <c r="AK482" s="3">
        <v>0.26139648402446936</v>
      </c>
      <c r="AL482" s="3">
        <v>0.86309875645287204</v>
      </c>
      <c r="AM482" s="3">
        <v>0.91223283441272851</v>
      </c>
      <c r="AN482" s="3">
        <v>0.16056092697990632</v>
      </c>
      <c r="AO482" s="3">
        <v>0.84429224260766367</v>
      </c>
      <c r="AP482" s="3">
        <v>0.52506562279405622</v>
      </c>
      <c r="AQ482" s="3">
        <v>0.55534164683041465</v>
      </c>
      <c r="AR482" s="3">
        <v>9.1946120872041681E-2</v>
      </c>
      <c r="AS482" s="3">
        <v>0.39748757447520733</v>
      </c>
      <c r="AT482" s="3">
        <v>0.97065738673905788</v>
      </c>
      <c r="AU482" s="3">
        <v>0.35123003270635866</v>
      </c>
      <c r="AV482" s="3">
        <v>0.29436952946801265</v>
      </c>
      <c r="AW482" s="3">
        <v>0.87357609638132694</v>
      </c>
      <c r="AX482" s="3">
        <v>0.4115275326810548</v>
      </c>
      <c r="AY482" s="3">
        <v>0.26693740152169232</v>
      </c>
      <c r="AZ482" s="3">
        <v>7.5952301283515822E-2</v>
      </c>
      <c r="BA482" s="3">
        <v>0.4142478295982629</v>
      </c>
      <c r="BB482" s="3">
        <v>0.19978646890723195</v>
      </c>
      <c r="BC482" s="3">
        <v>0.81360150904551154</v>
      </c>
      <c r="BD482" s="3">
        <v>0.34484689159398318</v>
      </c>
      <c r="BE482" s="3">
        <v>0.87450350192696913</v>
      </c>
      <c r="BF482" s="3">
        <v>0.10103683115172024</v>
      </c>
      <c r="BG482" s="3">
        <v>0.56214979980633317</v>
      </c>
      <c r="BH482" s="3">
        <v>0.91212370365609219</v>
      </c>
      <c r="BI482" s="3">
        <v>0.47487423185752531</v>
      </c>
      <c r="BJ482" s="3">
        <v>0.42531525105654722</v>
      </c>
      <c r="BK482" s="3">
        <v>0.51645329457517153</v>
      </c>
      <c r="BL482" s="3">
        <v>0.20853105298203622</v>
      </c>
      <c r="BM482" s="3">
        <v>0.76042071030601488</v>
      </c>
      <c r="BN482" s="3">
        <v>0.61957143052045893</v>
      </c>
      <c r="BO482" s="3">
        <v>0.85756977138063806</v>
      </c>
      <c r="BP482" s="3">
        <v>0.1383080376659499</v>
      </c>
      <c r="BQ482" s="3">
        <v>0.22449991423269988</v>
      </c>
      <c r="BR482" s="3">
        <v>0.6732504889223182</v>
      </c>
      <c r="BS482" s="3">
        <v>9.347355052338302E-3</v>
      </c>
      <c r="BT482" s="3">
        <v>0.97931443350945113</v>
      </c>
      <c r="BU482" s="3">
        <v>0.5204191273802854</v>
      </c>
      <c r="BV482" s="2"/>
      <c r="BW482" s="2"/>
      <c r="BX482" s="2"/>
      <c r="BY482" s="2"/>
      <c r="BZ482" s="2"/>
      <c r="CA482" s="2"/>
      <c r="CB482" s="2"/>
      <c r="CC482" s="2"/>
    </row>
    <row r="483" spans="3:81" x14ac:dyDescent="0.25">
      <c r="C483" s="2">
        <v>478</v>
      </c>
      <c r="D483" s="3">
        <v>0.84864017346028664</v>
      </c>
      <c r="E483" s="3">
        <v>0.55597729836624699</v>
      </c>
      <c r="F483" s="3">
        <v>0.34277450728165637</v>
      </c>
      <c r="G483" s="3">
        <v>0.69787495456141113</v>
      </c>
      <c r="H483" s="3">
        <v>0.22320337510773958</v>
      </c>
      <c r="I483" s="3">
        <v>0.46199061168197031</v>
      </c>
      <c r="J483" s="3">
        <v>0.84661627152811425</v>
      </c>
      <c r="K483" s="3">
        <v>0.77339121950825496</v>
      </c>
      <c r="L483" s="3">
        <v>0.85887772492628467</v>
      </c>
      <c r="M483" s="3">
        <v>0.5042067058615074</v>
      </c>
      <c r="N483" s="3">
        <v>0.37326732540963903</v>
      </c>
      <c r="O483" s="3">
        <v>0.28247762452896297</v>
      </c>
      <c r="P483" s="3">
        <v>0.29598781040754663</v>
      </c>
      <c r="Q483" s="3">
        <v>0.5904236016966673</v>
      </c>
      <c r="R483" s="3">
        <v>0.60850495180778497</v>
      </c>
      <c r="S483" s="3">
        <v>0.16360222531695912</v>
      </c>
      <c r="T483" s="3">
        <v>0.60191134690561665</v>
      </c>
      <c r="U483" s="3">
        <v>0.80713531023430041</v>
      </c>
      <c r="V483" s="3">
        <v>0.73540895248321148</v>
      </c>
      <c r="W483" s="3">
        <v>0.99462528434924624</v>
      </c>
      <c r="X483" s="3">
        <v>0.38351311761041651</v>
      </c>
      <c r="Y483" s="3">
        <v>0.38957153884692708</v>
      </c>
      <c r="Z483" s="3">
        <v>0.39428202903223919</v>
      </c>
      <c r="AA483" s="3">
        <v>0.69590573386700783</v>
      </c>
      <c r="AB483" s="3">
        <v>0.61163266056768162</v>
      </c>
      <c r="AC483" s="3">
        <v>0.21784934240727993</v>
      </c>
      <c r="AD483" s="3">
        <v>0.76235117159677324</v>
      </c>
      <c r="AE483" s="3">
        <v>4.2671728580732093E-2</v>
      </c>
      <c r="AF483" s="3">
        <v>0.97358955231990074</v>
      </c>
      <c r="AG483" s="3">
        <v>0.94087121886711778</v>
      </c>
      <c r="AH483" s="3">
        <v>0.416249767490801</v>
      </c>
      <c r="AI483" s="3">
        <v>1.3939880446658282E-2</v>
      </c>
      <c r="AJ483" s="3">
        <v>0.87388173690028137</v>
      </c>
      <c r="AK483" s="3">
        <v>0.7940042165646809</v>
      </c>
      <c r="AL483" s="3">
        <v>0.57081837667872326</v>
      </c>
      <c r="AM483" s="3">
        <v>0.42467778254096678</v>
      </c>
      <c r="AN483" s="3">
        <v>0.37852877322776812</v>
      </c>
      <c r="AO483" s="3">
        <v>0.89861298763628961</v>
      </c>
      <c r="AP483" s="3">
        <v>0.78056612938877079</v>
      </c>
      <c r="AQ483" s="3">
        <v>0.85293149154338721</v>
      </c>
      <c r="AR483" s="3">
        <v>0.89715808632498883</v>
      </c>
      <c r="AS483" s="3">
        <v>0.93214480567459368</v>
      </c>
      <c r="AT483" s="3">
        <v>0.46104731081894912</v>
      </c>
      <c r="AU483" s="3">
        <v>0.28473855956157534</v>
      </c>
      <c r="AV483" s="3">
        <v>0.7153395844206587</v>
      </c>
      <c r="AW483" s="3">
        <v>0.25407599130304825</v>
      </c>
      <c r="AX483" s="3">
        <v>0.57977548929306133</v>
      </c>
      <c r="AY483" s="3">
        <v>0.27830248244597533</v>
      </c>
      <c r="AZ483" s="3">
        <v>0.76369154458652855</v>
      </c>
      <c r="BA483" s="3">
        <v>0.47824519228889628</v>
      </c>
      <c r="BB483" s="3">
        <v>0.98337863160916417</v>
      </c>
      <c r="BC483" s="3">
        <v>0.97494119362972242</v>
      </c>
      <c r="BD483" s="3">
        <v>0.30315628829252106</v>
      </c>
      <c r="BE483" s="3">
        <v>0.82612446258924011</v>
      </c>
      <c r="BF483" s="3">
        <v>0.44433226404293069</v>
      </c>
      <c r="BG483" s="3">
        <v>0.80864884033838713</v>
      </c>
      <c r="BH483" s="3">
        <v>0.187567622663662</v>
      </c>
      <c r="BI483" s="3">
        <v>0.92073098502995776</v>
      </c>
      <c r="BJ483" s="3">
        <v>0.99869986959112733</v>
      </c>
      <c r="BK483" s="3">
        <v>0.66861279756078718</v>
      </c>
      <c r="BL483" s="3">
        <v>0.32592168009950373</v>
      </c>
      <c r="BM483" s="3">
        <v>0.56582246250016688</v>
      </c>
      <c r="BN483" s="3">
        <v>0.93381088279549229</v>
      </c>
      <c r="BO483" s="3">
        <v>0.16968335762093267</v>
      </c>
      <c r="BP483" s="3">
        <v>6.8181943475269069E-2</v>
      </c>
      <c r="BQ483" s="3">
        <v>0.65988311361233154</v>
      </c>
      <c r="BR483" s="3">
        <v>0.80502913760784767</v>
      </c>
      <c r="BS483" s="3">
        <v>0.71427958297518601</v>
      </c>
      <c r="BT483" s="3">
        <v>0.81237782183322127</v>
      </c>
      <c r="BU483" s="3">
        <v>0.88498745629861209</v>
      </c>
      <c r="BV483" s="2"/>
      <c r="BW483" s="2"/>
      <c r="BX483" s="2"/>
      <c r="BY483" s="2"/>
      <c r="BZ483" s="2"/>
      <c r="CA483" s="2"/>
      <c r="CB483" s="2"/>
      <c r="CC483" s="2"/>
    </row>
    <row r="484" spans="3:81" x14ac:dyDescent="0.25">
      <c r="C484" s="2">
        <v>479</v>
      </c>
      <c r="D484" s="3">
        <v>0.95742696552303175</v>
      </c>
      <c r="E484" s="3">
        <v>0.29479294818238155</v>
      </c>
      <c r="F484" s="3">
        <v>1.1152782119465021E-2</v>
      </c>
      <c r="G484" s="3">
        <v>0.95301530484102237</v>
      </c>
      <c r="H484" s="3">
        <v>0.29418308800842741</v>
      </c>
      <c r="I484" s="3">
        <v>0.16872436537870683</v>
      </c>
      <c r="J484" s="3">
        <v>0.79929957737795998</v>
      </c>
      <c r="K484" s="3">
        <v>0.66773186658107075</v>
      </c>
      <c r="L484" s="3">
        <v>0.17730226627606105</v>
      </c>
      <c r="M484" s="3">
        <v>0.84815645556677188</v>
      </c>
      <c r="N484" s="3">
        <v>0.57562204205778034</v>
      </c>
      <c r="O484" s="3">
        <v>0.11639464339380901</v>
      </c>
      <c r="P484" s="3">
        <v>0.20466565017926686</v>
      </c>
      <c r="Q484" s="3">
        <v>0.61906912117651458</v>
      </c>
      <c r="R484" s="3">
        <v>0.75267854119711319</v>
      </c>
      <c r="S484" s="3">
        <v>0.12705901711899537</v>
      </c>
      <c r="T484" s="3">
        <v>6.671880428907162E-2</v>
      </c>
      <c r="U484" s="3">
        <v>0.95569634932705616</v>
      </c>
      <c r="V484" s="3">
        <v>0.12511090044000661</v>
      </c>
      <c r="W484" s="3">
        <v>0.66113371216755368</v>
      </c>
      <c r="X484" s="3">
        <v>0.23903564426297752</v>
      </c>
      <c r="Y484" s="3">
        <v>0.79409686499881582</v>
      </c>
      <c r="Z484" s="3">
        <v>0.14836198852741656</v>
      </c>
      <c r="AA484" s="3">
        <v>0.55956287779448288</v>
      </c>
      <c r="AB484" s="3">
        <v>0.84285052707926178</v>
      </c>
      <c r="AC484" s="3">
        <v>0.79875111681527189</v>
      </c>
      <c r="AD484" s="3">
        <v>0.71047575159483578</v>
      </c>
      <c r="AE484" s="3">
        <v>0.99971944393982104</v>
      </c>
      <c r="AF484" s="3">
        <v>0.82130301397121508</v>
      </c>
      <c r="AG484" s="3">
        <v>0.72009011164040404</v>
      </c>
      <c r="AH484" s="3">
        <v>0.78255769910832751</v>
      </c>
      <c r="AI484" s="3">
        <v>9.1787340821032681E-2</v>
      </c>
      <c r="AJ484" s="3">
        <v>0.23516198688029011</v>
      </c>
      <c r="AK484" s="3">
        <v>0.24034488976653512</v>
      </c>
      <c r="AL484" s="3">
        <v>0.4513830473720426</v>
      </c>
      <c r="AM484" s="3">
        <v>0.24411078804810116</v>
      </c>
      <c r="AN484" s="3">
        <v>0.71079672245619008</v>
      </c>
      <c r="AO484" s="3">
        <v>0.10249228764315876</v>
      </c>
      <c r="AP484" s="3">
        <v>0.49985708888398472</v>
      </c>
      <c r="AQ484" s="3">
        <v>0.77255633644400201</v>
      </c>
      <c r="AR484" s="3">
        <v>0.10390504320702942</v>
      </c>
      <c r="AS484" s="3">
        <v>0.95212702872153965</v>
      </c>
      <c r="AT484" s="3">
        <v>0.36471870060177158</v>
      </c>
      <c r="AU484" s="3">
        <v>0.72713354252795381</v>
      </c>
      <c r="AV484" s="3">
        <v>8.5654587735735976E-2</v>
      </c>
      <c r="AW484" s="3">
        <v>0.65573793825415616</v>
      </c>
      <c r="AX484" s="3">
        <v>0.1848857566808072</v>
      </c>
      <c r="AY484" s="3">
        <v>0.95690078843613191</v>
      </c>
      <c r="AZ484" s="3">
        <v>0.34274615894252869</v>
      </c>
      <c r="BA484" s="3">
        <v>0.91968790736375972</v>
      </c>
      <c r="BB484" s="3">
        <v>6.310519068025211E-2</v>
      </c>
      <c r="BC484" s="3">
        <v>2.2611104235177315E-2</v>
      </c>
      <c r="BD484" s="3">
        <v>0.20422571202452833</v>
      </c>
      <c r="BE484" s="3">
        <v>0.27568108165594107</v>
      </c>
      <c r="BF484" s="3">
        <v>0.39031321438233335</v>
      </c>
      <c r="BG484" s="3">
        <v>0.74078901079318482</v>
      </c>
      <c r="BH484" s="3">
        <v>0.23426297137253438</v>
      </c>
      <c r="BI484" s="3">
        <v>0.46511392271372543</v>
      </c>
      <c r="BJ484" s="3">
        <v>0.878544081851379</v>
      </c>
      <c r="BK484" s="3">
        <v>0.83655296596084616</v>
      </c>
      <c r="BL484" s="3">
        <v>0.11730619048354218</v>
      </c>
      <c r="BM484" s="3">
        <v>0.25136017584568959</v>
      </c>
      <c r="BN484" s="3">
        <v>5.9080029075806006E-2</v>
      </c>
      <c r="BO484" s="3">
        <v>6.033970142157441E-2</v>
      </c>
      <c r="BP484" s="3">
        <v>0.67965370667144909</v>
      </c>
      <c r="BQ484" s="3">
        <v>0.19226047563793958</v>
      </c>
      <c r="BR484" s="3">
        <v>0.55700552915518797</v>
      </c>
      <c r="BS484" s="3">
        <v>0.61715950487576554</v>
      </c>
      <c r="BT484" s="3">
        <v>0.84939003108590949</v>
      </c>
      <c r="BU484" s="3">
        <v>0.77819005136966901</v>
      </c>
      <c r="BV484" s="2"/>
      <c r="BW484" s="2"/>
      <c r="BX484" s="2"/>
      <c r="BY484" s="2"/>
      <c r="BZ484" s="2"/>
      <c r="CA484" s="2"/>
      <c r="CB484" s="2"/>
      <c r="CC484" s="2"/>
    </row>
    <row r="485" spans="3:81" x14ac:dyDescent="0.25">
      <c r="C485" s="2">
        <v>480</v>
      </c>
      <c r="D485" s="3">
        <v>0.24234708231853719</v>
      </c>
      <c r="E485" s="3">
        <v>0.90562446472244829</v>
      </c>
      <c r="F485" s="3">
        <v>6.3844899782318887E-2</v>
      </c>
      <c r="G485" s="3">
        <v>0.51883403106311443</v>
      </c>
      <c r="H485" s="3">
        <v>0.79756504273951345</v>
      </c>
      <c r="I485" s="3">
        <v>0.66626711736436972</v>
      </c>
      <c r="J485" s="3">
        <v>0.84524518478893451</v>
      </c>
      <c r="K485" s="3">
        <v>0.85795904055170513</v>
      </c>
      <c r="L485" s="3">
        <v>0.68929166527917851</v>
      </c>
      <c r="M485" s="3">
        <v>0.16100959746636201</v>
      </c>
      <c r="N485" s="3">
        <v>0.78742890475125105</v>
      </c>
      <c r="O485" s="3">
        <v>9.4041182166936688E-2</v>
      </c>
      <c r="P485" s="3">
        <v>9.4100984262187271E-2</v>
      </c>
      <c r="Q485" s="3">
        <v>3.0960081551167584E-2</v>
      </c>
      <c r="R485" s="3">
        <v>0.28166331134285305</v>
      </c>
      <c r="S485" s="3">
        <v>0.17804978969321816</v>
      </c>
      <c r="T485" s="3">
        <v>0.34024526915160469</v>
      </c>
      <c r="U485" s="3">
        <v>0.98444120165947568</v>
      </c>
      <c r="V485" s="3">
        <v>0.51247083048007225</v>
      </c>
      <c r="W485" s="3">
        <v>6.1098549440531391E-2</v>
      </c>
      <c r="X485" s="3">
        <v>9.8686451642420292E-2</v>
      </c>
      <c r="Y485" s="3">
        <v>0.27000540115927307</v>
      </c>
      <c r="Z485" s="3">
        <v>0.10322013260644192</v>
      </c>
      <c r="AA485" s="3">
        <v>0.87193355709699094</v>
      </c>
      <c r="AB485" s="3">
        <v>0.24424226584965814</v>
      </c>
      <c r="AC485" s="3">
        <v>0.9088861091526419</v>
      </c>
      <c r="AD485" s="3">
        <v>0.35488648501915609</v>
      </c>
      <c r="AE485" s="3">
        <v>0.38697754840842791</v>
      </c>
      <c r="AF485" s="3">
        <v>0.51421643610208967</v>
      </c>
      <c r="AG485" s="3">
        <v>1.8994369969492331E-2</v>
      </c>
      <c r="AH485" s="3">
        <v>7.6620051469806993E-2</v>
      </c>
      <c r="AI485" s="3">
        <v>0.34627022279714292</v>
      </c>
      <c r="AJ485" s="3">
        <v>0.84499050108055773</v>
      </c>
      <c r="AK485" s="3">
        <v>0.85863469627436073</v>
      </c>
      <c r="AL485" s="3">
        <v>0.27046746075351658</v>
      </c>
      <c r="AM485" s="3">
        <v>0.54762573538271719</v>
      </c>
      <c r="AN485" s="3">
        <v>0.78990099014747595</v>
      </c>
      <c r="AO485" s="3">
        <v>0.60599168822419391</v>
      </c>
      <c r="AP485" s="3">
        <v>0.16522754213198376</v>
      </c>
      <c r="AQ485" s="3">
        <v>0.71966392388208877</v>
      </c>
      <c r="AR485" s="3">
        <v>0.94241954837726138</v>
      </c>
      <c r="AS485" s="3">
        <v>0.88630619510736797</v>
      </c>
      <c r="AT485" s="3">
        <v>0.47920882674280441</v>
      </c>
      <c r="AU485" s="3">
        <v>0.8135684305813824</v>
      </c>
      <c r="AV485" s="3">
        <v>0.90621111013376177</v>
      </c>
      <c r="AW485" s="3">
        <v>0.10419584215849265</v>
      </c>
      <c r="AX485" s="3">
        <v>0.16562079882451841</v>
      </c>
      <c r="AY485" s="3">
        <v>0.22442437431274431</v>
      </c>
      <c r="AZ485" s="3">
        <v>0.35040257008717146</v>
      </c>
      <c r="BA485" s="3">
        <v>0.2554202552169339</v>
      </c>
      <c r="BB485" s="3">
        <v>0.25713157654092533</v>
      </c>
      <c r="BC485" s="3">
        <v>0.48053927128675777</v>
      </c>
      <c r="BD485" s="3">
        <v>1.3690814248262795E-3</v>
      </c>
      <c r="BE485" s="3">
        <v>0.55513019614537606</v>
      </c>
      <c r="BF485" s="3">
        <v>0.40467035020643327</v>
      </c>
      <c r="BG485" s="3">
        <v>0.38980473751746869</v>
      </c>
      <c r="BH485" s="3">
        <v>0.70182629557709153</v>
      </c>
      <c r="BI485" s="3">
        <v>0.26083088993008496</v>
      </c>
      <c r="BJ485" s="3">
        <v>1.6097244491943052E-2</v>
      </c>
      <c r="BK485" s="3">
        <v>0.65534908522898783</v>
      </c>
      <c r="BL485" s="3">
        <v>0.59417232835085221</v>
      </c>
      <c r="BM485" s="3">
        <v>0.63324428500437868</v>
      </c>
      <c r="BN485" s="3">
        <v>0.33934293968485973</v>
      </c>
      <c r="BO485" s="3">
        <v>0.81298156887300743</v>
      </c>
      <c r="BP485" s="3">
        <v>0.27308547672620453</v>
      </c>
      <c r="BQ485" s="3">
        <v>0.22603746625162779</v>
      </c>
      <c r="BR485" s="3">
        <v>0.60159785986435665</v>
      </c>
      <c r="BS485" s="3">
        <v>0.72203463016535363</v>
      </c>
      <c r="BT485" s="3">
        <v>0.66046479612213271</v>
      </c>
      <c r="BU485" s="3">
        <v>0.19397306845615314</v>
      </c>
      <c r="BV485" s="2"/>
      <c r="BW485" s="2"/>
      <c r="BX485" s="2"/>
      <c r="BY485" s="2"/>
      <c r="BZ485" s="2"/>
      <c r="CA485" s="2"/>
      <c r="CB485" s="2"/>
      <c r="CC485" s="2"/>
    </row>
    <row r="486" spans="3:81" x14ac:dyDescent="0.25">
      <c r="C486" s="2">
        <v>481</v>
      </c>
      <c r="D486" s="3">
        <v>0.77078175589854803</v>
      </c>
      <c r="E486" s="3">
        <v>0.99499123007932178</v>
      </c>
      <c r="F486" s="3">
        <v>0.7609591197393033</v>
      </c>
      <c r="G486" s="3">
        <v>0.25097782897460474</v>
      </c>
      <c r="H486" s="3">
        <v>0.76918807728931238</v>
      </c>
      <c r="I486" s="3">
        <v>0.28876726925804019</v>
      </c>
      <c r="J486" s="3">
        <v>0.66080681820068066</v>
      </c>
      <c r="K486" s="3">
        <v>0.49462158627745789</v>
      </c>
      <c r="L486" s="3">
        <v>0.48728459384530332</v>
      </c>
      <c r="M486" s="3">
        <v>0.88627184354524402</v>
      </c>
      <c r="N486" s="3">
        <v>0.59859741489557861</v>
      </c>
      <c r="O486" s="3">
        <v>0.73685957938813473</v>
      </c>
      <c r="P486" s="3">
        <v>0.2340856532062755</v>
      </c>
      <c r="Q486" s="3">
        <v>0.78302296005870853</v>
      </c>
      <c r="R486" s="3">
        <v>0.33566125568050331</v>
      </c>
      <c r="S486" s="3">
        <v>0.15662860607734619</v>
      </c>
      <c r="T486" s="3">
        <v>0.6987721885836673</v>
      </c>
      <c r="U486" s="3">
        <v>0.78807314086154157</v>
      </c>
      <c r="V486" s="3">
        <v>0.94708580977683487</v>
      </c>
      <c r="W486" s="3">
        <v>0.73506129927585095</v>
      </c>
      <c r="X486" s="3">
        <v>0.13598622898822899</v>
      </c>
      <c r="Y486" s="3">
        <v>0.93803887450300405</v>
      </c>
      <c r="Z486" s="3">
        <v>0.78680263489971591</v>
      </c>
      <c r="AA486" s="3">
        <v>0.59339800504292606</v>
      </c>
      <c r="AB486" s="3">
        <v>0.48483099449701672</v>
      </c>
      <c r="AC486" s="3">
        <v>0.18677088831340605</v>
      </c>
      <c r="AD486" s="3">
        <v>3.5264842873017344E-2</v>
      </c>
      <c r="AE486" s="3">
        <v>0.7900704359987637</v>
      </c>
      <c r="AF486" s="3">
        <v>0.4072909568699824</v>
      </c>
      <c r="AG486" s="3">
        <v>0.29253929527629341</v>
      </c>
      <c r="AH486" s="3">
        <v>0.17390376216698555</v>
      </c>
      <c r="AI486" s="3">
        <v>0.24535987967248574</v>
      </c>
      <c r="AJ486" s="3">
        <v>0.96376854079095131</v>
      </c>
      <c r="AK486" s="3">
        <v>0.77442915316010419</v>
      </c>
      <c r="AL486" s="3">
        <v>0.35564981999298317</v>
      </c>
      <c r="AM486" s="3">
        <v>0.885820611112075</v>
      </c>
      <c r="AN486" s="3">
        <v>0.37705707456258619</v>
      </c>
      <c r="AO486" s="3">
        <v>0.66046448913694478</v>
      </c>
      <c r="AP486" s="3">
        <v>0.83313689693718562</v>
      </c>
      <c r="AQ486" s="3">
        <v>5.0867679780575159E-6</v>
      </c>
      <c r="AR486" s="3">
        <v>0.7320246160735806</v>
      </c>
      <c r="AS486" s="3">
        <v>0.5938564730957443</v>
      </c>
      <c r="AT486" s="3">
        <v>0.34085432203132282</v>
      </c>
      <c r="AU486" s="3">
        <v>0.72853330675060102</v>
      </c>
      <c r="AV486" s="3">
        <v>0.296241418880137</v>
      </c>
      <c r="AW486" s="3">
        <v>3.7775948854873342E-2</v>
      </c>
      <c r="AX486" s="3">
        <v>0.503900087823551</v>
      </c>
      <c r="AY486" s="3">
        <v>0.72263966515597955</v>
      </c>
      <c r="AZ486" s="3">
        <v>0.41816765295629577</v>
      </c>
      <c r="BA486" s="3">
        <v>0.37448693372164266</v>
      </c>
      <c r="BB486" s="3">
        <v>0.65973251556969403</v>
      </c>
      <c r="BC486" s="3">
        <v>0.79100194953121572</v>
      </c>
      <c r="BD486" s="3">
        <v>0.10026622597005119</v>
      </c>
      <c r="BE486" s="3">
        <v>0.67608916367376826</v>
      </c>
      <c r="BF486" s="3">
        <v>0.40299960538501967</v>
      </c>
      <c r="BG486" s="3">
        <v>0.78057461789407734</v>
      </c>
      <c r="BH486" s="3">
        <v>0.67165743673599232</v>
      </c>
      <c r="BI486" s="3">
        <v>0.28272766868897969</v>
      </c>
      <c r="BJ486" s="3">
        <v>0.77575003819868804</v>
      </c>
      <c r="BK486" s="3">
        <v>0.88523438534058219</v>
      </c>
      <c r="BL486" s="3">
        <v>0.93510929593199521</v>
      </c>
      <c r="BM486" s="3">
        <v>0.98217781312871844</v>
      </c>
      <c r="BN486" s="3">
        <v>0.64369746609171141</v>
      </c>
      <c r="BO486" s="3">
        <v>9.5523950498990873E-2</v>
      </c>
      <c r="BP486" s="3">
        <v>0.36625209117573732</v>
      </c>
      <c r="BQ486" s="3">
        <v>0.80199410808285798</v>
      </c>
      <c r="BR486" s="3">
        <v>0.8619923980119597</v>
      </c>
      <c r="BS486" s="3">
        <v>0.33846130673587516</v>
      </c>
      <c r="BT486" s="3">
        <v>0.41158242767310627</v>
      </c>
      <c r="BU486" s="3">
        <v>0.95464324709432458</v>
      </c>
      <c r="BV486" s="2"/>
      <c r="BW486" s="2"/>
      <c r="BX486" s="2"/>
      <c r="BY486" s="2"/>
      <c r="BZ486" s="2"/>
      <c r="CA486" s="2"/>
      <c r="CB486" s="2"/>
      <c r="CC486" s="2"/>
    </row>
    <row r="487" spans="3:81" x14ac:dyDescent="0.25">
      <c r="C487" s="2">
        <v>482</v>
      </c>
      <c r="D487" s="3">
        <v>0.30945615381014746</v>
      </c>
      <c r="E487" s="3">
        <v>0.1785320656951932</v>
      </c>
      <c r="F487" s="3">
        <v>0.81971161507976886</v>
      </c>
      <c r="G487" s="3">
        <v>0.25324506019559279</v>
      </c>
      <c r="H487" s="3">
        <v>1.8788674302344766E-2</v>
      </c>
      <c r="I487" s="3">
        <v>0.23615011695950039</v>
      </c>
      <c r="J487" s="3">
        <v>0.67965945372469694</v>
      </c>
      <c r="K487" s="3">
        <v>0.19111796658069613</v>
      </c>
      <c r="L487" s="3">
        <v>0.90818757304740305</v>
      </c>
      <c r="M487" s="3">
        <v>0.43026249620221957</v>
      </c>
      <c r="N487" s="3">
        <v>0.45263011160907085</v>
      </c>
      <c r="O487" s="3">
        <v>0.79508461906057859</v>
      </c>
      <c r="P487" s="3">
        <v>0.8544312663080037</v>
      </c>
      <c r="Q487" s="3">
        <v>0.77080826476870767</v>
      </c>
      <c r="R487" s="3">
        <v>0.27808900149666771</v>
      </c>
      <c r="S487" s="3">
        <v>0.95806509753290725</v>
      </c>
      <c r="T487" s="3">
        <v>0.12458565472486549</v>
      </c>
      <c r="U487" s="3">
        <v>0.53817267737998831</v>
      </c>
      <c r="V487" s="3">
        <v>0.37768008149039167</v>
      </c>
      <c r="W487" s="3">
        <v>0.72620842633788418</v>
      </c>
      <c r="X487" s="3">
        <v>0.3086974442478736</v>
      </c>
      <c r="Y487" s="3">
        <v>0.13651841573333723</v>
      </c>
      <c r="Z487" s="3">
        <v>0.6907972390185162</v>
      </c>
      <c r="AA487" s="3">
        <v>0.37572477430405404</v>
      </c>
      <c r="AB487" s="3">
        <v>0.73283479821925357</v>
      </c>
      <c r="AC487" s="3">
        <v>0.19544782440469177</v>
      </c>
      <c r="AD487" s="3">
        <v>0.4589191178393891</v>
      </c>
      <c r="AE487" s="3">
        <v>1.9944439489122279E-2</v>
      </c>
      <c r="AF487" s="3">
        <v>0.16482470800133353</v>
      </c>
      <c r="AG487" s="3">
        <v>0.58226241742625129</v>
      </c>
      <c r="AH487" s="3">
        <v>0.14302538980514279</v>
      </c>
      <c r="AI487" s="3">
        <v>0.42575025241141395</v>
      </c>
      <c r="AJ487" s="3">
        <v>0.40621075994961475</v>
      </c>
      <c r="AK487" s="3">
        <v>0.1075834782602475</v>
      </c>
      <c r="AL487" s="3">
        <v>0.84726862014032345</v>
      </c>
      <c r="AM487" s="3">
        <v>0.64972563849409182</v>
      </c>
      <c r="AN487" s="3">
        <v>0.76993750853584186</v>
      </c>
      <c r="AO487" s="3">
        <v>0.88084759243195976</v>
      </c>
      <c r="AP487" s="3">
        <v>0.87035661706677803</v>
      </c>
      <c r="AQ487" s="3">
        <v>0.14607563749940689</v>
      </c>
      <c r="AR487" s="3">
        <v>0.92571538897990013</v>
      </c>
      <c r="AS487" s="3">
        <v>0.26692577833788123</v>
      </c>
      <c r="AT487" s="3">
        <v>0.41107593061768388</v>
      </c>
      <c r="AU487" s="3">
        <v>0.40666484947096104</v>
      </c>
      <c r="AV487" s="3">
        <v>8.082055047890635E-2</v>
      </c>
      <c r="AW487" s="3">
        <v>0.63460404078778443</v>
      </c>
      <c r="AX487" s="3">
        <v>4.2060912166446474E-2</v>
      </c>
      <c r="AY487" s="3">
        <v>0.61286783738459039</v>
      </c>
      <c r="AZ487" s="3">
        <v>0.2747385600317348</v>
      </c>
      <c r="BA487" s="3">
        <v>0.27922325188458763</v>
      </c>
      <c r="BB487" s="3">
        <v>0.87790822514148492</v>
      </c>
      <c r="BC487" s="3">
        <v>0.30788801279450628</v>
      </c>
      <c r="BD487" s="3">
        <v>0.83713665252184732</v>
      </c>
      <c r="BE487" s="3">
        <v>0.77863336625615454</v>
      </c>
      <c r="BF487" s="3">
        <v>0.69740059048073</v>
      </c>
      <c r="BG487" s="3">
        <v>0.7224433743726808</v>
      </c>
      <c r="BH487" s="3">
        <v>7.6244655719469812E-2</v>
      </c>
      <c r="BI487" s="3">
        <v>8.4546691516667272E-2</v>
      </c>
      <c r="BJ487" s="3">
        <v>0.31577837541540676</v>
      </c>
      <c r="BK487" s="3">
        <v>7.1022892308925001E-2</v>
      </c>
      <c r="BL487" s="3">
        <v>0.91664590933234191</v>
      </c>
      <c r="BM487" s="3">
        <v>0.59469370446894054</v>
      </c>
      <c r="BN487" s="3">
        <v>0.52675182346549287</v>
      </c>
      <c r="BO487" s="3">
        <v>0.4058950796311761</v>
      </c>
      <c r="BP487" s="3">
        <v>0.40149537891964715</v>
      </c>
      <c r="BQ487" s="3">
        <v>0.31606219387311463</v>
      </c>
      <c r="BR487" s="3">
        <v>0.99337646680441294</v>
      </c>
      <c r="BS487" s="3">
        <v>0.83674046147702141</v>
      </c>
      <c r="BT487" s="3">
        <v>0.90674619205807672</v>
      </c>
      <c r="BU487" s="3">
        <v>0.68513716296939065</v>
      </c>
      <c r="BV487" s="2"/>
      <c r="BW487" s="2"/>
      <c r="BX487" s="2"/>
      <c r="BY487" s="2"/>
      <c r="BZ487" s="2"/>
      <c r="CA487" s="2"/>
      <c r="CB487" s="2"/>
      <c r="CC487" s="2"/>
    </row>
    <row r="488" spans="3:81" x14ac:dyDescent="0.25">
      <c r="C488" s="2">
        <v>483</v>
      </c>
      <c r="D488" s="3">
        <v>0.34029618859662847</v>
      </c>
      <c r="E488" s="3">
        <v>0.49573131090177736</v>
      </c>
      <c r="F488" s="3">
        <v>0.11880714153261041</v>
      </c>
      <c r="G488" s="3">
        <v>7.1868250554913193E-2</v>
      </c>
      <c r="H488" s="3">
        <v>0.14849306819032515</v>
      </c>
      <c r="I488" s="3">
        <v>0.60073989117953963</v>
      </c>
      <c r="J488" s="3">
        <v>0.94290082336300673</v>
      </c>
      <c r="K488" s="3">
        <v>0.19122619441936406</v>
      </c>
      <c r="L488" s="3">
        <v>0.53033724588024034</v>
      </c>
      <c r="M488" s="3">
        <v>2.6112402079251806E-2</v>
      </c>
      <c r="N488" s="3">
        <v>0.10707461599858903</v>
      </c>
      <c r="O488" s="3">
        <v>0.34628845557712173</v>
      </c>
      <c r="P488" s="3">
        <v>0.37518367659574092</v>
      </c>
      <c r="Q488" s="3">
        <v>0.38745206655066522</v>
      </c>
      <c r="R488" s="3">
        <v>0.95138503708291711</v>
      </c>
      <c r="S488" s="3">
        <v>6.609494658314885E-2</v>
      </c>
      <c r="T488" s="3">
        <v>0.64293566401885549</v>
      </c>
      <c r="U488" s="3">
        <v>0.87068294341868457</v>
      </c>
      <c r="V488" s="3">
        <v>0.32243275777492619</v>
      </c>
      <c r="W488" s="3">
        <v>0.53063983605133647</v>
      </c>
      <c r="X488" s="3">
        <v>0.2378091823142503</v>
      </c>
      <c r="Y488" s="3">
        <v>0.51777572971913988</v>
      </c>
      <c r="Z488" s="3">
        <v>0.14339071281950388</v>
      </c>
      <c r="AA488" s="3">
        <v>0.7588602191803262</v>
      </c>
      <c r="AB488" s="3">
        <v>0.28058377600508189</v>
      </c>
      <c r="AC488" s="3">
        <v>0.52713078475072939</v>
      </c>
      <c r="AD488" s="3">
        <v>0.48215227109010816</v>
      </c>
      <c r="AE488" s="3">
        <v>0.38855848005115168</v>
      </c>
      <c r="AF488" s="3">
        <v>0.5275288287689599</v>
      </c>
      <c r="AG488" s="3">
        <v>0.78794821182262653</v>
      </c>
      <c r="AH488" s="3">
        <v>0.95303381573869372</v>
      </c>
      <c r="AI488" s="3">
        <v>0.36220270330525395</v>
      </c>
      <c r="AJ488" s="3">
        <v>0.97188884547369969</v>
      </c>
      <c r="AK488" s="3">
        <v>0.77391862889548813</v>
      </c>
      <c r="AL488" s="3">
        <v>0.5769556197411414</v>
      </c>
      <c r="AM488" s="3">
        <v>0.53888987036687486</v>
      </c>
      <c r="AN488" s="3">
        <v>0.72305998433204288</v>
      </c>
      <c r="AO488" s="3">
        <v>0.14235668217925423</v>
      </c>
      <c r="AP488" s="3">
        <v>0.86871221862872861</v>
      </c>
      <c r="AQ488" s="3">
        <v>0.39567207107246816</v>
      </c>
      <c r="AR488" s="3">
        <v>0.51964867356854449</v>
      </c>
      <c r="AS488" s="3">
        <v>0.20778171802018541</v>
      </c>
      <c r="AT488" s="3">
        <v>5.5600750951992128E-2</v>
      </c>
      <c r="AU488" s="3">
        <v>7.1804010142948904E-2</v>
      </c>
      <c r="AV488" s="3">
        <v>0.3427569239202104</v>
      </c>
      <c r="AW488" s="3">
        <v>0.86805389795510701</v>
      </c>
      <c r="AX488" s="3">
        <v>0.53639118373443673</v>
      </c>
      <c r="AY488" s="3">
        <v>0.50450527813632051</v>
      </c>
      <c r="AZ488" s="3">
        <v>0.57334040994151036</v>
      </c>
      <c r="BA488" s="3">
        <v>0.96108531728554703</v>
      </c>
      <c r="BB488" s="3">
        <v>0.81523742671792176</v>
      </c>
      <c r="BC488" s="3">
        <v>6.95239363324065E-2</v>
      </c>
      <c r="BD488" s="3">
        <v>0.34093169663993472</v>
      </c>
      <c r="BE488" s="3">
        <v>0.96665740932388988</v>
      </c>
      <c r="BF488" s="3">
        <v>0.77792954919609403</v>
      </c>
      <c r="BG488" s="3">
        <v>0.85807660614608505</v>
      </c>
      <c r="BH488" s="3">
        <v>2.1862013160547145E-2</v>
      </c>
      <c r="BI488" s="3">
        <v>1.5002475860836917E-3</v>
      </c>
      <c r="BJ488" s="3">
        <v>0.94818039405351473</v>
      </c>
      <c r="BK488" s="3">
        <v>1.1868132738163895E-2</v>
      </c>
      <c r="BL488" s="3">
        <v>0.91548147626663712</v>
      </c>
      <c r="BM488" s="3">
        <v>0.1254592809022238</v>
      </c>
      <c r="BN488" s="3">
        <v>0.99256577706160454</v>
      </c>
      <c r="BO488" s="3">
        <v>0.41086115027184955</v>
      </c>
      <c r="BP488" s="3">
        <v>0.28825944041571827</v>
      </c>
      <c r="BQ488" s="3">
        <v>0.64421542614054439</v>
      </c>
      <c r="BR488" s="3">
        <v>0.18655081758363334</v>
      </c>
      <c r="BS488" s="3">
        <v>0.95916247839499302</v>
      </c>
      <c r="BT488" s="3">
        <v>0.34883309535293316</v>
      </c>
      <c r="BU488" s="3">
        <v>0.25938821857638716</v>
      </c>
      <c r="BV488" s="2"/>
      <c r="BW488" s="2"/>
      <c r="BX488" s="2"/>
      <c r="BY488" s="2"/>
      <c r="BZ488" s="2"/>
      <c r="CA488" s="2"/>
      <c r="CB488" s="2"/>
      <c r="CC488" s="2"/>
    </row>
    <row r="489" spans="3:81" x14ac:dyDescent="0.25">
      <c r="C489" s="2">
        <v>484</v>
      </c>
      <c r="D489" s="3">
        <v>0.35328378060811683</v>
      </c>
      <c r="E489" s="3">
        <v>0.77266023745260404</v>
      </c>
      <c r="F489" s="3">
        <v>0.58136573285754822</v>
      </c>
      <c r="G489" s="3">
        <v>0.1684974083045494</v>
      </c>
      <c r="H489" s="3">
        <v>0.79917162813306653</v>
      </c>
      <c r="I489" s="3">
        <v>0.83947725511714344</v>
      </c>
      <c r="J489" s="3">
        <v>0.19736004249402406</v>
      </c>
      <c r="K489" s="3">
        <v>0.89556147084801563</v>
      </c>
      <c r="L489" s="3">
        <v>0.39386704602607359</v>
      </c>
      <c r="M489" s="3">
        <v>0.54950406151793496</v>
      </c>
      <c r="N489" s="3">
        <v>0.81969429768490776</v>
      </c>
      <c r="O489" s="3">
        <v>0.61145033416605321</v>
      </c>
      <c r="P489" s="3">
        <v>0.60310350734887086</v>
      </c>
      <c r="Q489" s="3">
        <v>0.53228825042742589</v>
      </c>
      <c r="R489" s="3">
        <v>0.7862350656271796</v>
      </c>
      <c r="S489" s="3">
        <v>0.51186858050072492</v>
      </c>
      <c r="T489" s="3">
        <v>0.52304007109692308</v>
      </c>
      <c r="U489" s="3">
        <v>0.50442047550122404</v>
      </c>
      <c r="V489" s="3">
        <v>0.7266790524545641</v>
      </c>
      <c r="W489" s="3">
        <v>0.37851649505222917</v>
      </c>
      <c r="X489" s="3">
        <v>7.2687657162612274E-3</v>
      </c>
      <c r="Y489" s="3">
        <v>0.39884548364879469</v>
      </c>
      <c r="Z489" s="3">
        <v>0.23826396713861575</v>
      </c>
      <c r="AA489" s="3">
        <v>0.86533599306862397</v>
      </c>
      <c r="AB489" s="3">
        <v>0.64750016448719039</v>
      </c>
      <c r="AC489" s="3">
        <v>0.97983035051122191</v>
      </c>
      <c r="AD489" s="3">
        <v>0.81064471712671715</v>
      </c>
      <c r="AE489" s="3">
        <v>0.52057694898452112</v>
      </c>
      <c r="AF489" s="3">
        <v>0.307001799955957</v>
      </c>
      <c r="AG489" s="3">
        <v>0.64727683143138404</v>
      </c>
      <c r="AH489" s="3">
        <v>0.21792768755565417</v>
      </c>
      <c r="AI489" s="3">
        <v>0.26749424945121592</v>
      </c>
      <c r="AJ489" s="3">
        <v>0.32583895140207775</v>
      </c>
      <c r="AK489" s="3">
        <v>0.29454677204554802</v>
      </c>
      <c r="AL489" s="3">
        <v>0.11448601331883757</v>
      </c>
      <c r="AM489" s="3">
        <v>0.64958070120303135</v>
      </c>
      <c r="AN489" s="3">
        <v>0.54264424247003329</v>
      </c>
      <c r="AO489" s="3">
        <v>0.34377694803765158</v>
      </c>
      <c r="AP489" s="3">
        <v>0.37834388935432473</v>
      </c>
      <c r="AQ489" s="3">
        <v>0.13202690845164877</v>
      </c>
      <c r="AR489" s="3">
        <v>0.66222693813575728</v>
      </c>
      <c r="AS489" s="3">
        <v>0.46762785595088097</v>
      </c>
      <c r="AT489" s="3">
        <v>0.36221155385989867</v>
      </c>
      <c r="AU489" s="3">
        <v>0.32742409576159148</v>
      </c>
      <c r="AV489" s="3">
        <v>0.5700864631392617</v>
      </c>
      <c r="AW489" s="3">
        <v>0.75661389735587359</v>
      </c>
      <c r="AX489" s="3">
        <v>0.64782304799368595</v>
      </c>
      <c r="AY489" s="3">
        <v>0.11310750005658532</v>
      </c>
      <c r="AZ489" s="3">
        <v>0.39102163046373761</v>
      </c>
      <c r="BA489" s="3">
        <v>0.44534708768413389</v>
      </c>
      <c r="BB489" s="3">
        <v>0.38774040776064145</v>
      </c>
      <c r="BC489" s="3">
        <v>0.98346653869502321</v>
      </c>
      <c r="BD489" s="3">
        <v>0.81668202970828585</v>
      </c>
      <c r="BE489" s="3">
        <v>0.43074978548469145</v>
      </c>
      <c r="BF489" s="3">
        <v>0.29976069468449129</v>
      </c>
      <c r="BG489" s="3">
        <v>0.71611656490945508</v>
      </c>
      <c r="BH489" s="3">
        <v>0.42207331308328844</v>
      </c>
      <c r="BI489" s="3">
        <v>0.95493053525724314</v>
      </c>
      <c r="BJ489" s="3">
        <v>0.34067588470630039</v>
      </c>
      <c r="BK489" s="3">
        <v>0.51555595137620669</v>
      </c>
      <c r="BL489" s="3">
        <v>0.15646683931300198</v>
      </c>
      <c r="BM489" s="3">
        <v>0.44378277166438718</v>
      </c>
      <c r="BN489" s="3">
        <v>0.86924360114845334</v>
      </c>
      <c r="BO489" s="3">
        <v>0.2128759547340433</v>
      </c>
      <c r="BP489" s="3">
        <v>0.23385733727438285</v>
      </c>
      <c r="BQ489" s="3">
        <v>0.14860208012648901</v>
      </c>
      <c r="BR489" s="3">
        <v>0.18626167153355211</v>
      </c>
      <c r="BS489" s="3">
        <v>0.86727624702425865</v>
      </c>
      <c r="BT489" s="3">
        <v>0.25961934979480139</v>
      </c>
      <c r="BU489" s="3">
        <v>0.16747164992269048</v>
      </c>
      <c r="BV489" s="2"/>
      <c r="BW489" s="2"/>
      <c r="BX489" s="2"/>
      <c r="BY489" s="2"/>
      <c r="BZ489" s="2"/>
      <c r="CA489" s="2"/>
      <c r="CB489" s="2"/>
      <c r="CC489" s="2"/>
    </row>
    <row r="490" spans="3:81" x14ac:dyDescent="0.25">
      <c r="C490" s="2">
        <v>485</v>
      </c>
      <c r="D490" s="3">
        <v>0.42646306151479685</v>
      </c>
      <c r="E490" s="3">
        <v>0.70518745435904018</v>
      </c>
      <c r="F490" s="3">
        <v>0.76190500876818712</v>
      </c>
      <c r="G490" s="3">
        <v>0.72986593257193066</v>
      </c>
      <c r="H490" s="3">
        <v>0.37027445403160397</v>
      </c>
      <c r="I490" s="3">
        <v>0.67362944221126964</v>
      </c>
      <c r="J490" s="3">
        <v>0.26900204518541782</v>
      </c>
      <c r="K490" s="3">
        <v>0.71763736617367679</v>
      </c>
      <c r="L490" s="3">
        <v>0.40101767803759225</v>
      </c>
      <c r="M490" s="3">
        <v>0.34198196556449845</v>
      </c>
      <c r="N490" s="3">
        <v>5.2151333255054388E-2</v>
      </c>
      <c r="O490" s="3">
        <v>0.31827114214538732</v>
      </c>
      <c r="P490" s="3">
        <v>0.35798528054260847</v>
      </c>
      <c r="Q490" s="3">
        <v>0.38927969793857431</v>
      </c>
      <c r="R490" s="3">
        <v>0.2724926919120253</v>
      </c>
      <c r="S490" s="3">
        <v>0.55009097428463871</v>
      </c>
      <c r="T490" s="3">
        <v>7.7301508902891114E-2</v>
      </c>
      <c r="U490" s="3">
        <v>0.7749173547507161</v>
      </c>
      <c r="V490" s="3">
        <v>0.64649761468075195</v>
      </c>
      <c r="W490" s="3">
        <v>0.87212855076085949</v>
      </c>
      <c r="X490" s="3">
        <v>0.69449152764008026</v>
      </c>
      <c r="Y490" s="3">
        <v>0.4431534970703378</v>
      </c>
      <c r="Z490" s="3">
        <v>0.55109733094713287</v>
      </c>
      <c r="AA490" s="3">
        <v>0.84120053567654651</v>
      </c>
      <c r="AB490" s="3">
        <v>0.84624866888144734</v>
      </c>
      <c r="AC490" s="3">
        <v>0.87169981139114705</v>
      </c>
      <c r="AD490" s="3">
        <v>0.64195741497788283</v>
      </c>
      <c r="AE490" s="3">
        <v>0.27736311567079508</v>
      </c>
      <c r="AF490" s="3">
        <v>0.82742266345454552</v>
      </c>
      <c r="AG490" s="3">
        <v>0.96149807353779582</v>
      </c>
      <c r="AH490" s="3">
        <v>0.10829198811814955</v>
      </c>
      <c r="AI490" s="3">
        <v>0.59975206603871933</v>
      </c>
      <c r="AJ490" s="3">
        <v>0.29260575726023397</v>
      </c>
      <c r="AK490" s="3">
        <v>0.6158608468866088</v>
      </c>
      <c r="AL490" s="3">
        <v>0.45039544155813505</v>
      </c>
      <c r="AM490" s="3">
        <v>9.0777051585543278E-3</v>
      </c>
      <c r="AN490" s="3">
        <v>0.16235491780951938</v>
      </c>
      <c r="AO490" s="3">
        <v>0.35339483095175273</v>
      </c>
      <c r="AP490" s="3">
        <v>0.16749485837522193</v>
      </c>
      <c r="AQ490" s="3">
        <v>0.63327704672930873</v>
      </c>
      <c r="AR490" s="3">
        <v>0.52333105433049121</v>
      </c>
      <c r="AS490" s="3">
        <v>0.89785759234255391</v>
      </c>
      <c r="AT490" s="3">
        <v>0.29846122585460977</v>
      </c>
      <c r="AU490" s="3">
        <v>0.6700073357546471</v>
      </c>
      <c r="AV490" s="3">
        <v>0.72854572336101409</v>
      </c>
      <c r="AW490" s="3">
        <v>0.29668826793534098</v>
      </c>
      <c r="AX490" s="3">
        <v>0.92182907652046564</v>
      </c>
      <c r="AY490" s="3">
        <v>0.86147367291234134</v>
      </c>
      <c r="AZ490" s="3">
        <v>0.13099486986123399</v>
      </c>
      <c r="BA490" s="3">
        <v>0.11036545944464005</v>
      </c>
      <c r="BB490" s="3">
        <v>0.41584257646955514</v>
      </c>
      <c r="BC490" s="3">
        <v>0.25939736091920362</v>
      </c>
      <c r="BD490" s="3">
        <v>0.49285479905696949</v>
      </c>
      <c r="BE490" s="3">
        <v>5.2041445388037677E-2</v>
      </c>
      <c r="BF490" s="3">
        <v>0.35894130125180712</v>
      </c>
      <c r="BG490" s="3">
        <v>0.88045068961424477</v>
      </c>
      <c r="BH490" s="3">
        <v>0.42011130250550321</v>
      </c>
      <c r="BI490" s="3">
        <v>0.80731332222168495</v>
      </c>
      <c r="BJ490" s="3">
        <v>0.65098272283898884</v>
      </c>
      <c r="BK490" s="3">
        <v>0.80544051949041418</v>
      </c>
      <c r="BL490" s="3">
        <v>0.56226941386011742</v>
      </c>
      <c r="BM490" s="3">
        <v>4.6408324398536704E-2</v>
      </c>
      <c r="BN490" s="3">
        <v>0.65450263870228298</v>
      </c>
      <c r="BO490" s="3">
        <v>0.75471438468231311</v>
      </c>
      <c r="BP490" s="3">
        <v>0.75242459083059376</v>
      </c>
      <c r="BQ490" s="3">
        <v>0.93720994525337686</v>
      </c>
      <c r="BR490" s="3">
        <v>9.5527168104081905E-2</v>
      </c>
      <c r="BS490" s="3">
        <v>1.5999748719765172E-2</v>
      </c>
      <c r="BT490" s="3">
        <v>0.24523224421692558</v>
      </c>
      <c r="BU490" s="3">
        <v>0.76369631087899226</v>
      </c>
      <c r="BV490" s="2"/>
      <c r="BW490" s="2"/>
      <c r="BX490" s="2"/>
      <c r="BY490" s="2"/>
      <c r="BZ490" s="2"/>
      <c r="CA490" s="2"/>
      <c r="CB490" s="2"/>
      <c r="CC490" s="2"/>
    </row>
    <row r="491" spans="3:81" x14ac:dyDescent="0.25">
      <c r="C491" s="2">
        <v>486</v>
      </c>
      <c r="D491" s="3">
        <v>0.23128654214439526</v>
      </c>
      <c r="E491" s="3">
        <v>0.18502211326429929</v>
      </c>
      <c r="F491" s="3">
        <v>0.23613565942172199</v>
      </c>
      <c r="G491" s="3">
        <v>0.17187975312341008</v>
      </c>
      <c r="H491" s="3">
        <v>0.6702972404715789</v>
      </c>
      <c r="I491" s="3">
        <v>0.15587689081396727</v>
      </c>
      <c r="J491" s="3">
        <v>8.6826998292691471E-2</v>
      </c>
      <c r="K491" s="3">
        <v>0.71673892325718158</v>
      </c>
      <c r="L491" s="3">
        <v>0.6231762071968201</v>
      </c>
      <c r="M491" s="3">
        <v>0.5899622309150977</v>
      </c>
      <c r="N491" s="3">
        <v>0.38604778566647768</v>
      </c>
      <c r="O491" s="3">
        <v>0.17837034542319374</v>
      </c>
      <c r="P491" s="3">
        <v>8.9447464973420043E-2</v>
      </c>
      <c r="Q491" s="3">
        <v>0.44529227975633379</v>
      </c>
      <c r="R491" s="3">
        <v>0.2219463679821515</v>
      </c>
      <c r="S491" s="3">
        <v>2.7067480006685574E-2</v>
      </c>
      <c r="T491" s="3">
        <v>0.16673504398288641</v>
      </c>
      <c r="U491" s="3">
        <v>0.140747890184448</v>
      </c>
      <c r="V491" s="3">
        <v>0.55064860680047945</v>
      </c>
      <c r="W491" s="3">
        <v>0.86060025095029624</v>
      </c>
      <c r="X491" s="3">
        <v>0.32348082948560697</v>
      </c>
      <c r="Y491" s="3">
        <v>0.48988741339815622</v>
      </c>
      <c r="Z491" s="3">
        <v>0.49785885717428979</v>
      </c>
      <c r="AA491" s="3">
        <v>0.89774477102860251</v>
      </c>
      <c r="AB491" s="3">
        <v>0.84396119349128351</v>
      </c>
      <c r="AC491" s="3">
        <v>0.87979675730379481</v>
      </c>
      <c r="AD491" s="3">
        <v>0.24825161009896557</v>
      </c>
      <c r="AE491" s="3">
        <v>0.79701299464841391</v>
      </c>
      <c r="AF491" s="3">
        <v>0.14450391480138036</v>
      </c>
      <c r="AG491" s="3">
        <v>5.7409240419632246E-2</v>
      </c>
      <c r="AH491" s="3">
        <v>0.66796210389612554</v>
      </c>
      <c r="AI491" s="3">
        <v>0.48560297013486864</v>
      </c>
      <c r="AJ491" s="3">
        <v>0.9766924212679915</v>
      </c>
      <c r="AK491" s="3">
        <v>0.36359318384396599</v>
      </c>
      <c r="AL491" s="3">
        <v>0.53547340933952292</v>
      </c>
      <c r="AM491" s="3">
        <v>0.18914428363951097</v>
      </c>
      <c r="AN491" s="3">
        <v>2.4663316349672337E-2</v>
      </c>
      <c r="AO491" s="3">
        <v>0.6273987394846523</v>
      </c>
      <c r="AP491" s="3">
        <v>0.67553382428422715</v>
      </c>
      <c r="AQ491" s="3">
        <v>0.46971857287753327</v>
      </c>
      <c r="AR491" s="3">
        <v>0.30160449862077343</v>
      </c>
      <c r="AS491" s="3">
        <v>0.56628308978909092</v>
      </c>
      <c r="AT491" s="3">
        <v>0.65789764499929582</v>
      </c>
      <c r="AU491" s="3">
        <v>0.46520559577708043</v>
      </c>
      <c r="AV491" s="3">
        <v>0.39556211773457395</v>
      </c>
      <c r="AW491" s="3">
        <v>0.62405488346124172</v>
      </c>
      <c r="AX491" s="3">
        <v>0.4817523750418925</v>
      </c>
      <c r="AY491" s="3">
        <v>0.72985274040097736</v>
      </c>
      <c r="AZ491" s="3">
        <v>0.47871342008792728</v>
      </c>
      <c r="BA491" s="3">
        <v>0.34007548381527464</v>
      </c>
      <c r="BB491" s="3">
        <v>0.4849545974308791</v>
      </c>
      <c r="BC491" s="3">
        <v>0.26917957429444539</v>
      </c>
      <c r="BD491" s="3">
        <v>0.43497255891567577</v>
      </c>
      <c r="BE491" s="3">
        <v>0.5081544106875473</v>
      </c>
      <c r="BF491" s="3">
        <v>0.95992587977144084</v>
      </c>
      <c r="BG491" s="3">
        <v>2.6371110921602492E-3</v>
      </c>
      <c r="BH491" s="3">
        <v>0.98691358509546445</v>
      </c>
      <c r="BI491" s="3">
        <v>0.22971359567875393</v>
      </c>
      <c r="BJ491" s="3">
        <v>0.5161991855849688</v>
      </c>
      <c r="BK491" s="3">
        <v>0.26195558174372358</v>
      </c>
      <c r="BL491" s="3">
        <v>0.48090220214513912</v>
      </c>
      <c r="BM491" s="3">
        <v>0.73497443806651264</v>
      </c>
      <c r="BN491" s="3">
        <v>0.12325905955618088</v>
      </c>
      <c r="BO491" s="3">
        <v>0.29672778082565399</v>
      </c>
      <c r="BP491" s="3">
        <v>4.7622054666229263E-2</v>
      </c>
      <c r="BQ491" s="3">
        <v>0.88860163647439128</v>
      </c>
      <c r="BR491" s="3">
        <v>0.5523490779933129</v>
      </c>
      <c r="BS491" s="3">
        <v>2.294286607925955E-2</v>
      </c>
      <c r="BT491" s="3">
        <v>0.35036443515057991</v>
      </c>
      <c r="BU491" s="3">
        <v>0.39282600988148153</v>
      </c>
      <c r="BV491" s="2"/>
      <c r="BW491" s="2"/>
      <c r="BX491" s="2"/>
      <c r="BY491" s="2"/>
      <c r="BZ491" s="2"/>
      <c r="CA491" s="2"/>
      <c r="CB491" s="2"/>
      <c r="CC491" s="2"/>
    </row>
    <row r="492" spans="3:81" x14ac:dyDescent="0.25">
      <c r="C492" s="2">
        <v>487</v>
      </c>
      <c r="D492" s="3">
        <v>0.31322204762250827</v>
      </c>
      <c r="E492" s="3">
        <v>0.88245111535546561</v>
      </c>
      <c r="F492" s="3">
        <v>0.26227950898847097</v>
      </c>
      <c r="G492" s="3">
        <v>3.5651687489918094E-2</v>
      </c>
      <c r="H492" s="3">
        <v>0.57977348062193856</v>
      </c>
      <c r="I492" s="3">
        <v>0.96603164759123816</v>
      </c>
      <c r="J492" s="3">
        <v>0.68576711848057348</v>
      </c>
      <c r="K492" s="3">
        <v>0.38851438640086444</v>
      </c>
      <c r="L492" s="3">
        <v>8.8665465651135422E-2</v>
      </c>
      <c r="M492" s="3">
        <v>0.73979600558028547</v>
      </c>
      <c r="N492" s="3">
        <v>0.47672861150394275</v>
      </c>
      <c r="O492" s="3">
        <v>0.61407016649170765</v>
      </c>
      <c r="P492" s="3">
        <v>0.31150309130223519</v>
      </c>
      <c r="Q492" s="3">
        <v>7.4420751030181087E-2</v>
      </c>
      <c r="R492" s="3">
        <v>0.84288413817412244</v>
      </c>
      <c r="S492" s="3">
        <v>0.40544003047373811</v>
      </c>
      <c r="T492" s="3">
        <v>2.0471295686286251E-3</v>
      </c>
      <c r="U492" s="3">
        <v>0.92381104496133859</v>
      </c>
      <c r="V492" s="3">
        <v>4.9943576800043465E-2</v>
      </c>
      <c r="W492" s="3">
        <v>0.32534125019764792</v>
      </c>
      <c r="X492" s="3">
        <v>0.25809878774445583</v>
      </c>
      <c r="Y492" s="3">
        <v>9.9603670206193873E-2</v>
      </c>
      <c r="Z492" s="3">
        <v>0.18082540888068477</v>
      </c>
      <c r="AA492" s="3">
        <v>0.44884411717205586</v>
      </c>
      <c r="AB492" s="3">
        <v>0.39763900292638565</v>
      </c>
      <c r="AC492" s="3">
        <v>0.43288162888241066</v>
      </c>
      <c r="AD492" s="3">
        <v>0.94327518354996909</v>
      </c>
      <c r="AE492" s="3">
        <v>0.52467620485223121</v>
      </c>
      <c r="AF492" s="3">
        <v>0.24974655621659869</v>
      </c>
      <c r="AG492" s="3">
        <v>0.79141464548073692</v>
      </c>
      <c r="AH492" s="3">
        <v>0.8724989087933146</v>
      </c>
      <c r="AI492" s="3">
        <v>0.73106114402751088</v>
      </c>
      <c r="AJ492" s="3">
        <v>0.61880446438559411</v>
      </c>
      <c r="AK492" s="3">
        <v>0.6650422657263193</v>
      </c>
      <c r="AL492" s="3">
        <v>0.41636469765336082</v>
      </c>
      <c r="AM492" s="3">
        <v>0.69827360176847131</v>
      </c>
      <c r="AN492" s="3">
        <v>0.94090025713195091</v>
      </c>
      <c r="AO492" s="3">
        <v>0.9261682013481598</v>
      </c>
      <c r="AP492" s="3">
        <v>0.69527028758415665</v>
      </c>
      <c r="AQ492" s="3">
        <v>0.47186825729132054</v>
      </c>
      <c r="AR492" s="3">
        <v>0.12984184402911125</v>
      </c>
      <c r="AS492" s="3">
        <v>8.065878434768059E-2</v>
      </c>
      <c r="AT492" s="3">
        <v>0.21627383099752218</v>
      </c>
      <c r="AU492" s="3">
        <v>2.2902249529024532E-2</v>
      </c>
      <c r="AV492" s="3">
        <v>0.80710564595902146</v>
      </c>
      <c r="AW492" s="3">
        <v>0.91586652862170148</v>
      </c>
      <c r="AX492" s="3">
        <v>0.6124963837398778</v>
      </c>
      <c r="AY492" s="3">
        <v>0.17004233880908415</v>
      </c>
      <c r="AZ492" s="3">
        <v>0.4270788064086759</v>
      </c>
      <c r="BA492" s="3">
        <v>0.45441098071681119</v>
      </c>
      <c r="BB492" s="3">
        <v>0.81152049561074413</v>
      </c>
      <c r="BC492" s="3">
        <v>0.85381137226363302</v>
      </c>
      <c r="BD492" s="3">
        <v>0.93646700198427268</v>
      </c>
      <c r="BE492" s="3">
        <v>0.94354269253791523</v>
      </c>
      <c r="BF492" s="3">
        <v>0.66629323027823628</v>
      </c>
      <c r="BG492" s="3">
        <v>0.45222601979895849</v>
      </c>
      <c r="BH492" s="3">
        <v>0.82585432048812224</v>
      </c>
      <c r="BI492" s="3">
        <v>0.66696617765776489</v>
      </c>
      <c r="BJ492" s="3">
        <v>0.39057010949027671</v>
      </c>
      <c r="BK492" s="3">
        <v>0.76722764807104027</v>
      </c>
      <c r="BL492" s="3">
        <v>0.27309518813900135</v>
      </c>
      <c r="BM492" s="3">
        <v>0.7548629949479333</v>
      </c>
      <c r="BN492" s="3">
        <v>0.56813129569217757</v>
      </c>
      <c r="BO492" s="3">
        <v>0.34358603264197629</v>
      </c>
      <c r="BP492" s="3">
        <v>0.72658347660481526</v>
      </c>
      <c r="BQ492" s="3">
        <v>0.55144667803910119</v>
      </c>
      <c r="BR492" s="3">
        <v>0.10833372226622318</v>
      </c>
      <c r="BS492" s="3">
        <v>0.49130105879035735</v>
      </c>
      <c r="BT492" s="3">
        <v>0.81811475784248766</v>
      </c>
      <c r="BU492" s="3">
        <v>8.196357922912112E-2</v>
      </c>
      <c r="BV492" s="2"/>
      <c r="BW492" s="2"/>
      <c r="BX492" s="2"/>
      <c r="BY492" s="2"/>
      <c r="BZ492" s="2"/>
      <c r="CA492" s="2"/>
      <c r="CB492" s="2"/>
      <c r="CC492" s="2"/>
    </row>
    <row r="493" spans="3:81" x14ac:dyDescent="0.25">
      <c r="C493" s="2">
        <v>488</v>
      </c>
      <c r="D493" s="3">
        <v>5.0873500996668763E-3</v>
      </c>
      <c r="E493" s="3">
        <v>0.10562560194791848</v>
      </c>
      <c r="F493" s="3">
        <v>0.63163567014273636</v>
      </c>
      <c r="G493" s="3">
        <v>0.27492435962413686</v>
      </c>
      <c r="H493" s="3">
        <v>0.70054248934290742</v>
      </c>
      <c r="I493" s="3">
        <v>0.9879044618303503</v>
      </c>
      <c r="J493" s="3">
        <v>0.82140666983292743</v>
      </c>
      <c r="K493" s="3">
        <v>0.55533583841053136</v>
      </c>
      <c r="L493" s="3">
        <v>0.19178352184703129</v>
      </c>
      <c r="M493" s="3">
        <v>0.40153691744133913</v>
      </c>
      <c r="N493" s="3">
        <v>0.61950514676930568</v>
      </c>
      <c r="O493" s="3">
        <v>0.57645544974661933</v>
      </c>
      <c r="P493" s="3">
        <v>2.9071772883589642E-2</v>
      </c>
      <c r="Q493" s="3">
        <v>0.59218153852130317</v>
      </c>
      <c r="R493" s="3">
        <v>0.63767126140765718</v>
      </c>
      <c r="S493" s="3">
        <v>0.40802741273339049</v>
      </c>
      <c r="T493" s="3">
        <v>0.69582431427310465</v>
      </c>
      <c r="U493" s="3">
        <v>1.6149906207460263E-2</v>
      </c>
      <c r="V493" s="3">
        <v>0.25943711101987466</v>
      </c>
      <c r="W493" s="3">
        <v>0.49809717840224077</v>
      </c>
      <c r="X493" s="3">
        <v>0.864420765855616</v>
      </c>
      <c r="Y493" s="3">
        <v>0.541234835247414</v>
      </c>
      <c r="Z493" s="3">
        <v>0.65445217320698923</v>
      </c>
      <c r="AA493" s="3">
        <v>0.16780681532955788</v>
      </c>
      <c r="AB493" s="3">
        <v>0.96187339950833672</v>
      </c>
      <c r="AC493" s="3">
        <v>0.24289487547779132</v>
      </c>
      <c r="AD493" s="3">
        <v>6.5280575559719667E-3</v>
      </c>
      <c r="AE493" s="3">
        <v>0.92645351317574198</v>
      </c>
      <c r="AF493" s="3">
        <v>0.53537009383697964</v>
      </c>
      <c r="AG493" s="3">
        <v>0.6161925874228078</v>
      </c>
      <c r="AH493" s="3">
        <v>0.71262227223019958</v>
      </c>
      <c r="AI493" s="3">
        <v>8.1815003713432422E-2</v>
      </c>
      <c r="AJ493" s="3">
        <v>0.52992452283755975</v>
      </c>
      <c r="AK493" s="3">
        <v>0.25522509097871027</v>
      </c>
      <c r="AL493" s="3">
        <v>0.81674057431809854</v>
      </c>
      <c r="AM493" s="3">
        <v>0.18676485879684879</v>
      </c>
      <c r="AN493" s="3">
        <v>0.5556515059828252</v>
      </c>
      <c r="AO493" s="3">
        <v>0.13834023596110834</v>
      </c>
      <c r="AP493" s="3">
        <v>0.54182655430612692</v>
      </c>
      <c r="AQ493" s="3">
        <v>0.2906543025914845</v>
      </c>
      <c r="AR493" s="3">
        <v>0.59091656076688648</v>
      </c>
      <c r="AS493" s="3">
        <v>0.41031920530928045</v>
      </c>
      <c r="AT493" s="3">
        <v>0.59202652903577124</v>
      </c>
      <c r="AU493" s="3">
        <v>0.44383173703997081</v>
      </c>
      <c r="AV493" s="3">
        <v>0.91644856044302747</v>
      </c>
      <c r="AW493" s="3">
        <v>0.34922472906134072</v>
      </c>
      <c r="AX493" s="3">
        <v>0.72215132976326513</v>
      </c>
      <c r="AY493" s="3">
        <v>0.21327196156409967</v>
      </c>
      <c r="AZ493" s="3">
        <v>0.59783401679700654</v>
      </c>
      <c r="BA493" s="3">
        <v>0.81501499762011198</v>
      </c>
      <c r="BB493" s="3">
        <v>0.42608108708868631</v>
      </c>
      <c r="BC493" s="3">
        <v>6.9323443851972755E-2</v>
      </c>
      <c r="BD493" s="3">
        <v>0.56180134856234665</v>
      </c>
      <c r="BE493" s="3">
        <v>0.45349081044683348</v>
      </c>
      <c r="BF493" s="3">
        <v>0.54827753904301357</v>
      </c>
      <c r="BG493" s="3">
        <v>0.68122092718394811</v>
      </c>
      <c r="BH493" s="3">
        <v>0.68981684342140381</v>
      </c>
      <c r="BI493" s="3">
        <v>0.92310996836407044</v>
      </c>
      <c r="BJ493" s="3">
        <v>0.71426383814418715</v>
      </c>
      <c r="BK493" s="3">
        <v>0.80177742003599906</v>
      </c>
      <c r="BL493" s="3">
        <v>0.300208282940716</v>
      </c>
      <c r="BM493" s="3">
        <v>0.54243558518545676</v>
      </c>
      <c r="BN493" s="3">
        <v>0.6315991536604747</v>
      </c>
      <c r="BO493" s="3">
        <v>0.21149859797704185</v>
      </c>
      <c r="BP493" s="3">
        <v>0.2811663189832192</v>
      </c>
      <c r="BQ493" s="3">
        <v>0.38713181746494618</v>
      </c>
      <c r="BR493" s="3">
        <v>0.75188284178339226</v>
      </c>
      <c r="BS493" s="3">
        <v>0.63271611723381616</v>
      </c>
      <c r="BT493" s="3">
        <v>0.96413442038526209</v>
      </c>
      <c r="BU493" s="3">
        <v>0.38118022556350806</v>
      </c>
      <c r="BV493" s="2"/>
      <c r="BW493" s="2"/>
      <c r="BX493" s="2"/>
      <c r="BY493" s="2"/>
      <c r="BZ493" s="2"/>
      <c r="CA493" s="2"/>
      <c r="CB493" s="2"/>
      <c r="CC493" s="2"/>
    </row>
    <row r="494" spans="3:81" x14ac:dyDescent="0.25">
      <c r="C494" s="2">
        <v>489</v>
      </c>
      <c r="D494" s="3">
        <v>0.56019052162213234</v>
      </c>
      <c r="E494" s="3">
        <v>0.58777404856854876</v>
      </c>
      <c r="F494" s="3">
        <v>0.36518390993693117</v>
      </c>
      <c r="G494" s="3">
        <v>0.3435648881207628</v>
      </c>
      <c r="H494" s="3">
        <v>0.49902572555289126</v>
      </c>
      <c r="I494" s="3">
        <v>0.56312117287645469</v>
      </c>
      <c r="J494" s="3">
        <v>0.37631394557530806</v>
      </c>
      <c r="K494" s="3">
        <v>0.65343666660362709</v>
      </c>
      <c r="L494" s="3">
        <v>0.4082260306420491</v>
      </c>
      <c r="M494" s="3">
        <v>0.54193856363511161</v>
      </c>
      <c r="N494" s="3">
        <v>0.43384367965614956</v>
      </c>
      <c r="O494" s="3">
        <v>0.33538098552088524</v>
      </c>
      <c r="P494" s="3">
        <v>0.33540961018226056</v>
      </c>
      <c r="Q494" s="3">
        <v>0.47476517424084186</v>
      </c>
      <c r="R494" s="3">
        <v>0.46465922917967362</v>
      </c>
      <c r="S494" s="3">
        <v>0.95695253578044315</v>
      </c>
      <c r="T494" s="3">
        <v>8.501926317837305E-3</v>
      </c>
      <c r="U494" s="3">
        <v>0.14314969436965841</v>
      </c>
      <c r="V494" s="3">
        <v>0.69630838604748757</v>
      </c>
      <c r="W494" s="3">
        <v>0.87846443787069839</v>
      </c>
      <c r="X494" s="3">
        <v>0.4529962844480877</v>
      </c>
      <c r="Y494" s="3">
        <v>3.144946156323436E-3</v>
      </c>
      <c r="Z494" s="3">
        <v>0.27768410328379611</v>
      </c>
      <c r="AA494" s="3">
        <v>0.77857183162248222</v>
      </c>
      <c r="AB494" s="3">
        <v>0.10985405935003212</v>
      </c>
      <c r="AC494" s="3">
        <v>0.55450643035997316</v>
      </c>
      <c r="AD494" s="3">
        <v>0.60257622232397534</v>
      </c>
      <c r="AE494" s="3">
        <v>0.73117665364891349</v>
      </c>
      <c r="AF494" s="3">
        <v>0.42948444028128852</v>
      </c>
      <c r="AG494" s="3">
        <v>0.15667551975148442</v>
      </c>
      <c r="AH494" s="3">
        <v>0.81127480437897603</v>
      </c>
      <c r="AI494" s="3">
        <v>2.8154533456379527E-2</v>
      </c>
      <c r="AJ494" s="3">
        <v>9.2883868888595456E-2</v>
      </c>
      <c r="AK494" s="3">
        <v>0.92748655149880921</v>
      </c>
      <c r="AL494" s="3">
        <v>0.99356974763563943</v>
      </c>
      <c r="AM494" s="3">
        <v>0.65899374307585923</v>
      </c>
      <c r="AN494" s="3">
        <v>0.37329199045791228</v>
      </c>
      <c r="AO494" s="3">
        <v>0.69777955675062897</v>
      </c>
      <c r="AP494" s="3">
        <v>0.49967470160297156</v>
      </c>
      <c r="AQ494" s="3">
        <v>0.22966925529991455</v>
      </c>
      <c r="AR494" s="3">
        <v>0.33757549368322826</v>
      </c>
      <c r="AS494" s="3">
        <v>0.73896718307413267</v>
      </c>
      <c r="AT494" s="3">
        <v>5.7813277448160671E-2</v>
      </c>
      <c r="AU494" s="3">
        <v>0.31963853400490749</v>
      </c>
      <c r="AV494" s="3">
        <v>0.37365472135272182</v>
      </c>
      <c r="AW494" s="3">
        <v>0.81869431399690695</v>
      </c>
      <c r="AX494" s="3">
        <v>0.60796397158289228</v>
      </c>
      <c r="AY494" s="3">
        <v>0.39043109144834465</v>
      </c>
      <c r="AZ494" s="3">
        <v>0.9843768894188446</v>
      </c>
      <c r="BA494" s="3">
        <v>0.36586244250316713</v>
      </c>
      <c r="BB494" s="3">
        <v>0.27290187320663617</v>
      </c>
      <c r="BC494" s="3">
        <v>0.26955668167556435</v>
      </c>
      <c r="BD494" s="3">
        <v>0.70988498498497443</v>
      </c>
      <c r="BE494" s="3">
        <v>2.3224076365063184E-2</v>
      </c>
      <c r="BF494" s="3">
        <v>0.67847201730529272</v>
      </c>
      <c r="BG494" s="3">
        <v>0.92441433661202155</v>
      </c>
      <c r="BH494" s="3">
        <v>0.94501160411307839</v>
      </c>
      <c r="BI494" s="3">
        <v>0.61224317450518928</v>
      </c>
      <c r="BJ494" s="3">
        <v>0.50764566367314634</v>
      </c>
      <c r="BK494" s="3">
        <v>0.68254905465572546</v>
      </c>
      <c r="BL494" s="3">
        <v>0.40929617461781265</v>
      </c>
      <c r="BM494" s="3">
        <v>2.2430093932438999E-2</v>
      </c>
      <c r="BN494" s="3">
        <v>0.10439560591073871</v>
      </c>
      <c r="BO494" s="3">
        <v>0.72047352004338294</v>
      </c>
      <c r="BP494" s="3">
        <v>0.88281259633556375</v>
      </c>
      <c r="BQ494" s="3">
        <v>0.19973691785049119</v>
      </c>
      <c r="BR494" s="3">
        <v>0.8905574544315753</v>
      </c>
      <c r="BS494" s="3">
        <v>0.14862433452305124</v>
      </c>
      <c r="BT494" s="3">
        <v>0.83639230358601246</v>
      </c>
      <c r="BU494" s="3">
        <v>8.5019148493947205E-2</v>
      </c>
      <c r="BV494" s="2"/>
      <c r="BW494" s="2"/>
      <c r="BX494" s="2"/>
      <c r="BY494" s="2"/>
      <c r="BZ494" s="2"/>
      <c r="CA494" s="2"/>
      <c r="CB494" s="2"/>
      <c r="CC494" s="2"/>
    </row>
    <row r="495" spans="3:81" x14ac:dyDescent="0.25">
      <c r="C495" s="2">
        <v>490</v>
      </c>
      <c r="D495" s="3">
        <v>0.36955166920785942</v>
      </c>
      <c r="E495" s="3">
        <v>0.97160220621923354</v>
      </c>
      <c r="F495" s="3">
        <v>0.63590328888773651</v>
      </c>
      <c r="G495" s="3">
        <v>0.39199457162763973</v>
      </c>
      <c r="H495" s="3">
        <v>0.85543802839578464</v>
      </c>
      <c r="I495" s="3">
        <v>8.7642169084426014E-2</v>
      </c>
      <c r="J495" s="3">
        <v>0.80233945286208452</v>
      </c>
      <c r="K495" s="3">
        <v>3.8560937324617739E-2</v>
      </c>
      <c r="L495" s="3">
        <v>0.26718665880581249</v>
      </c>
      <c r="M495" s="3">
        <v>0.54850494314286913</v>
      </c>
      <c r="N495" s="3">
        <v>0.44948991406667649</v>
      </c>
      <c r="O495" s="3">
        <v>0.7861677909335707</v>
      </c>
      <c r="P495" s="3">
        <v>0.19137600970428026</v>
      </c>
      <c r="Q495" s="3">
        <v>0.47102874890286228</v>
      </c>
      <c r="R495" s="3">
        <v>0.74347550106234528</v>
      </c>
      <c r="S495" s="3">
        <v>6.7764641681859139E-2</v>
      </c>
      <c r="T495" s="3">
        <v>9.738409275714377E-2</v>
      </c>
      <c r="U495" s="3">
        <v>0.82891752827839593</v>
      </c>
      <c r="V495" s="3">
        <v>0.45730058261531104</v>
      </c>
      <c r="W495" s="3">
        <v>0.81815413394289982</v>
      </c>
      <c r="X495" s="3">
        <v>0.17461274961185702</v>
      </c>
      <c r="Y495" s="3">
        <v>0.6549382824696367</v>
      </c>
      <c r="Z495" s="3">
        <v>0.34604818224853373</v>
      </c>
      <c r="AA495" s="3">
        <v>0.31121671986890354</v>
      </c>
      <c r="AB495" s="3">
        <v>0.50954359838371377</v>
      </c>
      <c r="AC495" s="3">
        <v>0.15432768462090629</v>
      </c>
      <c r="AD495" s="3">
        <v>2.661226222895885E-3</v>
      </c>
      <c r="AE495" s="3">
        <v>0.74771665238417617</v>
      </c>
      <c r="AF495" s="3">
        <v>0.11469376280001331</v>
      </c>
      <c r="AG495" s="3">
        <v>0.10457605417774407</v>
      </c>
      <c r="AH495" s="3">
        <v>0.76533244853375182</v>
      </c>
      <c r="AI495" s="3">
        <v>0.72873269952219</v>
      </c>
      <c r="AJ495" s="3">
        <v>0.36761142189830187</v>
      </c>
      <c r="AK495" s="3">
        <v>0.84773761954372417</v>
      </c>
      <c r="AL495" s="3">
        <v>0.86479469082398375</v>
      </c>
      <c r="AM495" s="3">
        <v>0.44640792667558171</v>
      </c>
      <c r="AN495" s="3">
        <v>0.16417401557855449</v>
      </c>
      <c r="AO495" s="3">
        <v>0.23854973166508342</v>
      </c>
      <c r="AP495" s="3">
        <v>0.31355315811277695</v>
      </c>
      <c r="AQ495" s="3">
        <v>0.29179030942108908</v>
      </c>
      <c r="AR495" s="3">
        <v>0.28797624443424141</v>
      </c>
      <c r="AS495" s="3">
        <v>0.19064124693716789</v>
      </c>
      <c r="AT495" s="3">
        <v>0.73031746253391572</v>
      </c>
      <c r="AU495" s="3">
        <v>0.43979545650595386</v>
      </c>
      <c r="AV495" s="3">
        <v>0.79457790698152209</v>
      </c>
      <c r="AW495" s="3">
        <v>0.9019091558693515</v>
      </c>
      <c r="AX495" s="3">
        <v>0.59770124452560003</v>
      </c>
      <c r="AY495" s="3">
        <v>0.62542454367515354</v>
      </c>
      <c r="AZ495" s="3">
        <v>0.19752793643177891</v>
      </c>
      <c r="BA495" s="3">
        <v>0.71924948495345453</v>
      </c>
      <c r="BB495" s="3">
        <v>0.86124400344954999</v>
      </c>
      <c r="BC495" s="3">
        <v>0.64707918585376667</v>
      </c>
      <c r="BD495" s="3">
        <v>0.65156796216144508</v>
      </c>
      <c r="BE495" s="3">
        <v>0.46267882494418966</v>
      </c>
      <c r="BF495" s="3">
        <v>6.4726073161786246E-2</v>
      </c>
      <c r="BG495" s="3">
        <v>0.40380101012876723</v>
      </c>
      <c r="BH495" s="3">
        <v>0.98776698679401653</v>
      </c>
      <c r="BI495" s="3">
        <v>0.43079914503701411</v>
      </c>
      <c r="BJ495" s="3">
        <v>0.11392783068380563</v>
      </c>
      <c r="BK495" s="3">
        <v>0.64551340308632321</v>
      </c>
      <c r="BL495" s="3">
        <v>3.8835348980397311E-2</v>
      </c>
      <c r="BM495" s="3">
        <v>0.16055832423439009</v>
      </c>
      <c r="BN495" s="3">
        <v>0.60684164160307952</v>
      </c>
      <c r="BO495" s="3">
        <v>0.82597950080392801</v>
      </c>
      <c r="BP495" s="3">
        <v>0.99798786529526362</v>
      </c>
      <c r="BQ495" s="3">
        <v>0.79654032397116192</v>
      </c>
      <c r="BR495" s="3">
        <v>0.90336498547043065</v>
      </c>
      <c r="BS495" s="3">
        <v>0.51134170960667724</v>
      </c>
      <c r="BT495" s="3">
        <v>0.81119134857251496</v>
      </c>
      <c r="BU495" s="3">
        <v>4.9924380567262783E-2</v>
      </c>
      <c r="BV495" s="2"/>
      <c r="BW495" s="2"/>
      <c r="BX495" s="2"/>
      <c r="BY495" s="2"/>
      <c r="BZ495" s="2"/>
      <c r="CA495" s="2"/>
      <c r="CB495" s="2"/>
      <c r="CC495" s="2"/>
    </row>
    <row r="496" spans="3:81" x14ac:dyDescent="0.25">
      <c r="C496" s="2">
        <v>491</v>
      </c>
      <c r="D496" s="3">
        <v>0.80431090526893567</v>
      </c>
      <c r="E496" s="3">
        <v>0.36131365696610973</v>
      </c>
      <c r="F496" s="3">
        <v>0.3813300497947707</v>
      </c>
      <c r="G496" s="3">
        <v>0.51132778599981299</v>
      </c>
      <c r="H496" s="3">
        <v>7.7595347959967254E-2</v>
      </c>
      <c r="I496" s="3">
        <v>0.51464055872398917</v>
      </c>
      <c r="J496" s="3">
        <v>0.25909390355727047</v>
      </c>
      <c r="K496" s="3">
        <v>0.44581357121379506</v>
      </c>
      <c r="L496" s="3">
        <v>0.81932504358623759</v>
      </c>
      <c r="M496" s="3">
        <v>0.6481994247361601</v>
      </c>
      <c r="N496" s="3">
        <v>0.47403252467483059</v>
      </c>
      <c r="O496" s="3">
        <v>0.92678488387615143</v>
      </c>
      <c r="P496" s="3">
        <v>0.72923443927853182</v>
      </c>
      <c r="Q496" s="3">
        <v>0.35247183102588309</v>
      </c>
      <c r="R496" s="3">
        <v>0.60879811982037002</v>
      </c>
      <c r="S496" s="3">
        <v>0.42832018991677967</v>
      </c>
      <c r="T496" s="3">
        <v>0.58524951939335557</v>
      </c>
      <c r="U496" s="3">
        <v>0.96952602605258098</v>
      </c>
      <c r="V496" s="3">
        <v>0.45072272127614976</v>
      </c>
      <c r="W496" s="3">
        <v>0.60308473512649086</v>
      </c>
      <c r="X496" s="3">
        <v>0.13448818403055374</v>
      </c>
      <c r="Y496" s="3">
        <v>0.75732230945031243</v>
      </c>
      <c r="Z496" s="3">
        <v>0.86723187184110107</v>
      </c>
      <c r="AA496" s="3">
        <v>0.34752894741633056</v>
      </c>
      <c r="AB496" s="3">
        <v>0.10351131833201832</v>
      </c>
      <c r="AC496" s="3">
        <v>0.20258062745702488</v>
      </c>
      <c r="AD496" s="3">
        <v>0.12263627675237132</v>
      </c>
      <c r="AE496" s="3">
        <v>0.76935021487220268</v>
      </c>
      <c r="AF496" s="3">
        <v>0.38092135328540355</v>
      </c>
      <c r="AG496" s="3">
        <v>0.27904694564004473</v>
      </c>
      <c r="AH496" s="3">
        <v>0.90236997737474711</v>
      </c>
      <c r="AI496" s="3">
        <v>0.25767576559817196</v>
      </c>
      <c r="AJ496" s="3">
        <v>0.51822883785982399</v>
      </c>
      <c r="AK496" s="3">
        <v>0.28910463736654668</v>
      </c>
      <c r="AL496" s="3">
        <v>0.51876617943133652</v>
      </c>
      <c r="AM496" s="3">
        <v>4.0900898578702383E-2</v>
      </c>
      <c r="AN496" s="3">
        <v>3.1795078560662438E-2</v>
      </c>
      <c r="AO496" s="3">
        <v>0.85387513952145544</v>
      </c>
      <c r="AP496" s="3">
        <v>0.17823788437414467</v>
      </c>
      <c r="AQ496" s="3">
        <v>7.5765123278482838E-2</v>
      </c>
      <c r="AR496" s="3">
        <v>0.83397727385091136</v>
      </c>
      <c r="AS496" s="3">
        <v>0.993534771840485</v>
      </c>
      <c r="AT496" s="3">
        <v>0.59347068586043472</v>
      </c>
      <c r="AU496" s="3">
        <v>0.68936913741548589</v>
      </c>
      <c r="AV496" s="3">
        <v>1.8145305697125025E-2</v>
      </c>
      <c r="AW496" s="3">
        <v>0.85360823169127364</v>
      </c>
      <c r="AX496" s="3">
        <v>1.0609218726137626E-2</v>
      </c>
      <c r="AY496" s="3">
        <v>0.90356005275383922</v>
      </c>
      <c r="AZ496" s="3">
        <v>0.3198942002748506</v>
      </c>
      <c r="BA496" s="3">
        <v>0.84050875155652438</v>
      </c>
      <c r="BB496" s="3">
        <v>0.49300186582725813</v>
      </c>
      <c r="BC496" s="3">
        <v>3.114622995151195E-3</v>
      </c>
      <c r="BD496" s="3">
        <v>5.0040020003673469E-2</v>
      </c>
      <c r="BE496" s="3">
        <v>0.77681777861723134</v>
      </c>
      <c r="BF496" s="3">
        <v>0.78534128964041006</v>
      </c>
      <c r="BG496" s="3">
        <v>0.58130992820851657</v>
      </c>
      <c r="BH496" s="3">
        <v>0.9402474634929695</v>
      </c>
      <c r="BI496" s="3">
        <v>4.2017489673604858E-2</v>
      </c>
      <c r="BJ496" s="3">
        <v>0.29049375060488225</v>
      </c>
      <c r="BK496" s="3">
        <v>0.82426067372871026</v>
      </c>
      <c r="BL496" s="3">
        <v>0.38993858751007293</v>
      </c>
      <c r="BM496" s="3">
        <v>0.8898462781833868</v>
      </c>
      <c r="BN496" s="3">
        <v>0.45246094162557748</v>
      </c>
      <c r="BO496" s="3">
        <v>0.55536707727205981</v>
      </c>
      <c r="BP496" s="3">
        <v>0.23909249783940223</v>
      </c>
      <c r="BQ496" s="3">
        <v>0.72343651507705631</v>
      </c>
      <c r="BR496" s="3">
        <v>0.25287029955034168</v>
      </c>
      <c r="BS496" s="3">
        <v>0.50840754264529953</v>
      </c>
      <c r="BT496" s="3">
        <v>0.89185784983790639</v>
      </c>
      <c r="BU496" s="3">
        <v>0.16516055624203119</v>
      </c>
      <c r="BV496" s="2"/>
      <c r="BW496" s="2"/>
      <c r="BX496" s="2"/>
      <c r="BY496" s="2"/>
      <c r="BZ496" s="2"/>
      <c r="CA496" s="2"/>
      <c r="CB496" s="2"/>
      <c r="CC496" s="2"/>
    </row>
    <row r="497" spans="2:81" x14ac:dyDescent="0.25">
      <c r="C497" s="2">
        <v>492</v>
      </c>
      <c r="D497" s="3">
        <v>0.18396486230999853</v>
      </c>
      <c r="E497" s="3">
        <v>0.96173045286722991</v>
      </c>
      <c r="F497" s="3">
        <v>0.31986268764682957</v>
      </c>
      <c r="G497" s="3">
        <v>0.95557746800769849</v>
      </c>
      <c r="H497" s="3">
        <v>0.16584308963846872</v>
      </c>
      <c r="I497" s="3">
        <v>0.9196783264421684</v>
      </c>
      <c r="J497" s="3">
        <v>2.3404258921061238E-2</v>
      </c>
      <c r="K497" s="3">
        <v>0.75849270735495189</v>
      </c>
      <c r="L497" s="3">
        <v>0.29970474037379169</v>
      </c>
      <c r="M497" s="3">
        <v>0.20499454806820039</v>
      </c>
      <c r="N497" s="3">
        <v>0.67914518197689777</v>
      </c>
      <c r="O497" s="3">
        <v>0.37208470891312306</v>
      </c>
      <c r="P497" s="3">
        <v>0.94187469436452587</v>
      </c>
      <c r="Q497" s="3">
        <v>0.803394959022251</v>
      </c>
      <c r="R497" s="3">
        <v>0.17106397495585579</v>
      </c>
      <c r="S497" s="3">
        <v>0.56556986257920783</v>
      </c>
      <c r="T497" s="3">
        <v>0.65042889260036718</v>
      </c>
      <c r="U497" s="3">
        <v>0.71765283079490938</v>
      </c>
      <c r="V497" s="3">
        <v>0.80180341000818633</v>
      </c>
      <c r="W497" s="3">
        <v>0.42424176967428462</v>
      </c>
      <c r="X497" s="3">
        <v>0.11342002489467096</v>
      </c>
      <c r="Y497" s="3">
        <v>0.88912228287781436</v>
      </c>
      <c r="Z497" s="3">
        <v>9.9475413042932614E-2</v>
      </c>
      <c r="AA497" s="3">
        <v>8.8502867493414517E-2</v>
      </c>
      <c r="AB497" s="3">
        <v>0.80728748877804235</v>
      </c>
      <c r="AC497" s="3">
        <v>0.31531420666430543</v>
      </c>
      <c r="AD497" s="3">
        <v>4.3998933303557641E-2</v>
      </c>
      <c r="AE497" s="3">
        <v>0.97269093639456683</v>
      </c>
      <c r="AF497" s="3">
        <v>0.24187153852213406</v>
      </c>
      <c r="AG497" s="3">
        <v>0.98231786943468069</v>
      </c>
      <c r="AH497" s="3">
        <v>0.94962047914761438</v>
      </c>
      <c r="AI497" s="3">
        <v>0.67852862639096889</v>
      </c>
      <c r="AJ497" s="3">
        <v>0.68916786955406961</v>
      </c>
      <c r="AK497" s="3">
        <v>7.9768950528348648E-2</v>
      </c>
      <c r="AL497" s="3">
        <v>0.66271701859680399</v>
      </c>
      <c r="AM497" s="3">
        <v>0.42190068004817616</v>
      </c>
      <c r="AN497" s="3">
        <v>0.26397705867095711</v>
      </c>
      <c r="AO497" s="3">
        <v>0.39902187825499658</v>
      </c>
      <c r="AP497" s="3">
        <v>0.38588905006014063</v>
      </c>
      <c r="AQ497" s="3">
        <v>0.26475375568999293</v>
      </c>
      <c r="AR497" s="3">
        <v>7.7756012822216225E-2</v>
      </c>
      <c r="AS497" s="3">
        <v>0.55096661191006902</v>
      </c>
      <c r="AT497" s="3">
        <v>0.21486839214994158</v>
      </c>
      <c r="AU497" s="3">
        <v>0.12888624896335366</v>
      </c>
      <c r="AV497" s="3">
        <v>0.57262956722125535</v>
      </c>
      <c r="AW497" s="3">
        <v>0.30417256855919794</v>
      </c>
      <c r="AX497" s="3">
        <v>9.0347315992448496E-2</v>
      </c>
      <c r="AY497" s="3">
        <v>0.21853351923508313</v>
      </c>
      <c r="AZ497" s="3">
        <v>0.58226861406476005</v>
      </c>
      <c r="BA497" s="3">
        <v>0.94627415145094584</v>
      </c>
      <c r="BB497" s="3">
        <v>0.60088813020405218</v>
      </c>
      <c r="BC497" s="3">
        <v>0.43576627364447429</v>
      </c>
      <c r="BD497" s="3">
        <v>0.22214165364411476</v>
      </c>
      <c r="BE497" s="3">
        <v>0.93720973575073296</v>
      </c>
      <c r="BF497" s="3">
        <v>0.78932543324391269</v>
      </c>
      <c r="BG497" s="3">
        <v>0.88801743410532463</v>
      </c>
      <c r="BH497" s="3">
        <v>6.1407902203234666E-2</v>
      </c>
      <c r="BI497" s="3">
        <v>0.96298227810853132</v>
      </c>
      <c r="BJ497" s="3">
        <v>4.5714658343179226E-2</v>
      </c>
      <c r="BK497" s="3">
        <v>0.72744695246574509</v>
      </c>
      <c r="BL497" s="3">
        <v>0.21623057136416224</v>
      </c>
      <c r="BM497" s="3">
        <v>0.51205552959441691</v>
      </c>
      <c r="BN497" s="3">
        <v>0.8799595284255548</v>
      </c>
      <c r="BO497" s="3">
        <v>0.20662258802266353</v>
      </c>
      <c r="BP497" s="3">
        <v>0.39558854837699364</v>
      </c>
      <c r="BQ497" s="3">
        <v>0.62750462952723773</v>
      </c>
      <c r="BR497" s="3">
        <v>0.19015416848772315</v>
      </c>
      <c r="BS497" s="3">
        <v>0.53433850266006733</v>
      </c>
      <c r="BT497" s="3">
        <v>0.79738150738008751</v>
      </c>
      <c r="BU497" s="3">
        <v>0.40805677755555891</v>
      </c>
      <c r="BV497" s="2"/>
      <c r="BW497" s="2"/>
      <c r="BX497" s="2"/>
      <c r="BY497" s="2"/>
      <c r="BZ497" s="2"/>
      <c r="CA497" s="2"/>
      <c r="CB497" s="2"/>
      <c r="CC497" s="2"/>
    </row>
    <row r="498" spans="2:81" x14ac:dyDescent="0.25">
      <c r="C498" s="2">
        <v>493</v>
      </c>
      <c r="D498" s="3">
        <v>0.28110274905024646</v>
      </c>
      <c r="E498" s="3">
        <v>0.56455408416091679</v>
      </c>
      <c r="F498" s="3">
        <v>0.71328994496812648</v>
      </c>
      <c r="G498" s="3">
        <v>0.60282875860873542</v>
      </c>
      <c r="H498" s="3">
        <v>3.8039450384475426E-2</v>
      </c>
      <c r="I498" s="3">
        <v>0.72702488473957483</v>
      </c>
      <c r="J498" s="3">
        <v>0.62097037482830908</v>
      </c>
      <c r="K498" s="3">
        <v>0.12144810917280091</v>
      </c>
      <c r="L498" s="3">
        <v>0.31752796970798114</v>
      </c>
      <c r="M498" s="3">
        <v>0.62007486267364886</v>
      </c>
      <c r="N498" s="3">
        <v>5.0497697309881406E-4</v>
      </c>
      <c r="O498" s="3">
        <v>0.68037034518812256</v>
      </c>
      <c r="P498" s="3">
        <v>0.52543566384027984</v>
      </c>
      <c r="Q498" s="3">
        <v>0.13384032515645972</v>
      </c>
      <c r="R498" s="3">
        <v>0.45082311962377386</v>
      </c>
      <c r="S498" s="3">
        <v>0.45132300194842001</v>
      </c>
      <c r="T498" s="3">
        <v>0.22514313433649125</v>
      </c>
      <c r="U498" s="3">
        <v>6.175418879040806E-2</v>
      </c>
      <c r="V498" s="3">
        <v>0.50672468406342885</v>
      </c>
      <c r="W498" s="3">
        <v>0.10233745115328774</v>
      </c>
      <c r="X498" s="3">
        <v>0.19127740693306217</v>
      </c>
      <c r="Y498" s="3">
        <v>0.9032669963671025</v>
      </c>
      <c r="Z498" s="3">
        <v>0.42509221584739609</v>
      </c>
      <c r="AA498" s="3">
        <v>0.72093417464545351</v>
      </c>
      <c r="AB498" s="3">
        <v>0.33761647212421531</v>
      </c>
      <c r="AC498" s="3">
        <v>0.21222724265312964</v>
      </c>
      <c r="AD498" s="3">
        <v>0.57951206002217359</v>
      </c>
      <c r="AE498" s="3">
        <v>0.84884649719070204</v>
      </c>
      <c r="AF498" s="3">
        <v>0.52936294554948327</v>
      </c>
      <c r="AG498" s="3">
        <v>0.75480224638327731</v>
      </c>
      <c r="AH498" s="3">
        <v>7.9224185898385202E-2</v>
      </c>
      <c r="AI498" s="3">
        <v>0.50665050182899174</v>
      </c>
      <c r="AJ498" s="3">
        <v>0.35100953820154102</v>
      </c>
      <c r="AK498" s="3">
        <v>3.1731065832644401E-2</v>
      </c>
      <c r="AL498" s="3">
        <v>3.5347816916743713E-2</v>
      </c>
      <c r="AM498" s="3">
        <v>0.88939733510723851</v>
      </c>
      <c r="AN498" s="3">
        <v>0.83577623592613204</v>
      </c>
      <c r="AO498" s="3">
        <v>0.51665557819141494</v>
      </c>
      <c r="AP498" s="3">
        <v>0.75272930984253184</v>
      </c>
      <c r="AQ498" s="3">
        <v>0.72315599020589505</v>
      </c>
      <c r="AR498" s="3">
        <v>0.56515847235146788</v>
      </c>
      <c r="AS498" s="3">
        <v>0.7278191595502207</v>
      </c>
      <c r="AT498" s="3">
        <v>0.91088223097592569</v>
      </c>
      <c r="AU498" s="3">
        <v>0.11684920936210119</v>
      </c>
      <c r="AV498" s="3">
        <v>8.6927810894049884E-2</v>
      </c>
      <c r="AW498" s="3">
        <v>0.61070761879628843</v>
      </c>
      <c r="AX498" s="3">
        <v>0.3484676093700011</v>
      </c>
      <c r="AY498" s="3">
        <v>0.67059505912774042</v>
      </c>
      <c r="AZ498" s="3">
        <v>0.16199190979414491</v>
      </c>
      <c r="BA498" s="3">
        <v>0.69973330375501419</v>
      </c>
      <c r="BB498" s="3">
        <v>0.1876007721972125</v>
      </c>
      <c r="BC498" s="3">
        <v>0.90240420830246781</v>
      </c>
      <c r="BD498" s="3">
        <v>0.48673954982549761</v>
      </c>
      <c r="BE498" s="3">
        <v>0.67360317229364186</v>
      </c>
      <c r="BF498" s="3">
        <v>0.26934516265983943</v>
      </c>
      <c r="BG498" s="3">
        <v>0.67829583964942408</v>
      </c>
      <c r="BH498" s="3">
        <v>0.6526075669235647</v>
      </c>
      <c r="BI498" s="3">
        <v>0.6322067505962139</v>
      </c>
      <c r="BJ498" s="3">
        <v>0.79627714939754901</v>
      </c>
      <c r="BK498" s="3">
        <v>0.68235909380553539</v>
      </c>
      <c r="BL498" s="3">
        <v>0.38489155918585871</v>
      </c>
      <c r="BM498" s="3">
        <v>0.23879929951303891</v>
      </c>
      <c r="BN498" s="3">
        <v>0.20854937074185298</v>
      </c>
      <c r="BO498" s="3">
        <v>0.21219383651905732</v>
      </c>
      <c r="BP498" s="3">
        <v>0.85846583773888197</v>
      </c>
      <c r="BQ498" s="3">
        <v>0.90795721530468865</v>
      </c>
      <c r="BR498" s="3">
        <v>0.42958256434082109</v>
      </c>
      <c r="BS498" s="3">
        <v>0.155094322990038</v>
      </c>
      <c r="BT498" s="3">
        <v>0.86106183218301813</v>
      </c>
      <c r="BU498" s="3">
        <v>0.64275710310282919</v>
      </c>
      <c r="BV498" s="2"/>
      <c r="BW498" s="2"/>
      <c r="BX498" s="2"/>
      <c r="BY498" s="2"/>
      <c r="BZ498" s="2"/>
      <c r="CA498" s="2"/>
      <c r="CB498" s="2"/>
      <c r="CC498" s="2"/>
    </row>
    <row r="499" spans="2:81" x14ac:dyDescent="0.25">
      <c r="C499" s="2">
        <v>494</v>
      </c>
      <c r="D499" s="3">
        <v>0.62124422491807241</v>
      </c>
      <c r="E499" s="3">
        <v>0.48455656533487435</v>
      </c>
      <c r="F499" s="3">
        <v>0.91037055677794598</v>
      </c>
      <c r="G499" s="3">
        <v>0.36683252101778829</v>
      </c>
      <c r="H499" s="3">
        <v>0.98492563214435214</v>
      </c>
      <c r="I499" s="3">
        <v>0.97732193178951399</v>
      </c>
      <c r="J499" s="3">
        <v>1.1693384925665073E-3</v>
      </c>
      <c r="K499" s="3">
        <v>0.89964271233344906</v>
      </c>
      <c r="L499" s="3">
        <v>0.31906490466614279</v>
      </c>
      <c r="M499" s="3">
        <v>0.56126060698722879</v>
      </c>
      <c r="N499" s="3">
        <v>0.59301504159433549</v>
      </c>
      <c r="O499" s="3">
        <v>0.84366519801803264</v>
      </c>
      <c r="P499" s="3">
        <v>0.97908299155494771</v>
      </c>
      <c r="Q499" s="3">
        <v>0.21475493200225904</v>
      </c>
      <c r="R499" s="3">
        <v>0.35696399601933559</v>
      </c>
      <c r="S499" s="3">
        <v>0.21049124809039987</v>
      </c>
      <c r="T499" s="3">
        <v>0.90958102279918696</v>
      </c>
      <c r="U499" s="3">
        <v>5.1544161103471597E-2</v>
      </c>
      <c r="V499" s="3">
        <v>0.78774030338409451</v>
      </c>
      <c r="W499" s="3">
        <v>0.91668348640099295</v>
      </c>
      <c r="X499" s="3">
        <v>2.2241491958500559E-2</v>
      </c>
      <c r="Y499" s="3">
        <v>9.1035051826857671E-2</v>
      </c>
      <c r="Z499" s="3">
        <v>0.23791832197100982</v>
      </c>
      <c r="AA499" s="3">
        <v>0.85866328401473602</v>
      </c>
      <c r="AB499" s="3">
        <v>0.11570295772188055</v>
      </c>
      <c r="AC499" s="3">
        <v>0.68665989842633868</v>
      </c>
      <c r="AD499" s="3">
        <v>0.11167825505297857</v>
      </c>
      <c r="AE499" s="3">
        <v>0.52118685239480422</v>
      </c>
      <c r="AF499" s="3">
        <v>0.67780210108747763</v>
      </c>
      <c r="AG499" s="3">
        <v>0.90826635831885816</v>
      </c>
      <c r="AH499" s="3">
        <v>0.80922829525676954</v>
      </c>
      <c r="AI499" s="3">
        <v>0.41312225365512978</v>
      </c>
      <c r="AJ499" s="3">
        <v>0.87789803935041033</v>
      </c>
      <c r="AK499" s="3">
        <v>0.88181382120349983</v>
      </c>
      <c r="AL499" s="3">
        <v>0.25129226784539971</v>
      </c>
      <c r="AM499" s="3">
        <v>0.5068177566654144</v>
      </c>
      <c r="AN499" s="3">
        <v>6.0944917562641088E-2</v>
      </c>
      <c r="AO499" s="3">
        <v>0.70273699713122706</v>
      </c>
      <c r="AP499" s="3">
        <v>0.32953569593878485</v>
      </c>
      <c r="AQ499" s="3">
        <v>0.89430463559648787</v>
      </c>
      <c r="AR499" s="3">
        <v>0.32412451763945826</v>
      </c>
      <c r="AS499" s="3">
        <v>0.22839499066938262</v>
      </c>
      <c r="AT499" s="3">
        <v>0.52148380646478332</v>
      </c>
      <c r="AU499" s="3">
        <v>0.47716074181293233</v>
      </c>
      <c r="AV499" s="3">
        <v>0.33318007784933223</v>
      </c>
      <c r="AW499" s="3">
        <v>0.1986389319666706</v>
      </c>
      <c r="AX499" s="3">
        <v>7.457046351245411E-2</v>
      </c>
      <c r="AY499" s="3">
        <v>0.82801034322720068</v>
      </c>
      <c r="AZ499" s="3">
        <v>0.45781613589988723</v>
      </c>
      <c r="BA499" s="3">
        <v>0.5975147689393262</v>
      </c>
      <c r="BB499" s="3">
        <v>0.97893873050646441</v>
      </c>
      <c r="BC499" s="3">
        <v>0.71146337220543177</v>
      </c>
      <c r="BD499" s="3">
        <v>0.99885984829221564</v>
      </c>
      <c r="BE499" s="3">
        <v>0.40438954945677152</v>
      </c>
      <c r="BF499" s="3">
        <v>8.4884203901908206E-3</v>
      </c>
      <c r="BG499" s="3">
        <v>0.65448552236651636</v>
      </c>
      <c r="BH499" s="3">
        <v>0.70146471795990706</v>
      </c>
      <c r="BI499" s="3">
        <v>0.24542295830747496</v>
      </c>
      <c r="BJ499" s="3">
        <v>0.13954494942182338</v>
      </c>
      <c r="BK499" s="3">
        <v>5.2282990026752185E-2</v>
      </c>
      <c r="BL499" s="3">
        <v>0.43801484799654267</v>
      </c>
      <c r="BM499" s="3">
        <v>0.19604896876085198</v>
      </c>
      <c r="BN499" s="3">
        <v>0.80901445400446337</v>
      </c>
      <c r="BO499" s="3">
        <v>0.93838233834686313</v>
      </c>
      <c r="BP499" s="3">
        <v>6.7657954706277446E-2</v>
      </c>
      <c r="BQ499" s="3">
        <v>0.92612707293220686</v>
      </c>
      <c r="BR499" s="3">
        <v>0.30530063695215393</v>
      </c>
      <c r="BS499" s="3">
        <v>8.7318088113508496E-2</v>
      </c>
      <c r="BT499" s="3">
        <v>0.28287193560360124</v>
      </c>
      <c r="BU499" s="3">
        <v>0.52782950068166057</v>
      </c>
      <c r="BV499" s="2"/>
      <c r="BW499" s="2"/>
      <c r="BX499" s="2"/>
      <c r="BY499" s="2"/>
      <c r="BZ499" s="2"/>
      <c r="CA499" s="2"/>
      <c r="CB499" s="2"/>
      <c r="CC499" s="2"/>
    </row>
    <row r="500" spans="2:81" x14ac:dyDescent="0.25">
      <c r="C500" s="2">
        <v>495</v>
      </c>
      <c r="D500" s="3">
        <v>0.65862688062599384</v>
      </c>
      <c r="E500" s="3">
        <v>0.46545383176610022</v>
      </c>
      <c r="F500" s="3">
        <v>0.61994959742989753</v>
      </c>
      <c r="G500" s="3">
        <v>0.35175030570884291</v>
      </c>
      <c r="H500" s="3">
        <v>0.87638090992049911</v>
      </c>
      <c r="I500" s="3">
        <v>0.52072503854136176</v>
      </c>
      <c r="J500" s="3">
        <v>0.7856815339237756</v>
      </c>
      <c r="K500" s="3">
        <v>0.50465747446196096</v>
      </c>
      <c r="L500" s="3">
        <v>7.2855145438945668E-2</v>
      </c>
      <c r="M500" s="3">
        <v>0.93954316803494786</v>
      </c>
      <c r="N500" s="3">
        <v>4.7734369487645756E-2</v>
      </c>
      <c r="O500" s="3">
        <v>0.76106152285278161</v>
      </c>
      <c r="P500" s="3">
        <v>0.61709085207272207</v>
      </c>
      <c r="Q500" s="3">
        <v>1.0356358300516622E-2</v>
      </c>
      <c r="R500" s="3">
        <v>0.17769954594971649</v>
      </c>
      <c r="S500" s="3">
        <v>0.67676898252569584</v>
      </c>
      <c r="T500" s="3">
        <v>0.15299398914425832</v>
      </c>
      <c r="U500" s="3">
        <v>0.71761101210276645</v>
      </c>
      <c r="V500" s="3">
        <v>0.70396640472701499</v>
      </c>
      <c r="W500" s="3">
        <v>0.90942027528668135</v>
      </c>
      <c r="X500" s="3">
        <v>0.62492450907377384</v>
      </c>
      <c r="Y500" s="3">
        <v>0.40234532008655355</v>
      </c>
      <c r="Z500" s="3">
        <v>0.48185047087958854</v>
      </c>
      <c r="AA500" s="3">
        <v>0.73945537861131994</v>
      </c>
      <c r="AB500" s="3">
        <v>5.4106291509403381E-2</v>
      </c>
      <c r="AC500" s="3">
        <v>0.69819285580577717</v>
      </c>
      <c r="AD500" s="3">
        <v>0.53756837706216498</v>
      </c>
      <c r="AE500" s="3">
        <v>0.63121793053056385</v>
      </c>
      <c r="AF500" s="3">
        <v>0.74321887293149191</v>
      </c>
      <c r="AG500" s="3">
        <v>0.34369789607652379</v>
      </c>
      <c r="AH500" s="3">
        <v>0.55427126622995382</v>
      </c>
      <c r="AI500" s="3">
        <v>0.93751293535529712</v>
      </c>
      <c r="AJ500" s="3">
        <v>0.85875647465321836</v>
      </c>
      <c r="AK500" s="3">
        <v>0.70061831527339657</v>
      </c>
      <c r="AL500" s="3">
        <v>0.69661828379804125</v>
      </c>
      <c r="AM500" s="3">
        <v>0.44154243797956894</v>
      </c>
      <c r="AN500" s="3">
        <v>0.80055805176221029</v>
      </c>
      <c r="AO500" s="3">
        <v>0.70510722688173821</v>
      </c>
      <c r="AP500" s="3">
        <v>9.1532972007310032E-2</v>
      </c>
      <c r="AQ500" s="3">
        <v>0.70219546862085058</v>
      </c>
      <c r="AR500" s="3">
        <v>0.22178004284536335</v>
      </c>
      <c r="AS500" s="3">
        <v>0.36753929257584139</v>
      </c>
      <c r="AT500" s="3">
        <v>0.27306508241232919</v>
      </c>
      <c r="AU500" s="3">
        <v>0.55711522459408813</v>
      </c>
      <c r="AV500" s="3">
        <v>0.64908172411684373</v>
      </c>
      <c r="AW500" s="3">
        <v>0.25945732105860631</v>
      </c>
      <c r="AX500" s="3">
        <v>0.41594958577891494</v>
      </c>
      <c r="AY500" s="3">
        <v>0.12424112682219846</v>
      </c>
      <c r="AZ500" s="3">
        <v>0.37791598007795535</v>
      </c>
      <c r="BA500" s="3">
        <v>0.3270870205724743</v>
      </c>
      <c r="BB500" s="3">
        <v>0.68209660345984624</v>
      </c>
      <c r="BC500" s="3">
        <v>0.1096256988393155</v>
      </c>
      <c r="BD500" s="3">
        <v>0.81463674043627243</v>
      </c>
      <c r="BE500" s="3">
        <v>0.31982819105713745</v>
      </c>
      <c r="BF500" s="3">
        <v>0.25376008639817382</v>
      </c>
      <c r="BG500" s="3">
        <v>1.7502678364248458E-3</v>
      </c>
      <c r="BH500" s="3">
        <v>0.6338798570401214</v>
      </c>
      <c r="BI500" s="3">
        <v>0.50968827326343868</v>
      </c>
      <c r="BJ500" s="3">
        <v>0.60286646205983385</v>
      </c>
      <c r="BK500" s="3">
        <v>0.17185521999181341</v>
      </c>
      <c r="BL500" s="3">
        <v>0.70411839884584859</v>
      </c>
      <c r="BM500" s="3">
        <v>0.51872665982949095</v>
      </c>
      <c r="BN500" s="3">
        <v>0.18622767646329874</v>
      </c>
      <c r="BO500" s="3">
        <v>0.73422107644418577</v>
      </c>
      <c r="BP500" s="3">
        <v>0.47866062544301535</v>
      </c>
      <c r="BQ500" s="3">
        <v>0.56303152590358518</v>
      </c>
      <c r="BR500" s="3">
        <v>0.64123918128060464</v>
      </c>
      <c r="BS500" s="3">
        <v>0.83233546509428857</v>
      </c>
      <c r="BT500" s="3">
        <v>0.43181284557018351</v>
      </c>
      <c r="BU500" s="3">
        <v>0.43006462217478469</v>
      </c>
      <c r="BV500" s="2"/>
      <c r="BW500" s="2"/>
      <c r="BX500" s="2"/>
      <c r="BY500" s="2"/>
      <c r="BZ500" s="2"/>
      <c r="CA500" s="2"/>
      <c r="CB500" s="2"/>
      <c r="CC500" s="2"/>
    </row>
    <row r="501" spans="2:81" x14ac:dyDescent="0.25">
      <c r="C501" s="2">
        <v>496</v>
      </c>
      <c r="D501" s="3">
        <v>0.16849608838505414</v>
      </c>
      <c r="E501" s="3">
        <v>0.13841044383055134</v>
      </c>
      <c r="F501" s="3">
        <v>0.71104520204628452</v>
      </c>
      <c r="G501" s="3">
        <v>0.93426637903795007</v>
      </c>
      <c r="H501" s="3">
        <v>0.45176125063229489</v>
      </c>
      <c r="I501" s="3">
        <v>0.9329944592797812</v>
      </c>
      <c r="J501" s="3">
        <v>0.97917508533995068</v>
      </c>
      <c r="K501" s="3">
        <v>0.44982964231159428</v>
      </c>
      <c r="L501" s="3">
        <v>0.19982580306392261</v>
      </c>
      <c r="M501" s="3">
        <v>0.32109753219866377</v>
      </c>
      <c r="N501" s="3">
        <v>0.89223526437024425</v>
      </c>
      <c r="O501" s="3">
        <v>0.32856520113476606</v>
      </c>
      <c r="P501" s="3">
        <v>0.84614046600270887</v>
      </c>
      <c r="Q501" s="3">
        <v>0.25701021519413425</v>
      </c>
      <c r="R501" s="3">
        <v>1.4177270516506857E-2</v>
      </c>
      <c r="S501" s="3">
        <v>0.83178725332917069</v>
      </c>
      <c r="T501" s="3">
        <v>0.39321392695801838</v>
      </c>
      <c r="U501" s="3">
        <v>0.11238165253840304</v>
      </c>
      <c r="V501" s="3">
        <v>0.22428201038407136</v>
      </c>
      <c r="W501" s="3">
        <v>0.40621590008359776</v>
      </c>
      <c r="X501" s="3">
        <v>0.42497066188871757</v>
      </c>
      <c r="Y501" s="3">
        <v>0.77363188133199545</v>
      </c>
      <c r="Z501" s="3">
        <v>0.61417189349403334</v>
      </c>
      <c r="AA501" s="3">
        <v>0.5702976691968461</v>
      </c>
      <c r="AB501" s="3">
        <v>0.59038927745438385</v>
      </c>
      <c r="AC501" s="3">
        <v>0.11248164987149323</v>
      </c>
      <c r="AD501" s="3">
        <v>0.65465574523695813</v>
      </c>
      <c r="AE501" s="3">
        <v>0.23265427793466409</v>
      </c>
      <c r="AF501" s="3">
        <v>0.72538629945060007</v>
      </c>
      <c r="AG501" s="3">
        <v>0.8134099920628205</v>
      </c>
      <c r="AH501" s="3">
        <v>0.17642316204576891</v>
      </c>
      <c r="AI501" s="3">
        <v>0.23183499847082922</v>
      </c>
      <c r="AJ501" s="3">
        <v>0.42773692643758421</v>
      </c>
      <c r="AK501" s="3">
        <v>0.19327917709924514</v>
      </c>
      <c r="AL501" s="3">
        <v>0.66613121652533347</v>
      </c>
      <c r="AM501" s="3">
        <v>0.27183847508355907</v>
      </c>
      <c r="AN501" s="3">
        <v>0.38906105558009685</v>
      </c>
      <c r="AO501" s="3">
        <v>0.59953546191038154</v>
      </c>
      <c r="AP501" s="3">
        <v>0.49067637735691749</v>
      </c>
      <c r="AQ501" s="3">
        <v>0.26416711314623076</v>
      </c>
      <c r="AR501" s="3">
        <v>0.66377118712791039</v>
      </c>
      <c r="AS501" s="3">
        <v>5.1645278838500563E-2</v>
      </c>
      <c r="AT501" s="3">
        <v>0.61932576665015604</v>
      </c>
      <c r="AU501" s="3">
        <v>0.65880760832198271</v>
      </c>
      <c r="AV501" s="3">
        <v>0.87474991729036267</v>
      </c>
      <c r="AW501" s="3">
        <v>0.38935909847169525</v>
      </c>
      <c r="AX501" s="3">
        <v>0.86493696772676942</v>
      </c>
      <c r="AY501" s="3">
        <v>0.5866988040015545</v>
      </c>
      <c r="AZ501" s="3">
        <v>0.12418590378627647</v>
      </c>
      <c r="BA501" s="3">
        <v>0.837036103030951</v>
      </c>
      <c r="BB501" s="3">
        <v>0.19180115686584653</v>
      </c>
      <c r="BC501" s="3">
        <v>0.89694490721527964</v>
      </c>
      <c r="BD501" s="3">
        <v>0.48435266090322615</v>
      </c>
      <c r="BE501" s="3">
        <v>8.2474421855628588E-2</v>
      </c>
      <c r="BF501" s="3">
        <v>0.31287623956250987</v>
      </c>
      <c r="BG501" s="3">
        <v>0.81806767562333815</v>
      </c>
      <c r="BH501" s="3">
        <v>0.20892772747161659</v>
      </c>
      <c r="BI501" s="3">
        <v>0.82497416949307012</v>
      </c>
      <c r="BJ501" s="3">
        <v>8.5795093408011835E-2</v>
      </c>
      <c r="BK501" s="3">
        <v>0.59418910805068004</v>
      </c>
      <c r="BL501" s="3">
        <v>0.37979569629389709</v>
      </c>
      <c r="BM501" s="3">
        <v>0.11936430043166746</v>
      </c>
      <c r="BN501" s="3">
        <v>0.53275559148395557</v>
      </c>
      <c r="BO501" s="3">
        <v>0.59760481048201952</v>
      </c>
      <c r="BP501" s="3">
        <v>0.96714383902531365</v>
      </c>
      <c r="BQ501" s="3">
        <v>0.59972825870422042</v>
      </c>
      <c r="BR501" s="3">
        <v>0.18474846526576505</v>
      </c>
      <c r="BS501" s="3">
        <v>0.72122121284144958</v>
      </c>
      <c r="BT501" s="3">
        <v>0.51092396807046314</v>
      </c>
      <c r="BU501" s="3">
        <v>0.56790779671401204</v>
      </c>
      <c r="BV501" s="2"/>
      <c r="BW501" s="2"/>
      <c r="BX501" s="2"/>
      <c r="BY501" s="2"/>
      <c r="BZ501" s="2"/>
      <c r="CA501" s="2"/>
      <c r="CB501" s="2"/>
      <c r="CC501" s="2"/>
    </row>
    <row r="502" spans="2:81" x14ac:dyDescent="0.25">
      <c r="C502" s="2">
        <v>497</v>
      </c>
      <c r="D502" s="3">
        <v>0.86288337951361915</v>
      </c>
      <c r="E502" s="3">
        <v>0.84600781007606918</v>
      </c>
      <c r="F502" s="3">
        <v>0.22890253818710804</v>
      </c>
      <c r="G502" s="3">
        <v>0.53923916329855692</v>
      </c>
      <c r="H502" s="3">
        <v>3.7077738498525359E-2</v>
      </c>
      <c r="I502" s="3">
        <v>0.54653277506441156</v>
      </c>
      <c r="J502" s="3">
        <v>0.50479792440625082</v>
      </c>
      <c r="K502" s="3">
        <v>0.99966472743227608</v>
      </c>
      <c r="L502" s="3">
        <v>0.22515414065410821</v>
      </c>
      <c r="M502" s="3">
        <v>0.532056099322608</v>
      </c>
      <c r="N502" s="3">
        <v>0.63525265837479272</v>
      </c>
      <c r="O502" s="3">
        <v>0.8049780293630413</v>
      </c>
      <c r="P502" s="3">
        <v>0.2555674108730378</v>
      </c>
      <c r="Q502" s="3">
        <v>0.94002613725385353</v>
      </c>
      <c r="R502" s="3">
        <v>0.42509347132640085</v>
      </c>
      <c r="S502" s="3">
        <v>0.25550729298323949</v>
      </c>
      <c r="T502" s="3">
        <v>0.42454012724930001</v>
      </c>
      <c r="U502" s="3">
        <v>0.65253385039042322</v>
      </c>
      <c r="V502" s="3">
        <v>0.66995556488230379</v>
      </c>
      <c r="W502" s="3">
        <v>0.32577800414851021</v>
      </c>
      <c r="X502" s="3">
        <v>0.20454145589437112</v>
      </c>
      <c r="Y502" s="3">
        <v>0.33165265071382077</v>
      </c>
      <c r="Z502" s="3">
        <v>0.60493965671212302</v>
      </c>
      <c r="AA502" s="3">
        <v>0.10811507537232112</v>
      </c>
      <c r="AB502" s="3">
        <v>0.38731530303117712</v>
      </c>
      <c r="AC502" s="3">
        <v>0.87062704005173464</v>
      </c>
      <c r="AD502" s="3">
        <v>0.37635402533906259</v>
      </c>
      <c r="AE502" s="3">
        <v>0.98829042326002148</v>
      </c>
      <c r="AF502" s="3">
        <v>0.63736857268691005</v>
      </c>
      <c r="AG502" s="3">
        <v>0.40492524113780126</v>
      </c>
      <c r="AH502" s="3">
        <v>0.94834598123193892</v>
      </c>
      <c r="AI502" s="3">
        <v>0.28318165891907365</v>
      </c>
      <c r="AJ502" s="3">
        <v>0.24319107648177274</v>
      </c>
      <c r="AK502" s="3">
        <v>0.85602147011751506</v>
      </c>
      <c r="AL502" s="3">
        <v>0.93505297995227388</v>
      </c>
      <c r="AM502" s="3">
        <v>0.78694340586061129</v>
      </c>
      <c r="AN502" s="3">
        <v>0.44340983762866082</v>
      </c>
      <c r="AO502" s="3">
        <v>0.49646900302312869</v>
      </c>
      <c r="AP502" s="3">
        <v>2.2722542873143015E-2</v>
      </c>
      <c r="AQ502" s="3">
        <v>0.86635519145183426</v>
      </c>
      <c r="AR502" s="3">
        <v>0.11784278304017415</v>
      </c>
      <c r="AS502" s="3">
        <v>0.58273360537383645</v>
      </c>
      <c r="AT502" s="3">
        <v>0.84853125297447751</v>
      </c>
      <c r="AU502" s="3">
        <v>0.46108837604943331</v>
      </c>
      <c r="AV502" s="3">
        <v>0.28489747438289803</v>
      </c>
      <c r="AW502" s="3">
        <v>0.50348147437575108</v>
      </c>
      <c r="AX502" s="3">
        <v>5.7208998167042391E-2</v>
      </c>
      <c r="AY502" s="3">
        <v>0.53076324011365772</v>
      </c>
      <c r="AZ502" s="3">
        <v>0.62010799995352206</v>
      </c>
      <c r="BA502" s="3">
        <v>9.9973540530863936E-2</v>
      </c>
      <c r="BB502" s="3">
        <v>0.27637157355154662</v>
      </c>
      <c r="BC502" s="3">
        <v>9.4440061315757773E-2</v>
      </c>
      <c r="BD502" s="3">
        <v>0.8281477313073542</v>
      </c>
      <c r="BE502" s="3">
        <v>0.4903589273992468</v>
      </c>
      <c r="BF502" s="3">
        <v>0.88694698738846378</v>
      </c>
      <c r="BG502" s="3">
        <v>2.5713474772018463E-2</v>
      </c>
      <c r="BH502" s="3">
        <v>0.68181215680739959</v>
      </c>
      <c r="BI502" s="3">
        <v>0.57581501647353883</v>
      </c>
      <c r="BJ502" s="3">
        <v>3.5159823610018126E-2</v>
      </c>
      <c r="BK502" s="3">
        <v>2.0729225432657761E-2</v>
      </c>
      <c r="BL502" s="3">
        <v>8.221739124596672E-3</v>
      </c>
      <c r="BM502" s="3">
        <v>0.77867691365717195</v>
      </c>
      <c r="BN502" s="3">
        <v>4.2172822919952502E-3</v>
      </c>
      <c r="BO502" s="3">
        <v>0.45639246060708227</v>
      </c>
      <c r="BP502" s="3">
        <v>0.50891403635807864</v>
      </c>
      <c r="BQ502" s="3">
        <v>0.14289815760104796</v>
      </c>
      <c r="BR502" s="3">
        <v>0.15562986056271411</v>
      </c>
      <c r="BS502" s="3">
        <v>0.38718446914168514</v>
      </c>
      <c r="BT502" s="3">
        <v>0.15626521098557322</v>
      </c>
      <c r="BU502" s="3">
        <v>0.15834559289763539</v>
      </c>
      <c r="BV502" s="2"/>
      <c r="BW502" s="2"/>
      <c r="BX502" s="2"/>
      <c r="BY502" s="2"/>
      <c r="BZ502" s="2"/>
      <c r="CA502" s="2"/>
      <c r="CB502" s="2"/>
      <c r="CC502" s="2"/>
    </row>
    <row r="503" spans="2:81" x14ac:dyDescent="0.25">
      <c r="C503" s="2">
        <v>498</v>
      </c>
      <c r="D503" s="3">
        <v>0.58697814295564832</v>
      </c>
      <c r="E503" s="3">
        <v>0.78948636308975295</v>
      </c>
      <c r="F503" s="3">
        <v>0.67050270449654126</v>
      </c>
      <c r="G503" s="3">
        <v>0.55871025478763592</v>
      </c>
      <c r="H503" s="3">
        <v>2.433753342056777E-2</v>
      </c>
      <c r="I503" s="3">
        <v>0.14742142241875456</v>
      </c>
      <c r="J503" s="3">
        <v>5.206173572919659E-2</v>
      </c>
      <c r="K503" s="3">
        <v>0.83220390610901773</v>
      </c>
      <c r="L503" s="3">
        <v>0.26516310127128218</v>
      </c>
      <c r="M503" s="3">
        <v>0.2247653126701733</v>
      </c>
      <c r="N503" s="3">
        <v>0.61260713520565679</v>
      </c>
      <c r="O503" s="3">
        <v>0.6074781534032534</v>
      </c>
      <c r="P503" s="3">
        <v>0.21924895902430608</v>
      </c>
      <c r="Q503" s="3">
        <v>0.61271983427470844</v>
      </c>
      <c r="R503" s="3">
        <v>0.71879880144124686</v>
      </c>
      <c r="S503" s="3">
        <v>4.4778283770637861E-2</v>
      </c>
      <c r="T503" s="3">
        <v>0.66272174904514247</v>
      </c>
      <c r="U503" s="3">
        <v>0.89519803103928408</v>
      </c>
      <c r="V503" s="3">
        <v>0.31375068580457921</v>
      </c>
      <c r="W503" s="3">
        <v>0.18069413519505262</v>
      </c>
      <c r="X503" s="3">
        <v>0.43947889600574497</v>
      </c>
      <c r="Y503" s="3">
        <v>0.80679947153007325</v>
      </c>
      <c r="Z503" s="3">
        <v>0.60613883464946661</v>
      </c>
      <c r="AA503" s="3">
        <v>0.80675658564065711</v>
      </c>
      <c r="AB503" s="3">
        <v>0.59299906462017171</v>
      </c>
      <c r="AC503" s="3">
        <v>0.46623801188464464</v>
      </c>
      <c r="AD503" s="3">
        <v>0.89029523505548847</v>
      </c>
      <c r="AE503" s="3">
        <v>1.0014128763877861E-2</v>
      </c>
      <c r="AF503" s="3">
        <v>0.82136617986628457</v>
      </c>
      <c r="AG503" s="3">
        <v>0.33892374826269567</v>
      </c>
      <c r="AH503" s="3">
        <v>0.91781626539485284</v>
      </c>
      <c r="AI503" s="3">
        <v>0.99592681390440885</v>
      </c>
      <c r="AJ503" s="3">
        <v>0.31983015738154297</v>
      </c>
      <c r="AK503" s="3">
        <v>0.9141959820673996</v>
      </c>
      <c r="AL503" s="3">
        <v>0.1676446965682844</v>
      </c>
      <c r="AM503" s="3">
        <v>0.71138291922757213</v>
      </c>
      <c r="AN503" s="3">
        <v>0.21767010357100669</v>
      </c>
      <c r="AO503" s="3">
        <v>0.13132200731401866</v>
      </c>
      <c r="AP503" s="3">
        <v>0.14604339702159341</v>
      </c>
      <c r="AQ503" s="3">
        <v>0.57931716065572858</v>
      </c>
      <c r="AR503" s="3">
        <v>0.47272471732210941</v>
      </c>
      <c r="AS503" s="3">
        <v>0.29615557257494818</v>
      </c>
      <c r="AT503" s="3">
        <v>0.31517052399336765</v>
      </c>
      <c r="AU503" s="3">
        <v>0.15873356887802925</v>
      </c>
      <c r="AV503" s="3">
        <v>9.5287368469609501E-2</v>
      </c>
      <c r="AW503" s="3">
        <v>0.82886876459621239</v>
      </c>
      <c r="AX503" s="3">
        <v>0.19550405700993045</v>
      </c>
      <c r="AY503" s="3">
        <v>1.0048051234822108E-2</v>
      </c>
      <c r="AZ503" s="3">
        <v>0.39194049170234213</v>
      </c>
      <c r="BA503" s="3">
        <v>0.80729994957370743</v>
      </c>
      <c r="BB503" s="3">
        <v>0.85109808502737394</v>
      </c>
      <c r="BC503" s="3">
        <v>0.6726917330318356</v>
      </c>
      <c r="BD503" s="3">
        <v>0.51191283111242736</v>
      </c>
      <c r="BE503" s="3">
        <v>0.18622868440175577</v>
      </c>
      <c r="BF503" s="3">
        <v>0.33158988569290448</v>
      </c>
      <c r="BG503" s="3">
        <v>0.67005190140022408</v>
      </c>
      <c r="BH503" s="3">
        <v>8.8444444559173774E-2</v>
      </c>
      <c r="BI503" s="3">
        <v>0.55175310804225608</v>
      </c>
      <c r="BJ503" s="3">
        <v>0.87874081077010235</v>
      </c>
      <c r="BK503" s="3">
        <v>0.95858049268767764</v>
      </c>
      <c r="BL503" s="3">
        <v>0.8756125356514356</v>
      </c>
      <c r="BM503" s="3">
        <v>0.73813883059638041</v>
      </c>
      <c r="BN503" s="3">
        <v>7.520952204441389E-2</v>
      </c>
      <c r="BO503" s="3">
        <v>3.9219118022140842E-2</v>
      </c>
      <c r="BP503" s="3">
        <v>0.18337635470223423</v>
      </c>
      <c r="BQ503" s="3">
        <v>0.5103166667417437</v>
      </c>
      <c r="BR503" s="3">
        <v>0.66079933506087318</v>
      </c>
      <c r="BS503" s="3">
        <v>0.22638959173563622</v>
      </c>
      <c r="BT503" s="3">
        <v>0.6188436527855713</v>
      </c>
      <c r="BU503" s="3">
        <v>0.1720334386726764</v>
      </c>
      <c r="BV503" s="2"/>
      <c r="BW503" s="2"/>
      <c r="BX503" s="2"/>
      <c r="BY503" s="2"/>
      <c r="BZ503" s="2"/>
      <c r="CA503" s="2"/>
      <c r="CB503" s="2"/>
      <c r="CC503" s="2"/>
    </row>
    <row r="504" spans="2:81" x14ac:dyDescent="0.25">
      <c r="C504" s="2">
        <v>499</v>
      </c>
      <c r="D504" s="3">
        <v>0.11399958069283067</v>
      </c>
      <c r="E504" s="3">
        <v>0.525056571718855</v>
      </c>
      <c r="F504" s="3">
        <v>0.97201950292740247</v>
      </c>
      <c r="G504" s="3">
        <v>0.51236031838934615</v>
      </c>
      <c r="H504" s="3">
        <v>0.32405007515027484</v>
      </c>
      <c r="I504" s="3">
        <v>0.5445190699745629</v>
      </c>
      <c r="J504" s="3">
        <v>0.74120757243992519</v>
      </c>
      <c r="K504" s="3">
        <v>0.56100775272881631</v>
      </c>
      <c r="L504" s="3">
        <v>0.41465968528170338</v>
      </c>
      <c r="M504" s="3">
        <v>0.18835894834607247</v>
      </c>
      <c r="N504" s="3">
        <v>0.46830621019853402</v>
      </c>
      <c r="O504" s="3">
        <v>0.44396077099617637</v>
      </c>
      <c r="P504" s="3">
        <v>0.564747411343413</v>
      </c>
      <c r="Q504" s="3">
        <v>0.76310528661593913</v>
      </c>
      <c r="R504" s="3">
        <v>0.19922638954941263</v>
      </c>
      <c r="S504" s="3">
        <v>0.43117918818568679</v>
      </c>
      <c r="T504" s="3">
        <v>0.55587638750602919</v>
      </c>
      <c r="U504" s="3">
        <v>0.64999278341121836</v>
      </c>
      <c r="V504" s="3">
        <v>0.48823064252240456</v>
      </c>
      <c r="W504" s="3">
        <v>0.7004880213521163</v>
      </c>
      <c r="X504" s="3">
        <v>0.95684628047258413</v>
      </c>
      <c r="Y504" s="3">
        <v>0.81715817743719099</v>
      </c>
      <c r="Z504" s="3">
        <v>0.48984746471715745</v>
      </c>
      <c r="AA504" s="3">
        <v>9.5216772286609297E-2</v>
      </c>
      <c r="AB504" s="3">
        <v>5.5036713797152914E-2</v>
      </c>
      <c r="AC504" s="3">
        <v>0.72972548533746917</v>
      </c>
      <c r="AD504" s="3">
        <v>0.69066332403785058</v>
      </c>
      <c r="AE504" s="3">
        <v>0.12928517827977115</v>
      </c>
      <c r="AF504" s="3">
        <v>0.23008400499097759</v>
      </c>
      <c r="AG504" s="3">
        <v>0.27531046776754675</v>
      </c>
      <c r="AH504" s="3">
        <v>0.62852702107124248</v>
      </c>
      <c r="AI504" s="3">
        <v>0.89701867746501462</v>
      </c>
      <c r="AJ504" s="3">
        <v>0.13702665068694153</v>
      </c>
      <c r="AK504" s="3">
        <v>0.26832265095621444</v>
      </c>
      <c r="AL504" s="3">
        <v>0.95875941392595609</v>
      </c>
      <c r="AM504" s="3">
        <v>0.82743415086012917</v>
      </c>
      <c r="AN504" s="3">
        <v>0.9380982159141007</v>
      </c>
      <c r="AO504" s="3">
        <v>0.72225574446161633</v>
      </c>
      <c r="AP504" s="3">
        <v>0.16196070162863752</v>
      </c>
      <c r="AQ504" s="3">
        <v>0.86710299128062396</v>
      </c>
      <c r="AR504" s="3">
        <v>0.14239127360060189</v>
      </c>
      <c r="AS504" s="3">
        <v>0.92563137883821911</v>
      </c>
      <c r="AT504" s="3">
        <v>0.32960234056227133</v>
      </c>
      <c r="AU504" s="3">
        <v>0.70639158630784971</v>
      </c>
      <c r="AV504" s="3">
        <v>0.58076897271086891</v>
      </c>
      <c r="AW504" s="3">
        <v>0.71777521414009426</v>
      </c>
      <c r="AX504" s="3">
        <v>0.53316494353057675</v>
      </c>
      <c r="AY504" s="3">
        <v>0.31852301240838909</v>
      </c>
      <c r="AZ504" s="3">
        <v>0.71175322510320882</v>
      </c>
      <c r="BA504" s="3">
        <v>0.94249014334843828</v>
      </c>
      <c r="BB504" s="3">
        <v>0.81659663458115739</v>
      </c>
      <c r="BC504" s="3">
        <v>0.84777104744384968</v>
      </c>
      <c r="BD504" s="3">
        <v>0.39805856846827958</v>
      </c>
      <c r="BE504" s="3">
        <v>0.35090841777183723</v>
      </c>
      <c r="BF504" s="3">
        <v>0.78540754459603745</v>
      </c>
      <c r="BG504" s="3">
        <v>0.15787556211595</v>
      </c>
      <c r="BH504" s="3">
        <v>0.20348865270149386</v>
      </c>
      <c r="BI504" s="3">
        <v>0.64441483125371779</v>
      </c>
      <c r="BJ504" s="3">
        <v>0.12139705470633544</v>
      </c>
      <c r="BK504" s="3">
        <v>0.5567015744204068</v>
      </c>
      <c r="BL504" s="3">
        <v>0.69517543053810971</v>
      </c>
      <c r="BM504" s="3">
        <v>0.54188039337986926</v>
      </c>
      <c r="BN504" s="3">
        <v>0.69308594574872184</v>
      </c>
      <c r="BO504" s="3">
        <v>0.39304030714170779</v>
      </c>
      <c r="BP504" s="3">
        <v>0.67094886157637679</v>
      </c>
      <c r="BQ504" s="3">
        <v>0.7724372270939549</v>
      </c>
      <c r="BR504" s="3">
        <v>0.56912255899908848</v>
      </c>
      <c r="BS504" s="3">
        <v>0.17175268896252038</v>
      </c>
      <c r="BT504" s="3">
        <v>0.4542106307369187</v>
      </c>
      <c r="BU504" s="3">
        <v>0.93993238420066039</v>
      </c>
      <c r="BV504" s="2"/>
      <c r="BW504" s="2"/>
      <c r="BX504" s="2"/>
      <c r="BY504" s="2"/>
      <c r="BZ504" s="2"/>
      <c r="CA504" s="2"/>
      <c r="CB504" s="2"/>
      <c r="CC504" s="2"/>
    </row>
    <row r="505" spans="2:81" x14ac:dyDescent="0.25">
      <c r="C505" s="2">
        <v>500</v>
      </c>
      <c r="D505" s="3">
        <v>9.9551490114147323E-2</v>
      </c>
      <c r="E505" s="3">
        <v>0.35698796469264038</v>
      </c>
      <c r="F505" s="3">
        <v>0.95060294022769998</v>
      </c>
      <c r="G505" s="3">
        <v>2.9608967626122862E-2</v>
      </c>
      <c r="H505" s="3">
        <v>0.49852793037421905</v>
      </c>
      <c r="I505" s="3">
        <v>0.32298070592149064</v>
      </c>
      <c r="J505" s="3">
        <v>0.59684096561625666</v>
      </c>
      <c r="K505" s="3">
        <v>0.29328333663743178</v>
      </c>
      <c r="L505" s="3">
        <v>0.64541653760689499</v>
      </c>
      <c r="M505" s="3">
        <v>0.14778494301605105</v>
      </c>
      <c r="N505" s="3">
        <v>0.46351874152617922</v>
      </c>
      <c r="O505" s="3">
        <v>0.7204332488637486</v>
      </c>
      <c r="P505" s="3">
        <v>0.3131711469606101</v>
      </c>
      <c r="Q505" s="3">
        <v>0.37860920724178104</v>
      </c>
      <c r="R505" s="3">
        <v>0.97883431112666119</v>
      </c>
      <c r="S505" s="3">
        <v>0.61930170926700745</v>
      </c>
      <c r="T505" s="3">
        <v>0.21930126948263562</v>
      </c>
      <c r="U505" s="3">
        <v>0.55578172753514821</v>
      </c>
      <c r="V505" s="3">
        <v>0.30997033162356946</v>
      </c>
      <c r="W505" s="3">
        <v>0.7679276726227966</v>
      </c>
      <c r="X505" s="3">
        <v>6.836946476220096E-2</v>
      </c>
      <c r="Y505" s="3">
        <v>0.80413650451298102</v>
      </c>
      <c r="Z505" s="3">
        <v>0.70604192569595148</v>
      </c>
      <c r="AA505" s="3">
        <v>0.57477163193052327</v>
      </c>
      <c r="AB505" s="3">
        <v>0.67138797717733045</v>
      </c>
      <c r="AC505" s="3">
        <v>0.93202566914753526</v>
      </c>
      <c r="AD505" s="3">
        <v>0.44469682172123026</v>
      </c>
      <c r="AE505" s="3">
        <v>0.41975976662753745</v>
      </c>
      <c r="AF505" s="3">
        <v>0.55442242684631737</v>
      </c>
      <c r="AG505" s="3">
        <v>0.52166004164649615</v>
      </c>
      <c r="AH505" s="3">
        <v>0.72684551799648178</v>
      </c>
      <c r="AI505" s="3">
        <v>0.60622115219470463</v>
      </c>
      <c r="AJ505" s="3">
        <v>0.65339046353341534</v>
      </c>
      <c r="AK505" s="3">
        <v>0.57356821880575881</v>
      </c>
      <c r="AL505" s="3">
        <v>4.1363854934037159E-2</v>
      </c>
      <c r="AM505" s="3">
        <v>0.35917487532410175</v>
      </c>
      <c r="AN505" s="3">
        <v>0.88684298273678652</v>
      </c>
      <c r="AO505" s="3">
        <v>0.38582397111940914</v>
      </c>
      <c r="AP505" s="3">
        <v>0.32593303838873178</v>
      </c>
      <c r="AQ505" s="3">
        <v>0.87314316797446623</v>
      </c>
      <c r="AR505" s="3">
        <v>0.34973949301325546</v>
      </c>
      <c r="AS505" s="3">
        <v>0.16272026287649333</v>
      </c>
      <c r="AT505" s="3">
        <v>0.91906569788040893</v>
      </c>
      <c r="AU505" s="3">
        <v>0.88288523630076621</v>
      </c>
      <c r="AV505" s="3">
        <v>0.44634690325874216</v>
      </c>
      <c r="AW505" s="3">
        <v>0.44940688682536323</v>
      </c>
      <c r="AX505" s="3">
        <v>0.56782927835035979</v>
      </c>
      <c r="AY505" s="3">
        <v>0.90934876135932319</v>
      </c>
      <c r="AZ505" s="3">
        <v>0.77220707488228146</v>
      </c>
      <c r="BA505" s="3">
        <v>0.74543931674259489</v>
      </c>
      <c r="BB505" s="3">
        <v>9.8446546491748443E-2</v>
      </c>
      <c r="BC505" s="3">
        <v>0.43524885823278059</v>
      </c>
      <c r="BD505" s="3">
        <v>0.52149423244382354</v>
      </c>
      <c r="BE505" s="3">
        <v>0.29474863910763227</v>
      </c>
      <c r="BF505" s="3">
        <v>8.4310268925173459E-2</v>
      </c>
      <c r="BG505" s="3">
        <v>3.1560144598964168E-2</v>
      </c>
      <c r="BH505" s="3">
        <v>0.59121848374017327</v>
      </c>
      <c r="BI505" s="3">
        <v>0.65850553969978709</v>
      </c>
      <c r="BJ505" s="3">
        <v>0.32545757562626965</v>
      </c>
      <c r="BK505" s="3">
        <v>0.47448118061146072</v>
      </c>
      <c r="BL505" s="3">
        <v>0.11165295783684925</v>
      </c>
      <c r="BM505" s="3">
        <v>0.15598559105418652</v>
      </c>
      <c r="BN505" s="3">
        <v>0.93271311434032311</v>
      </c>
      <c r="BO505" s="3">
        <v>0.173968545645106</v>
      </c>
      <c r="BP505" s="3">
        <v>0.66981522035054208</v>
      </c>
      <c r="BQ505" s="3">
        <v>0.85801888708637053</v>
      </c>
      <c r="BR505" s="3">
        <v>0.33030646380929984</v>
      </c>
      <c r="BS505" s="3">
        <v>0.16035398001091272</v>
      </c>
      <c r="BT505" s="3">
        <v>0.47733620936089038</v>
      </c>
      <c r="BU505" s="3">
        <v>0.61596084409259644</v>
      </c>
      <c r="BV505" s="2"/>
      <c r="BW505" s="2"/>
      <c r="BX505" s="2"/>
      <c r="BY505" s="2"/>
      <c r="BZ505" s="2"/>
      <c r="CA505" s="2"/>
      <c r="CB505" s="2"/>
      <c r="CC505" s="2"/>
    </row>
    <row r="506" spans="2:81" x14ac:dyDescent="0.25">
      <c r="B506" s="1"/>
      <c r="C506" s="2">
        <v>501</v>
      </c>
      <c r="D506" s="3">
        <v>0.4545245946636014</v>
      </c>
      <c r="E506" s="3">
        <v>0.32248868374281281</v>
      </c>
      <c r="F506" s="3">
        <v>0.8304071580317004</v>
      </c>
      <c r="G506" s="3">
        <v>9.7919130022661283E-2</v>
      </c>
      <c r="H506" s="3">
        <v>0.95866448335074039</v>
      </c>
      <c r="I506" s="3">
        <v>0.4937178503778954</v>
      </c>
      <c r="J506" s="3">
        <v>0.95560917282993796</v>
      </c>
      <c r="K506" s="3">
        <v>1.618019270994453E-2</v>
      </c>
      <c r="L506" s="3">
        <v>0.73457162760887851</v>
      </c>
      <c r="M506" s="3">
        <v>0.65992402886141721</v>
      </c>
      <c r="N506" s="3">
        <v>0.50884038981929158</v>
      </c>
      <c r="O506" s="3">
        <v>0.13197685048803232</v>
      </c>
      <c r="P506" s="3">
        <v>0.53269114570690301</v>
      </c>
      <c r="Q506" s="3">
        <v>0.86547053471717117</v>
      </c>
      <c r="R506" s="3">
        <v>0.48741933002054605</v>
      </c>
      <c r="S506" s="3">
        <v>0.37240472390545643</v>
      </c>
      <c r="T506" s="3">
        <v>0.99229320594087944</v>
      </c>
      <c r="U506" s="3">
        <v>0.92120987338368432</v>
      </c>
      <c r="V506" s="3">
        <v>0.33017198363872413</v>
      </c>
      <c r="W506" s="3">
        <v>0.69144287997354381</v>
      </c>
      <c r="X506" s="3">
        <v>0.68544628691419074</v>
      </c>
      <c r="Y506" s="3">
        <v>0.8357413325298394</v>
      </c>
      <c r="Z506" s="3">
        <v>0.51107620400066789</v>
      </c>
      <c r="AA506" s="3">
        <v>1.007384261001798E-2</v>
      </c>
      <c r="AB506" s="3">
        <v>0.27618709397556573</v>
      </c>
      <c r="AC506" s="3">
        <v>0.63474020394072039</v>
      </c>
      <c r="AD506" s="3">
        <v>4.9796678590277699E-2</v>
      </c>
      <c r="AE506" s="3">
        <v>0.62169319904270426</v>
      </c>
      <c r="AF506" s="3">
        <v>9.2322015016850223E-2</v>
      </c>
      <c r="AG506" s="3">
        <v>0.28029909504327344</v>
      </c>
      <c r="AH506" s="3">
        <v>0.5307495225383998</v>
      </c>
      <c r="AI506" s="3">
        <v>0.21091231118331399</v>
      </c>
      <c r="AJ506" s="3">
        <v>0.39672779432270155</v>
      </c>
      <c r="AK506" s="3">
        <v>0.10267191838421763</v>
      </c>
      <c r="AL506" s="3">
        <v>0.30561821415504875</v>
      </c>
      <c r="AM506" s="3">
        <v>0.80445119894479655</v>
      </c>
      <c r="AN506" s="3">
        <v>0.81077783415173277</v>
      </c>
      <c r="AO506" s="3">
        <v>0.61851857355745965</v>
      </c>
      <c r="AP506" s="3">
        <v>0.345425538513912</v>
      </c>
      <c r="AQ506" s="3">
        <v>0.96073676145017184</v>
      </c>
      <c r="AR506" s="3">
        <v>0.46772596830493607</v>
      </c>
      <c r="AS506" s="3">
        <v>0.48171793780836358</v>
      </c>
      <c r="AT506" s="3">
        <v>0.54395977908652471</v>
      </c>
      <c r="AU506" s="3">
        <v>0.62671772140482607</v>
      </c>
      <c r="AV506" s="3">
        <v>1.1133107140746001E-2</v>
      </c>
      <c r="AW506" s="3">
        <v>0.68694614700948475</v>
      </c>
      <c r="AX506" s="3">
        <v>0.95236784826501719</v>
      </c>
      <c r="AY506" s="3">
        <v>0.96316434922959637</v>
      </c>
      <c r="AZ506" s="3">
        <v>0.68039763677565657</v>
      </c>
      <c r="BA506" s="3">
        <v>0.48376107161825543</v>
      </c>
      <c r="BB506" s="3">
        <v>0.44151818552043276</v>
      </c>
      <c r="BC506" s="3">
        <v>0.30077026972872789</v>
      </c>
      <c r="BD506" s="3">
        <v>0.23803285512431749</v>
      </c>
      <c r="BE506" s="3">
        <v>0.9361905734650976</v>
      </c>
      <c r="BF506" s="3">
        <v>0.83282356389557077</v>
      </c>
      <c r="BG506" s="3">
        <v>0.71701858885783232</v>
      </c>
      <c r="BH506" s="3">
        <v>0.92210262697428302</v>
      </c>
      <c r="BI506" s="3">
        <v>0.84470269210542559</v>
      </c>
      <c r="BJ506" s="3">
        <v>0.15502765371012084</v>
      </c>
      <c r="BK506" s="3">
        <v>0.74528598480968011</v>
      </c>
      <c r="BL506" s="3">
        <v>0.35481158379375766</v>
      </c>
      <c r="BM506" s="3">
        <v>0.12121312142997731</v>
      </c>
      <c r="BN506" s="3">
        <v>0.82551559076561909</v>
      </c>
      <c r="BO506" s="3">
        <v>0.56866910401944937</v>
      </c>
      <c r="BP506" s="3">
        <v>0.71349730991911409</v>
      </c>
      <c r="BQ506" s="3">
        <v>0.39141595946404639</v>
      </c>
      <c r="BR506" s="3">
        <v>0.32953044323889069</v>
      </c>
      <c r="BS506" s="3">
        <v>0.68033292429198022</v>
      </c>
      <c r="BT506" s="3">
        <v>0.32121591602027344</v>
      </c>
      <c r="BU506" s="3">
        <v>0.10170387830818228</v>
      </c>
      <c r="BV506" s="2"/>
      <c r="BW506" s="2"/>
      <c r="BX506" s="2"/>
      <c r="BY506" s="2"/>
      <c r="BZ506" s="2"/>
      <c r="CA506" s="2"/>
      <c r="CB506" s="2"/>
      <c r="CC506" s="2"/>
    </row>
    <row r="507" spans="2:81" x14ac:dyDescent="0.25">
      <c r="C507" s="2">
        <v>502</v>
      </c>
      <c r="D507" s="3">
        <v>0.62333065271805599</v>
      </c>
      <c r="E507" s="3">
        <v>0.75461822694940839</v>
      </c>
      <c r="F507" s="3">
        <v>0.98465129464744383</v>
      </c>
      <c r="G507" s="3">
        <v>0.54791171773000469</v>
      </c>
      <c r="H507" s="3">
        <v>0.42797336251876894</v>
      </c>
      <c r="I507" s="3">
        <v>0.50684163713524877</v>
      </c>
      <c r="J507" s="3">
        <v>0.10468210330652739</v>
      </c>
      <c r="K507" s="3">
        <v>0.43062823135000794</v>
      </c>
      <c r="L507" s="3">
        <v>0.5617595107702712</v>
      </c>
      <c r="M507" s="3">
        <v>0.80721555554816937</v>
      </c>
      <c r="N507" s="3">
        <v>0.52422804333505757</v>
      </c>
      <c r="O507" s="3">
        <v>0.95496991192715242</v>
      </c>
      <c r="P507" s="3">
        <v>0.92246010452584681</v>
      </c>
      <c r="Q507" s="3">
        <v>0.85425201035246612</v>
      </c>
      <c r="R507" s="3">
        <v>0.31657712174974229</v>
      </c>
      <c r="S507" s="3">
        <v>0.9037371825480085</v>
      </c>
      <c r="T507" s="3">
        <v>0.91302493892864367</v>
      </c>
      <c r="U507" s="3">
        <v>0.2219346581433459</v>
      </c>
      <c r="V507" s="3">
        <v>0.34990935984074478</v>
      </c>
      <c r="W507" s="3">
        <v>0.78472381828070292</v>
      </c>
      <c r="X507" s="3">
        <v>0.15060571753072238</v>
      </c>
      <c r="Y507" s="3">
        <v>0.5694938909787155</v>
      </c>
      <c r="Z507" s="3">
        <v>0.58016324016163856</v>
      </c>
      <c r="AA507" s="3">
        <v>0.89231944381127226</v>
      </c>
      <c r="AB507" s="3">
        <v>0.21336196573751165</v>
      </c>
      <c r="AC507" s="3">
        <v>0.60967474309587399</v>
      </c>
      <c r="AD507" s="3">
        <v>0.54185618325901252</v>
      </c>
      <c r="AE507" s="3">
        <v>0.80631031095420536</v>
      </c>
      <c r="AF507" s="3">
        <v>0.43560281897873387</v>
      </c>
      <c r="AG507" s="3">
        <v>0.29095096631306638</v>
      </c>
      <c r="AH507" s="3">
        <v>0.60780451778979838</v>
      </c>
      <c r="AI507" s="3">
        <v>0.71668127613106491</v>
      </c>
      <c r="AJ507" s="3">
        <v>0.35222685905706175</v>
      </c>
      <c r="AK507" s="3">
        <v>0.60259939099963911</v>
      </c>
      <c r="AL507" s="3">
        <v>0.49605661870373907</v>
      </c>
      <c r="AM507" s="3">
        <v>0.36970222152678123</v>
      </c>
      <c r="AN507" s="3">
        <v>0.43721916778700198</v>
      </c>
      <c r="AO507" s="3">
        <v>0.91026360890239066</v>
      </c>
      <c r="AP507" s="3">
        <v>0.11451194656081687</v>
      </c>
      <c r="AQ507" s="3">
        <v>0.34910511555875068</v>
      </c>
      <c r="AR507" s="3">
        <v>9.5980101490883429E-2</v>
      </c>
      <c r="AS507" s="3">
        <v>0.68790185789221359</v>
      </c>
      <c r="AT507" s="3">
        <v>0.68747583694978642</v>
      </c>
      <c r="AU507" s="3">
        <v>0.95976769901479941</v>
      </c>
      <c r="AV507" s="3">
        <v>0.44081799390108567</v>
      </c>
      <c r="AW507" s="3">
        <v>0.77968249245670296</v>
      </c>
      <c r="AX507" s="3">
        <v>0.52673917184177255</v>
      </c>
      <c r="AY507" s="3">
        <v>0.55287478887106778</v>
      </c>
      <c r="AZ507" s="3">
        <v>6.0205611891377631E-2</v>
      </c>
      <c r="BA507" s="3">
        <v>0.51417669966593127</v>
      </c>
      <c r="BB507" s="3">
        <v>0.53215407759148603</v>
      </c>
      <c r="BC507" s="3">
        <v>0.91871384391893485</v>
      </c>
      <c r="BD507" s="3">
        <v>0.15588377114633367</v>
      </c>
      <c r="BE507" s="3">
        <v>0.9889030300198024</v>
      </c>
      <c r="BF507" s="3">
        <v>0.16492690254916798</v>
      </c>
      <c r="BG507" s="3">
        <v>0.14460090440651496</v>
      </c>
      <c r="BH507" s="3">
        <v>0.62100897537165234</v>
      </c>
      <c r="BI507" s="3">
        <v>0.67820241067402343</v>
      </c>
      <c r="BJ507" s="3">
        <v>0.3607847641813926</v>
      </c>
      <c r="BK507" s="3">
        <v>0.65353191435075997</v>
      </c>
      <c r="BL507" s="3">
        <v>0.36495337514031578</v>
      </c>
      <c r="BM507" s="3">
        <v>0.93524207509971002</v>
      </c>
      <c r="BN507" s="3">
        <v>0.59968346169274012</v>
      </c>
      <c r="BO507" s="3">
        <v>0.26869405610220465</v>
      </c>
      <c r="BP507" s="3">
        <v>0.5032826817878131</v>
      </c>
      <c r="BQ507" s="3">
        <v>0.90272796132640842</v>
      </c>
      <c r="BR507" s="3">
        <v>0.86763111360258804</v>
      </c>
      <c r="BS507" s="3">
        <v>0.43758648162505043</v>
      </c>
      <c r="BT507" s="3">
        <v>0.4361225068731085</v>
      </c>
      <c r="BU507" s="3">
        <v>0.165972122766194</v>
      </c>
      <c r="BV507" s="2"/>
      <c r="BW507" s="2"/>
      <c r="BX507" s="2"/>
      <c r="BY507" s="2"/>
      <c r="BZ507" s="2"/>
      <c r="CA507" s="2"/>
      <c r="CB507" s="2"/>
      <c r="CC507" s="2"/>
    </row>
    <row r="508" spans="2:81" x14ac:dyDescent="0.25">
      <c r="C508" s="2">
        <v>503</v>
      </c>
      <c r="D508" s="3">
        <v>0.97262568885086442</v>
      </c>
      <c r="E508" s="3">
        <v>0.67541662098679933</v>
      </c>
      <c r="F508" s="3">
        <v>0.89953204282477839</v>
      </c>
      <c r="G508" s="3">
        <v>6.7651059131959124E-2</v>
      </c>
      <c r="H508" s="3">
        <v>0.27577798171475298</v>
      </c>
      <c r="I508" s="3">
        <v>8.7886429835951629E-3</v>
      </c>
      <c r="J508" s="3">
        <v>0.16866964399454265</v>
      </c>
      <c r="K508" s="3">
        <v>0.89918462905548768</v>
      </c>
      <c r="L508" s="3">
        <v>0.77508657675233739</v>
      </c>
      <c r="M508" s="3">
        <v>0.86778897364190943</v>
      </c>
      <c r="N508" s="3">
        <v>0.6468067039050085</v>
      </c>
      <c r="O508" s="3">
        <v>5.9937503499385425E-3</v>
      </c>
      <c r="P508" s="3">
        <v>0.56728969311252797</v>
      </c>
      <c r="Q508" s="3">
        <v>0.94702354063200778</v>
      </c>
      <c r="R508" s="3">
        <v>0.57843551287987294</v>
      </c>
      <c r="S508" s="3">
        <v>0.7883055435310734</v>
      </c>
      <c r="T508" s="3">
        <v>0.27837671560353983</v>
      </c>
      <c r="U508" s="3">
        <v>3.9616382838007946E-2</v>
      </c>
      <c r="V508" s="3">
        <v>0.7019412463386262</v>
      </c>
      <c r="W508" s="3">
        <v>0.71346147879200716</v>
      </c>
      <c r="X508" s="3">
        <v>0.34791969791756405</v>
      </c>
      <c r="Y508" s="3">
        <v>0.90892043451221538</v>
      </c>
      <c r="Z508" s="3">
        <v>0.60222012663664604</v>
      </c>
      <c r="AA508" s="3">
        <v>0.26441090233285824</v>
      </c>
      <c r="AB508" s="3">
        <v>0.92956858663900888</v>
      </c>
      <c r="AC508" s="3">
        <v>0.52140338457583002</v>
      </c>
      <c r="AD508" s="3">
        <v>0.68122344094970499</v>
      </c>
      <c r="AE508" s="3">
        <v>1.5586638573847678E-2</v>
      </c>
      <c r="AF508" s="3">
        <v>0.36074491663467967</v>
      </c>
      <c r="AG508" s="3">
        <v>0.18644004912868428</v>
      </c>
      <c r="AH508" s="3">
        <v>0.21989308613156433</v>
      </c>
      <c r="AI508" s="3">
        <v>0.26362271905608503</v>
      </c>
      <c r="AJ508" s="3">
        <v>0.39012284663393437</v>
      </c>
      <c r="AK508" s="3">
        <v>0.57597814282704995</v>
      </c>
      <c r="AL508" s="3">
        <v>4.977030393680304E-2</v>
      </c>
      <c r="AM508" s="3">
        <v>0.43222648681728426</v>
      </c>
      <c r="AN508" s="3">
        <v>0.97756335791785576</v>
      </c>
      <c r="AO508" s="3">
        <v>9.177999183379848E-2</v>
      </c>
      <c r="AP508" s="3">
        <v>0.48455981904927081</v>
      </c>
      <c r="AQ508" s="3">
        <v>0.78734102657341698</v>
      </c>
      <c r="AR508" s="3">
        <v>0.73939245396747366</v>
      </c>
      <c r="AS508" s="3">
        <v>0.17915980079150173</v>
      </c>
      <c r="AT508" s="3">
        <v>0.17903218053006265</v>
      </c>
      <c r="AU508" s="3">
        <v>0.46362270790310423</v>
      </c>
      <c r="AV508" s="3">
        <v>0.75265708782137353</v>
      </c>
      <c r="AW508" s="3">
        <v>0.4205356112579004</v>
      </c>
      <c r="AX508" s="3">
        <v>0.56301031772298737</v>
      </c>
      <c r="AY508" s="3">
        <v>0.92725863881760151</v>
      </c>
      <c r="AZ508" s="3">
        <v>0.96956732089137265</v>
      </c>
      <c r="BA508" s="3">
        <v>0.72057565299310944</v>
      </c>
      <c r="BB508" s="3">
        <v>0.96278129336026497</v>
      </c>
      <c r="BC508" s="3">
        <v>0.71824762804189923</v>
      </c>
      <c r="BD508" s="3">
        <v>0.13163160189760847</v>
      </c>
      <c r="BE508" s="3">
        <v>0.26057496781980727</v>
      </c>
      <c r="BF508" s="3">
        <v>0.15519382249288227</v>
      </c>
      <c r="BG508" s="3">
        <v>0.67498758516585278</v>
      </c>
      <c r="BH508" s="3">
        <v>0.75379427525838938</v>
      </c>
      <c r="BI508" s="3">
        <v>0.84713198963217295</v>
      </c>
      <c r="BJ508" s="3">
        <v>0.12266369211633732</v>
      </c>
      <c r="BK508" s="3">
        <v>0.98507146340019236</v>
      </c>
      <c r="BL508" s="3">
        <v>0.85221074087640658</v>
      </c>
      <c r="BM508" s="3">
        <v>1.5037822443777826E-2</v>
      </c>
      <c r="BN508" s="3">
        <v>0.11818166120707496</v>
      </c>
      <c r="BO508" s="3">
        <v>0.95826975306851347</v>
      </c>
      <c r="BP508" s="3">
        <v>0.80864609661224141</v>
      </c>
      <c r="BQ508" s="3">
        <v>0.77012814178184852</v>
      </c>
      <c r="BR508" s="3">
        <v>0.1950259691305043</v>
      </c>
      <c r="BS508" s="3">
        <v>0.62897568733097009</v>
      </c>
      <c r="BT508" s="3">
        <v>0.21502740571449286</v>
      </c>
      <c r="BU508" s="3">
        <v>0.86480610142520409</v>
      </c>
      <c r="BV508" s="2"/>
      <c r="BW508" s="2"/>
      <c r="BX508" s="2"/>
      <c r="BY508" s="2"/>
      <c r="BZ508" s="2"/>
      <c r="CA508" s="2"/>
      <c r="CB508" s="2"/>
      <c r="CC508" s="2"/>
    </row>
    <row r="509" spans="2:81" x14ac:dyDescent="0.25">
      <c r="C509" s="2">
        <v>504</v>
      </c>
      <c r="D509" s="3">
        <v>0.91144815785369238</v>
      </c>
      <c r="E509" s="3">
        <v>0.10701939681083983</v>
      </c>
      <c r="F509" s="3">
        <v>0.57462653093293481</v>
      </c>
      <c r="G509" s="3">
        <v>0.46442238238941469</v>
      </c>
      <c r="H509" s="3">
        <v>6.8540201552751423E-3</v>
      </c>
      <c r="I509" s="3">
        <v>0.61308917461776813</v>
      </c>
      <c r="J509" s="3">
        <v>0.48359001391294132</v>
      </c>
      <c r="K509" s="3">
        <v>0.22568371641828555</v>
      </c>
      <c r="L509" s="3">
        <v>0.22310034103461096</v>
      </c>
      <c r="M509" s="3">
        <v>0.14191467663433355</v>
      </c>
      <c r="N509" s="3">
        <v>0.15268570031225659</v>
      </c>
      <c r="O509" s="3">
        <v>0.63547340758574933</v>
      </c>
      <c r="P509" s="3">
        <v>0.31215316965332085</v>
      </c>
      <c r="Q509" s="3">
        <v>0.62303781608054076</v>
      </c>
      <c r="R509" s="3">
        <v>0.66191386266671048</v>
      </c>
      <c r="S509" s="3">
        <v>0.83136847705812844</v>
      </c>
      <c r="T509" s="3">
        <v>0.54605604620534809</v>
      </c>
      <c r="U509" s="3">
        <v>0.91917021395731491</v>
      </c>
      <c r="V509" s="3">
        <v>0.91650783547506265</v>
      </c>
      <c r="W509" s="3">
        <v>0.94605781535101729</v>
      </c>
      <c r="X509" s="3">
        <v>0.16324967357121889</v>
      </c>
      <c r="Y509" s="3">
        <v>0.86200287999406588</v>
      </c>
      <c r="Z509" s="3">
        <v>0.10114042594013595</v>
      </c>
      <c r="AA509" s="3">
        <v>7.0936288713519424E-2</v>
      </c>
      <c r="AB509" s="3">
        <v>0.79016821306643892</v>
      </c>
      <c r="AC509" s="3">
        <v>0.55429984345899774</v>
      </c>
      <c r="AD509" s="3">
        <v>0.54058860583742963</v>
      </c>
      <c r="AE509" s="3">
        <v>0.99769083050280227</v>
      </c>
      <c r="AF509" s="3">
        <v>0.16344833330922603</v>
      </c>
      <c r="AG509" s="3">
        <v>0.58480079733197421</v>
      </c>
      <c r="AH509" s="3">
        <v>0.59581688214859496</v>
      </c>
      <c r="AI509" s="3">
        <v>0.83990844541820098</v>
      </c>
      <c r="AJ509" s="3">
        <v>0.80894707444715686</v>
      </c>
      <c r="AK509" s="3">
        <v>0.15386563688089727</v>
      </c>
      <c r="AL509" s="3">
        <v>0.35835216115277591</v>
      </c>
      <c r="AM509" s="3">
        <v>1.8407147709592953E-2</v>
      </c>
      <c r="AN509" s="3">
        <v>0.64597400946629668</v>
      </c>
      <c r="AO509" s="3">
        <v>0.22700535131794108</v>
      </c>
      <c r="AP509" s="3">
        <v>0.46333050476965509</v>
      </c>
      <c r="AQ509" s="3">
        <v>2.0532066508575531E-2</v>
      </c>
      <c r="AR509" s="3">
        <v>0.30494746830016006</v>
      </c>
      <c r="AS509" s="3">
        <v>0.7243806088445337</v>
      </c>
      <c r="AT509" s="3">
        <v>0.80408763544746331</v>
      </c>
      <c r="AU509" s="3">
        <v>0.34435266987851909</v>
      </c>
      <c r="AV509" s="3">
        <v>0.93130151057480504</v>
      </c>
      <c r="AW509" s="3">
        <v>0.23488411281738675</v>
      </c>
      <c r="AX509" s="3">
        <v>3.6999551597330815E-2</v>
      </c>
      <c r="AY509" s="3">
        <v>0.94362439545058241</v>
      </c>
      <c r="AZ509" s="3">
        <v>0.35764041498843413</v>
      </c>
      <c r="BA509" s="3">
        <v>0.53104335274601699</v>
      </c>
      <c r="BB509" s="3">
        <v>0.82341317881381448</v>
      </c>
      <c r="BC509" s="3">
        <v>0.57272378999820162</v>
      </c>
      <c r="BD509" s="3">
        <v>0.73857766686419446</v>
      </c>
      <c r="BE509" s="3">
        <v>0.5445730729145799</v>
      </c>
      <c r="BF509" s="3">
        <v>0.50425372006069269</v>
      </c>
      <c r="BG509" s="3">
        <v>0.94623339381362981</v>
      </c>
      <c r="BH509" s="3">
        <v>0.52030687540812282</v>
      </c>
      <c r="BI509" s="3">
        <v>9.5507646199000096E-2</v>
      </c>
      <c r="BJ509" s="3">
        <v>6.2471934671531115E-2</v>
      </c>
      <c r="BK509" s="3">
        <v>0.3679940922746161</v>
      </c>
      <c r="BL509" s="3">
        <v>0.80725635568646092</v>
      </c>
      <c r="BM509" s="3">
        <v>0.80145709372008334</v>
      </c>
      <c r="BN509" s="3">
        <v>0.97902825475251953</v>
      </c>
      <c r="BO509" s="3">
        <v>0.15664219279536662</v>
      </c>
      <c r="BP509" s="3">
        <v>0.58192816433111039</v>
      </c>
      <c r="BQ509" s="3">
        <v>0.47321375253888431</v>
      </c>
      <c r="BR509" s="3">
        <v>0.3144145956172526</v>
      </c>
      <c r="BS509" s="3">
        <v>0.82080182014350078</v>
      </c>
      <c r="BT509" s="3">
        <v>0.20095535023390476</v>
      </c>
      <c r="BU509" s="3">
        <v>0.68123614156460965</v>
      </c>
      <c r="BV509" s="2"/>
      <c r="BW509" s="2"/>
      <c r="BX509" s="2"/>
      <c r="BY509" s="2"/>
      <c r="BZ509" s="2"/>
      <c r="CA509" s="2"/>
      <c r="CB509" s="2"/>
      <c r="CC509" s="2"/>
    </row>
    <row r="510" spans="2:81" x14ac:dyDescent="0.25">
      <c r="C510" s="2">
        <v>505</v>
      </c>
      <c r="D510" s="3">
        <v>0.52699568743323566</v>
      </c>
      <c r="E510" s="3">
        <v>0.34831847176559727</v>
      </c>
      <c r="F510" s="3">
        <v>6.0724047143294713E-2</v>
      </c>
      <c r="G510" s="3">
        <v>0.41055742396928219</v>
      </c>
      <c r="H510" s="3">
        <v>0.68528969291504183</v>
      </c>
      <c r="I510" s="3">
        <v>0.2528866136987088</v>
      </c>
      <c r="J510" s="3">
        <v>0.63956914313301638</v>
      </c>
      <c r="K510" s="3">
        <v>0.8285102176488468</v>
      </c>
      <c r="L510" s="3">
        <v>7.8735663491393826E-3</v>
      </c>
      <c r="M510" s="3">
        <v>0.86803850520199322</v>
      </c>
      <c r="N510" s="3">
        <v>0.72880006891804727</v>
      </c>
      <c r="O510" s="3">
        <v>0.79961472584511928</v>
      </c>
      <c r="P510" s="3">
        <v>0.85319898974569286</v>
      </c>
      <c r="Q510" s="3">
        <v>0.19235635655213901</v>
      </c>
      <c r="R510" s="3">
        <v>0.68405527066352212</v>
      </c>
      <c r="S510" s="3">
        <v>6.5916812615468001E-2</v>
      </c>
      <c r="T510" s="3">
        <v>0.18627008345065532</v>
      </c>
      <c r="U510" s="3">
        <v>0.97939408358256008</v>
      </c>
      <c r="V510" s="3">
        <v>0.65153987712943706</v>
      </c>
      <c r="W510" s="3">
        <v>0.22253197021306337</v>
      </c>
      <c r="X510" s="3">
        <v>0.98142938500465804</v>
      </c>
      <c r="Y510" s="3">
        <v>0.73242122805393517</v>
      </c>
      <c r="Z510" s="3">
        <v>0.54823942020307714</v>
      </c>
      <c r="AA510" s="3">
        <v>0.28091845042324182</v>
      </c>
      <c r="AB510" s="3">
        <v>0.98722445129433711</v>
      </c>
      <c r="AC510" s="3">
        <v>0.29684899077178273</v>
      </c>
      <c r="AD510" s="3">
        <v>0.77577315737837649</v>
      </c>
      <c r="AE510" s="3">
        <v>0.89203477013174715</v>
      </c>
      <c r="AF510" s="3">
        <v>0.29808208613294185</v>
      </c>
      <c r="AG510" s="3">
        <v>0.78620825453485832</v>
      </c>
      <c r="AH510" s="3">
        <v>0.85676115306737166</v>
      </c>
      <c r="AI510" s="3">
        <v>2.8046449260980655E-2</v>
      </c>
      <c r="AJ510" s="3">
        <v>4.2787502362506613E-2</v>
      </c>
      <c r="AK510" s="3">
        <v>7.4523184739276549E-2</v>
      </c>
      <c r="AL510" s="3">
        <v>0.97883872162242691</v>
      </c>
      <c r="AM510" s="3">
        <v>0.63322886125679889</v>
      </c>
      <c r="AN510" s="3">
        <v>0.22501119802551861</v>
      </c>
      <c r="AO510" s="3">
        <v>0.6682364336080282</v>
      </c>
      <c r="AP510" s="3">
        <v>0.98346255400052374</v>
      </c>
      <c r="AQ510" s="3">
        <v>0.79092273425194948</v>
      </c>
      <c r="AR510" s="3">
        <v>6.070858946981128E-2</v>
      </c>
      <c r="AS510" s="3">
        <v>0.59708746448467653</v>
      </c>
      <c r="AT510" s="3">
        <v>0.22311194783206589</v>
      </c>
      <c r="AU510" s="3">
        <v>9.3047975195626464E-2</v>
      </c>
      <c r="AV510" s="3">
        <v>0.24790443845799182</v>
      </c>
      <c r="AW510" s="3">
        <v>0.25202811692672777</v>
      </c>
      <c r="AX510" s="3">
        <v>0.15764019154143472</v>
      </c>
      <c r="AY510" s="3">
        <v>0.77226833585963717</v>
      </c>
      <c r="AZ510" s="3">
        <v>0.32452034771715532</v>
      </c>
      <c r="BA510" s="3">
        <v>0.82459555698160036</v>
      </c>
      <c r="BB510" s="3">
        <v>0.30387769145314159</v>
      </c>
      <c r="BC510" s="3">
        <v>0.40116315400558755</v>
      </c>
      <c r="BD510" s="3">
        <v>7.6257878276920876E-2</v>
      </c>
      <c r="BE510" s="3">
        <v>0.97878567021349616</v>
      </c>
      <c r="BF510" s="3">
        <v>0.57780145793250537</v>
      </c>
      <c r="BG510" s="3">
        <v>0.35947534456136154</v>
      </c>
      <c r="BH510" s="3">
        <v>0.58958962680305682</v>
      </c>
      <c r="BI510" s="3">
        <v>0.50569875977702305</v>
      </c>
      <c r="BJ510" s="3">
        <v>0.76344239815856563</v>
      </c>
      <c r="BK510" s="3">
        <v>0.25407315223506255</v>
      </c>
      <c r="BL510" s="3">
        <v>0.97420080622656768</v>
      </c>
      <c r="BM510" s="3">
        <v>0.16274547839684461</v>
      </c>
      <c r="BN510" s="3">
        <v>0.97349924971483681</v>
      </c>
      <c r="BO510" s="3">
        <v>0.40282155325016544</v>
      </c>
      <c r="BP510" s="3">
        <v>0.69734816292075008</v>
      </c>
      <c r="BQ510" s="3">
        <v>0.75255558288533364</v>
      </c>
      <c r="BR510" s="3">
        <v>7.6470499740206033E-2</v>
      </c>
      <c r="BS510" s="3">
        <v>0.59378428252621474</v>
      </c>
      <c r="BT510" s="3">
        <v>0.13262044902953685</v>
      </c>
      <c r="BU510" s="3">
        <v>0.98872869366468252</v>
      </c>
      <c r="BV510" s="2"/>
      <c r="BW510" s="2"/>
      <c r="BX510" s="2"/>
      <c r="BY510" s="2"/>
      <c r="BZ510" s="2"/>
      <c r="CA510" s="2"/>
      <c r="CB510" s="2"/>
      <c r="CC510" s="2"/>
    </row>
    <row r="511" spans="2:81" x14ac:dyDescent="0.25">
      <c r="C511" s="2">
        <v>506</v>
      </c>
      <c r="D511" s="3">
        <v>0.32991096191574787</v>
      </c>
      <c r="E511" s="3">
        <v>0.80478501844216044</v>
      </c>
      <c r="F511" s="3">
        <v>0.11480438343813781</v>
      </c>
      <c r="G511" s="3">
        <v>5.71282196866022E-2</v>
      </c>
      <c r="H511" s="3">
        <v>9.6839672676490407E-2</v>
      </c>
      <c r="I511" s="3">
        <v>0.34508578031245418</v>
      </c>
      <c r="J511" s="3">
        <v>0.13563353847514426</v>
      </c>
      <c r="K511" s="3">
        <v>0.14727677566825836</v>
      </c>
      <c r="L511" s="3">
        <v>0.15742213367760016</v>
      </c>
      <c r="M511" s="3">
        <v>0.51515044063321591</v>
      </c>
      <c r="N511" s="3">
        <v>0.48734898495897849</v>
      </c>
      <c r="O511" s="3">
        <v>0.58989443484692994</v>
      </c>
      <c r="P511" s="3">
        <v>0.37507190609406271</v>
      </c>
      <c r="Q511" s="3">
        <v>0.35061488185027623</v>
      </c>
      <c r="R511" s="3">
        <v>0.40587663796992091</v>
      </c>
      <c r="S511" s="3">
        <v>0.29513363366644152</v>
      </c>
      <c r="T511" s="3">
        <v>2.1752449249996531E-2</v>
      </c>
      <c r="U511" s="3">
        <v>0.27193761772395941</v>
      </c>
      <c r="V511" s="3">
        <v>0.47691650530414942</v>
      </c>
      <c r="W511" s="3">
        <v>0.18011738302166502</v>
      </c>
      <c r="X511" s="3">
        <v>0.2564000407252518</v>
      </c>
      <c r="Y511" s="3">
        <v>0.81194126985674731</v>
      </c>
      <c r="Z511" s="3">
        <v>0.26442008975950593</v>
      </c>
      <c r="AA511" s="3">
        <v>0.93298219042868724</v>
      </c>
      <c r="AB511" s="3">
        <v>3.0369623832179338E-2</v>
      </c>
      <c r="AC511" s="3">
        <v>0.79895699394582642</v>
      </c>
      <c r="AD511" s="3">
        <v>0.60349135083409355</v>
      </c>
      <c r="AE511" s="3">
        <v>0.80320944635562708</v>
      </c>
      <c r="AF511" s="3">
        <v>4.6396778253825155E-2</v>
      </c>
      <c r="AG511" s="3">
        <v>0.70604604336879651</v>
      </c>
      <c r="AH511" s="3">
        <v>3.5648015327497951E-2</v>
      </c>
      <c r="AI511" s="3">
        <v>0.44835862366268153</v>
      </c>
      <c r="AJ511" s="3">
        <v>0.37306299169477652</v>
      </c>
      <c r="AK511" s="3">
        <v>0.17074904813131186</v>
      </c>
      <c r="AL511" s="3">
        <v>6.0811692215575586E-2</v>
      </c>
      <c r="AM511" s="3">
        <v>3.9654676857274307E-2</v>
      </c>
      <c r="AN511" s="3">
        <v>0.32354477549768423</v>
      </c>
      <c r="AO511" s="3">
        <v>0.18977419148913555</v>
      </c>
      <c r="AP511" s="3">
        <v>0.34668699860974428</v>
      </c>
      <c r="AQ511" s="3">
        <v>0.3002161164621443</v>
      </c>
      <c r="AR511" s="3">
        <v>0.15718525707774356</v>
      </c>
      <c r="AS511" s="3">
        <v>0.37869140672834833</v>
      </c>
      <c r="AT511" s="3">
        <v>0.1566753570440127</v>
      </c>
      <c r="AU511" s="3">
        <v>0.16839526367600355</v>
      </c>
      <c r="AV511" s="3">
        <v>0.41900691955384373</v>
      </c>
      <c r="AW511" s="3">
        <v>0.59403741889304296</v>
      </c>
      <c r="AX511" s="3">
        <v>0.11939998963481313</v>
      </c>
      <c r="AY511" s="3">
        <v>0.23454123140782768</v>
      </c>
      <c r="AZ511" s="3">
        <v>0.26583478003936289</v>
      </c>
      <c r="BA511" s="3">
        <v>0.96461435212045277</v>
      </c>
      <c r="BB511" s="3">
        <v>0.92209522993535797</v>
      </c>
      <c r="BC511" s="3">
        <v>0.37726742455556184</v>
      </c>
      <c r="BD511" s="3">
        <v>0.51269179599161929</v>
      </c>
      <c r="BE511" s="3">
        <v>0.67862530367454432</v>
      </c>
      <c r="BF511" s="3">
        <v>0.92075251560605909</v>
      </c>
      <c r="BG511" s="3">
        <v>0.84370614379121922</v>
      </c>
      <c r="BH511" s="3">
        <v>0.88409422935325832</v>
      </c>
      <c r="BI511" s="3">
        <v>0.29366563982721805</v>
      </c>
      <c r="BJ511" s="3">
        <v>0.15030284166635732</v>
      </c>
      <c r="BK511" s="3">
        <v>0.79599424915769001</v>
      </c>
      <c r="BL511" s="3">
        <v>0.55835092733868275</v>
      </c>
      <c r="BM511" s="3">
        <v>0.13648819442110971</v>
      </c>
      <c r="BN511" s="3">
        <v>0.87644986836703864</v>
      </c>
      <c r="BO511" s="3">
        <v>0.51935469349774854</v>
      </c>
      <c r="BP511" s="3">
        <v>0.22001589909322017</v>
      </c>
      <c r="BQ511" s="3">
        <v>0.12360320780857714</v>
      </c>
      <c r="BR511" s="3">
        <v>0.79257709256748943</v>
      </c>
      <c r="BS511" s="3">
        <v>0.41022326091105477</v>
      </c>
      <c r="BT511" s="3">
        <v>0.95149369075399037</v>
      </c>
      <c r="BU511" s="3">
        <v>0.74154012307968031</v>
      </c>
      <c r="BV511" s="2"/>
      <c r="BW511" s="2"/>
      <c r="BX511" s="2"/>
      <c r="BY511" s="2"/>
      <c r="BZ511" s="2"/>
      <c r="CA511" s="2"/>
      <c r="CB511" s="2"/>
      <c r="CC511" s="2"/>
    </row>
    <row r="512" spans="2:81" x14ac:dyDescent="0.25">
      <c r="C512" s="2">
        <v>507</v>
      </c>
      <c r="D512" s="3">
        <v>0.51167414078889095</v>
      </c>
      <c r="E512" s="3">
        <v>0.46370673430816622</v>
      </c>
      <c r="F512" s="3">
        <v>0.16028478883219477</v>
      </c>
      <c r="G512" s="3">
        <v>0.33127046665695514</v>
      </c>
      <c r="H512" s="3">
        <v>0.65303042882099616</v>
      </c>
      <c r="I512" s="3">
        <v>7.1034432574999418E-2</v>
      </c>
      <c r="J512" s="3">
        <v>0.84213646320491564</v>
      </c>
      <c r="K512" s="3">
        <v>0.12928975220210237</v>
      </c>
      <c r="L512" s="3">
        <v>0.1834376490727484</v>
      </c>
      <c r="M512" s="3">
        <v>0.54763384043232033</v>
      </c>
      <c r="N512" s="3">
        <v>0.29567287504884843</v>
      </c>
      <c r="O512" s="3">
        <v>0.58062096687734499</v>
      </c>
      <c r="P512" s="3">
        <v>0.3429944797618113</v>
      </c>
      <c r="Q512" s="3">
        <v>0.18419912637029956</v>
      </c>
      <c r="R512" s="3">
        <v>0.46097742658474061</v>
      </c>
      <c r="S512" s="3">
        <v>0.42844535254030491</v>
      </c>
      <c r="T512" s="3">
        <v>0.33138554987858093</v>
      </c>
      <c r="U512" s="3">
        <v>0.85815770426178806</v>
      </c>
      <c r="V512" s="3">
        <v>0.56130249461958659</v>
      </c>
      <c r="W512" s="3">
        <v>0.76477158563286518</v>
      </c>
      <c r="X512" s="3">
        <v>0.71340555350213364</v>
      </c>
      <c r="Y512" s="3">
        <v>0.32453229384285831</v>
      </c>
      <c r="Z512" s="3">
        <v>0.11400787616470398</v>
      </c>
      <c r="AA512" s="3">
        <v>0.51482631940655454</v>
      </c>
      <c r="AB512" s="3">
        <v>0.90925019053531797</v>
      </c>
      <c r="AC512" s="3">
        <v>0.44541373124033656</v>
      </c>
      <c r="AD512" s="3">
        <v>0.36250758108760861</v>
      </c>
      <c r="AE512" s="3">
        <v>0.88770675354032946</v>
      </c>
      <c r="AF512" s="3">
        <v>0.95977454817106844</v>
      </c>
      <c r="AG512" s="3">
        <v>0.6900010747224784</v>
      </c>
      <c r="AH512" s="3">
        <v>0.97379143596116102</v>
      </c>
      <c r="AI512" s="3">
        <v>0.81207566105744999</v>
      </c>
      <c r="AJ512" s="3">
        <v>9.7095814237915246E-2</v>
      </c>
      <c r="AK512" s="3">
        <v>0.99926967662441146</v>
      </c>
      <c r="AL512" s="3">
        <v>0.47917279170076144</v>
      </c>
      <c r="AM512" s="3">
        <v>0.44422048811584858</v>
      </c>
      <c r="AN512" s="3">
        <v>0.21440083656261033</v>
      </c>
      <c r="AO512" s="3">
        <v>0.50454726158599283</v>
      </c>
      <c r="AP512" s="3">
        <v>0.36447192030571574</v>
      </c>
      <c r="AQ512" s="3">
        <v>0.30112099192458697</v>
      </c>
      <c r="AR512" s="3">
        <v>0.75691053814575315</v>
      </c>
      <c r="AS512" s="3">
        <v>0.59630438286871912</v>
      </c>
      <c r="AT512" s="3">
        <v>0.76275068227329845</v>
      </c>
      <c r="AU512" s="3">
        <v>0.84471429386947006</v>
      </c>
      <c r="AV512" s="3">
        <v>0.94138801631851787</v>
      </c>
      <c r="AW512" s="3">
        <v>0.82645182360507286</v>
      </c>
      <c r="AX512" s="3">
        <v>0.7261237111714488</v>
      </c>
      <c r="AY512" s="3">
        <v>8.1669024748373342E-2</v>
      </c>
      <c r="AZ512" s="3">
        <v>0.35905527369284451</v>
      </c>
      <c r="BA512" s="3">
        <v>0.57320689756860321</v>
      </c>
      <c r="BB512" s="3">
        <v>0.24056654680684864</v>
      </c>
      <c r="BC512" s="3">
        <v>0.36918903171904927</v>
      </c>
      <c r="BD512" s="3">
        <v>0.36416253461298576</v>
      </c>
      <c r="BE512" s="3">
        <v>0.25541278539532541</v>
      </c>
      <c r="BF512" s="3">
        <v>0.80231772356155617</v>
      </c>
      <c r="BG512" s="3">
        <v>0.64653598038167948</v>
      </c>
      <c r="BH512" s="3">
        <v>0.54964913546130534</v>
      </c>
      <c r="BI512" s="3">
        <v>0.58133609927730079</v>
      </c>
      <c r="BJ512" s="3">
        <v>0.18551135712803668</v>
      </c>
      <c r="BK512" s="3">
        <v>0.15398396871477504</v>
      </c>
      <c r="BL512" s="3">
        <v>0.80826171300708616</v>
      </c>
      <c r="BM512" s="3">
        <v>0.35435655310757519</v>
      </c>
      <c r="BN512" s="3">
        <v>0.23072410797736831</v>
      </c>
      <c r="BO512" s="3">
        <v>0.94170539333070147</v>
      </c>
      <c r="BP512" s="3">
        <v>0.88161701693121686</v>
      </c>
      <c r="BQ512" s="3">
        <v>0.83743886399847955</v>
      </c>
      <c r="BR512" s="3">
        <v>0.7643018650829646</v>
      </c>
      <c r="BS512" s="3">
        <v>0.15326578508801492</v>
      </c>
      <c r="BT512" s="3">
        <v>0.2385558248087527</v>
      </c>
      <c r="BU512" s="3">
        <v>0.84301296463923869</v>
      </c>
      <c r="BV512" s="2"/>
      <c r="BW512" s="2"/>
      <c r="BX512" s="2"/>
      <c r="BY512" s="2"/>
      <c r="BZ512" s="2"/>
      <c r="CA512" s="2"/>
      <c r="CB512" s="2"/>
      <c r="CC512" s="2"/>
    </row>
    <row r="513" spans="3:81" x14ac:dyDescent="0.25">
      <c r="C513" s="2">
        <v>508</v>
      </c>
      <c r="D513" s="3">
        <v>0.9576444845307005</v>
      </c>
      <c r="E513" s="3">
        <v>5.2718802885390437E-2</v>
      </c>
      <c r="F513" s="3">
        <v>0.87098622142134363</v>
      </c>
      <c r="G513" s="3">
        <v>0.70141965437986009</v>
      </c>
      <c r="H513" s="3">
        <v>0.50392038227972824</v>
      </c>
      <c r="I513" s="3">
        <v>0.99117943876777359</v>
      </c>
      <c r="J513" s="3">
        <v>4.4573390960570336E-2</v>
      </c>
      <c r="K513" s="3">
        <v>0.15161612453079054</v>
      </c>
      <c r="L513" s="3">
        <v>0.93588386794995126</v>
      </c>
      <c r="M513" s="3">
        <v>0.47526510355805174</v>
      </c>
      <c r="N513" s="3">
        <v>0.45210348780995024</v>
      </c>
      <c r="O513" s="3">
        <v>0.83136886131154342</v>
      </c>
      <c r="P513" s="3">
        <v>0.96474541134095537</v>
      </c>
      <c r="Q513" s="3">
        <v>0.33598819722225226</v>
      </c>
      <c r="R513" s="3">
        <v>0.98271237780409337</v>
      </c>
      <c r="S513" s="3">
        <v>0.7176937727417344</v>
      </c>
      <c r="T513" s="3">
        <v>0.16153055741916311</v>
      </c>
      <c r="U513" s="3">
        <v>0.84445591962694899</v>
      </c>
      <c r="V513" s="3">
        <v>0.81876530595474928</v>
      </c>
      <c r="W513" s="3">
        <v>0.46769084738852507</v>
      </c>
      <c r="X513" s="3">
        <v>0.8948899673043923</v>
      </c>
      <c r="Y513" s="3">
        <v>0.19876589000834066</v>
      </c>
      <c r="Z513" s="3">
        <v>9.6295706003167725E-3</v>
      </c>
      <c r="AA513" s="3">
        <v>5.664713481430883E-2</v>
      </c>
      <c r="AB513" s="3">
        <v>0.37877064547769679</v>
      </c>
      <c r="AC513" s="3">
        <v>0.52699816068666017</v>
      </c>
      <c r="AD513" s="3">
        <v>0.61640715152629622</v>
      </c>
      <c r="AE513" s="3">
        <v>0.67683462746028644</v>
      </c>
      <c r="AF513" s="3">
        <v>0.38517974451301118</v>
      </c>
      <c r="AG513" s="3">
        <v>0.33697695369905467</v>
      </c>
      <c r="AH513" s="3">
        <v>0.14639887559234432</v>
      </c>
      <c r="AI513" s="3">
        <v>0.24840872411019088</v>
      </c>
      <c r="AJ513" s="3">
        <v>0.82134319537135492</v>
      </c>
      <c r="AK513" s="3">
        <v>0.30414300958872831</v>
      </c>
      <c r="AL513" s="3">
        <v>4.3298434487943238E-2</v>
      </c>
      <c r="AM513" s="3">
        <v>0.24310962464447516</v>
      </c>
      <c r="AN513" s="3">
        <v>0.32307712542612543</v>
      </c>
      <c r="AO513" s="3">
        <v>0.98972403128608066</v>
      </c>
      <c r="AP513" s="3">
        <v>0.76918432839650208</v>
      </c>
      <c r="AQ513" s="3">
        <v>0.22635368270620515</v>
      </c>
      <c r="AR513" s="3">
        <v>0.32004238271505936</v>
      </c>
      <c r="AS513" s="3">
        <v>0.90968747100385916</v>
      </c>
      <c r="AT513" s="3">
        <v>0.94641398409630673</v>
      </c>
      <c r="AU513" s="3">
        <v>0.71271722685064187</v>
      </c>
      <c r="AV513" s="3">
        <v>0.66907340151856964</v>
      </c>
      <c r="AW513" s="3">
        <v>0.62148189691981148</v>
      </c>
      <c r="AX513" s="3">
        <v>0.7459446566121295</v>
      </c>
      <c r="AY513" s="3">
        <v>0.86971595378796085</v>
      </c>
      <c r="AZ513" s="3">
        <v>0.83372257807768124</v>
      </c>
      <c r="BA513" s="3">
        <v>0.16950690543605118</v>
      </c>
      <c r="BB513" s="3">
        <v>0.12512813696226732</v>
      </c>
      <c r="BC513" s="3">
        <v>0.31278266724089065</v>
      </c>
      <c r="BD513" s="3">
        <v>0.67083056090463078</v>
      </c>
      <c r="BE513" s="3">
        <v>0.53856385298929066</v>
      </c>
      <c r="BF513" s="3">
        <v>0.75361715919198957</v>
      </c>
      <c r="BG513" s="3">
        <v>4.4672922595899056E-2</v>
      </c>
      <c r="BH513" s="3">
        <v>0.89142559846167724</v>
      </c>
      <c r="BI513" s="3">
        <v>0.80604298438926014</v>
      </c>
      <c r="BJ513" s="3">
        <v>0.41482242592131402</v>
      </c>
      <c r="BK513" s="3">
        <v>0.94602680745264167</v>
      </c>
      <c r="BL513" s="3">
        <v>3.9773430586502179E-2</v>
      </c>
      <c r="BM513" s="3">
        <v>0.45779396754752533</v>
      </c>
      <c r="BN513" s="3">
        <v>9.3790313600299324E-3</v>
      </c>
      <c r="BO513" s="3">
        <v>7.7915436663630655E-2</v>
      </c>
      <c r="BP513" s="3">
        <v>7.0564917753514922E-2</v>
      </c>
      <c r="BQ513" s="3">
        <v>0.33254576681485148</v>
      </c>
      <c r="BR513" s="3">
        <v>0.25410514205295387</v>
      </c>
      <c r="BS513" s="3">
        <v>0.19712977914859919</v>
      </c>
      <c r="BT513" s="3">
        <v>0.69639805619699191</v>
      </c>
      <c r="BU513" s="3">
        <v>0.99818027095420914</v>
      </c>
      <c r="BV513" s="2"/>
      <c r="BW513" s="2"/>
      <c r="BX513" s="2"/>
      <c r="BY513" s="2"/>
      <c r="BZ513" s="2"/>
      <c r="CA513" s="2"/>
      <c r="CB513" s="2"/>
      <c r="CC513" s="2"/>
    </row>
    <row r="514" spans="3:81" x14ac:dyDescent="0.25">
      <c r="C514" s="2">
        <v>509</v>
      </c>
      <c r="D514" s="3">
        <v>0.21059069365790339</v>
      </c>
      <c r="E514" s="3">
        <v>0.68539486578833719</v>
      </c>
      <c r="F514" s="3">
        <v>3.7871537800572952E-2</v>
      </c>
      <c r="G514" s="3">
        <v>0.94940605401715739</v>
      </c>
      <c r="H514" s="3">
        <v>0.18709739124589519</v>
      </c>
      <c r="I514" s="3">
        <v>0.24777557723986998</v>
      </c>
      <c r="J514" s="3">
        <v>0.74622724899486026</v>
      </c>
      <c r="K514" s="3">
        <v>0.95611127938527762</v>
      </c>
      <c r="L514" s="3">
        <v>0.29644810154909051</v>
      </c>
      <c r="M514" s="3">
        <v>0.9122739392604492</v>
      </c>
      <c r="N514" s="3">
        <v>0.44346378159713018</v>
      </c>
      <c r="O514" s="3">
        <v>0.34780412521204429</v>
      </c>
      <c r="P514" s="3">
        <v>0.76118596139879557</v>
      </c>
      <c r="Q514" s="3">
        <v>9.1032302981404412E-2</v>
      </c>
      <c r="R514" s="3">
        <v>0.4961286808128389</v>
      </c>
      <c r="S514" s="3">
        <v>0.82938089177940355</v>
      </c>
      <c r="T514" s="3">
        <v>0.81751253676985414</v>
      </c>
      <c r="U514" s="3">
        <v>0.32366137769647274</v>
      </c>
      <c r="V514" s="3">
        <v>0.332512321700146</v>
      </c>
      <c r="W514" s="3">
        <v>0.65263385585573763</v>
      </c>
      <c r="X514" s="3">
        <v>0.70455458315427544</v>
      </c>
      <c r="Y514" s="3">
        <v>0.59845742993081641</v>
      </c>
      <c r="Z514" s="3">
        <v>0.70680344563923936</v>
      </c>
      <c r="AA514" s="3">
        <v>0.56708925638628926</v>
      </c>
      <c r="AB514" s="3">
        <v>0.61174241427127019</v>
      </c>
      <c r="AC514" s="3">
        <v>0.6277240723681653</v>
      </c>
      <c r="AD514" s="3">
        <v>6.1986164739207594E-2</v>
      </c>
      <c r="AE514" s="3">
        <v>0.12542992747244075</v>
      </c>
      <c r="AF514" s="3">
        <v>0.19043530930471231</v>
      </c>
      <c r="AG514" s="3">
        <v>0.86332576685723572</v>
      </c>
      <c r="AH514" s="3">
        <v>0.30562095153884661</v>
      </c>
      <c r="AI514" s="3">
        <v>0.37913754710336056</v>
      </c>
      <c r="AJ514" s="3">
        <v>0.51548223452850883</v>
      </c>
      <c r="AK514" s="3">
        <v>0.55452408657449648</v>
      </c>
      <c r="AL514" s="3">
        <v>0.92748982458672269</v>
      </c>
      <c r="AM514" s="3">
        <v>0.73232573431400572</v>
      </c>
      <c r="AN514" s="3">
        <v>0.26932233271082628</v>
      </c>
      <c r="AO514" s="3">
        <v>0.34668592786552521</v>
      </c>
      <c r="AP514" s="3">
        <v>0.82437718345345534</v>
      </c>
      <c r="AQ514" s="3">
        <v>0.41044087989145572</v>
      </c>
      <c r="AR514" s="3">
        <v>0.82954958923283506</v>
      </c>
      <c r="AS514" s="3">
        <v>0.68598261225150947</v>
      </c>
      <c r="AT514" s="3">
        <v>0.39389915448218804</v>
      </c>
      <c r="AU514" s="3">
        <v>0.3479419577887356</v>
      </c>
      <c r="AV514" s="3">
        <v>5.8265233776377157E-2</v>
      </c>
      <c r="AW514" s="3">
        <v>0.19284637362961699</v>
      </c>
      <c r="AX514" s="3">
        <v>0.15201318635383521</v>
      </c>
      <c r="AY514" s="3">
        <v>0.21842657257689169</v>
      </c>
      <c r="AZ514" s="3">
        <v>0.42910067734877411</v>
      </c>
      <c r="BA514" s="3">
        <v>0.76267599779645889</v>
      </c>
      <c r="BB514" s="3">
        <v>0.99529906191758311</v>
      </c>
      <c r="BC514" s="3">
        <v>0.69719650647058107</v>
      </c>
      <c r="BD514" s="3">
        <v>0.57659859471486474</v>
      </c>
      <c r="BE514" s="3">
        <v>0.18182406904828441</v>
      </c>
      <c r="BF514" s="3">
        <v>0.9189929159604977</v>
      </c>
      <c r="BG514" s="3">
        <v>0.6507132350017325</v>
      </c>
      <c r="BH514" s="3">
        <v>0.30239055291047834</v>
      </c>
      <c r="BI514" s="3">
        <v>0.80022674267305238</v>
      </c>
      <c r="BJ514" s="3">
        <v>0.8394141697120524</v>
      </c>
      <c r="BK514" s="3">
        <v>0.17986008517319807</v>
      </c>
      <c r="BL514" s="3">
        <v>0.98746814997539556</v>
      </c>
      <c r="BM514" s="3">
        <v>0.42945976143212794</v>
      </c>
      <c r="BN514" s="3">
        <v>0.78978213807228581</v>
      </c>
      <c r="BO514" s="3">
        <v>0.31316316357356133</v>
      </c>
      <c r="BP514" s="3">
        <v>0.37738080600739832</v>
      </c>
      <c r="BQ514" s="3">
        <v>0.41678051335067123</v>
      </c>
      <c r="BR514" s="3">
        <v>0.91863433107763337</v>
      </c>
      <c r="BS514" s="3">
        <v>0.31186068062190653</v>
      </c>
      <c r="BT514" s="3">
        <v>4.3462123796615071E-2</v>
      </c>
      <c r="BU514" s="3">
        <v>0.324740195807244</v>
      </c>
      <c r="BV514" s="2"/>
      <c r="BW514" s="2"/>
      <c r="BX514" s="2"/>
      <c r="BY514" s="2"/>
      <c r="BZ514" s="2"/>
      <c r="CA514" s="2"/>
      <c r="CB514" s="2"/>
      <c r="CC514" s="2"/>
    </row>
    <row r="515" spans="3:81" x14ac:dyDescent="0.25">
      <c r="C515" s="2">
        <v>510</v>
      </c>
      <c r="D515" s="3">
        <v>0.69901914342452665</v>
      </c>
      <c r="E515" s="3">
        <v>0.25036592078779385</v>
      </c>
      <c r="F515" s="3">
        <v>0.25854801239738445</v>
      </c>
      <c r="G515" s="3">
        <v>0.31101091529297131</v>
      </c>
      <c r="H515" s="3">
        <v>0.68797646945076296</v>
      </c>
      <c r="I515" s="3">
        <v>0.9259360500734809</v>
      </c>
      <c r="J515" s="3">
        <v>0.51400308337749756</v>
      </c>
      <c r="K515" s="3">
        <v>0.10536951950380202</v>
      </c>
      <c r="L515" s="3">
        <v>5.685495367676785E-2</v>
      </c>
      <c r="M515" s="3">
        <v>0.12636413763933341</v>
      </c>
      <c r="N515" s="3">
        <v>0.8718351539691942</v>
      </c>
      <c r="O515" s="3">
        <v>0.94297888867994395</v>
      </c>
      <c r="P515" s="3">
        <v>0.64427665951960422</v>
      </c>
      <c r="Q515" s="3">
        <v>0.17070935413321187</v>
      </c>
      <c r="R515" s="3">
        <v>9.3019684460164953E-3</v>
      </c>
      <c r="S515" s="3">
        <v>0.71713337540555933</v>
      </c>
      <c r="T515" s="3">
        <v>0.29739643034373742</v>
      </c>
      <c r="U515" s="3">
        <v>0.49143658183331851</v>
      </c>
      <c r="V515" s="3">
        <v>0.46537286593672933</v>
      </c>
      <c r="W515" s="3">
        <v>0.85589657003910924</v>
      </c>
      <c r="X515" s="3">
        <v>0.64530858169497318</v>
      </c>
      <c r="Y515" s="3">
        <v>0.62733532209379894</v>
      </c>
      <c r="Z515" s="3">
        <v>0.16704639523396458</v>
      </c>
      <c r="AA515" s="3">
        <v>0.77686454969346608</v>
      </c>
      <c r="AB515" s="3">
        <v>0.84403103101587462</v>
      </c>
      <c r="AC515" s="3">
        <v>0.51540043851012096</v>
      </c>
      <c r="AD515" s="3">
        <v>0.30772280100139981</v>
      </c>
      <c r="AE515" s="3">
        <v>0.7112381952216561</v>
      </c>
      <c r="AF515" s="3">
        <v>0.86586757329724928</v>
      </c>
      <c r="AG515" s="3">
        <v>0.63591153673671141</v>
      </c>
      <c r="AH515" s="3">
        <v>0.31924253123343649</v>
      </c>
      <c r="AI515" s="3">
        <v>3.2476765284997211E-2</v>
      </c>
      <c r="AJ515" s="3">
        <v>0.79801643733758509</v>
      </c>
      <c r="AK515" s="3">
        <v>0.8204947021611052</v>
      </c>
      <c r="AL515" s="3">
        <v>0.1123982104421094</v>
      </c>
      <c r="AM515" s="3">
        <v>0.78472884582030844</v>
      </c>
      <c r="AN515" s="3">
        <v>0.82343074528215199</v>
      </c>
      <c r="AO515" s="3">
        <v>0.55946598134273018</v>
      </c>
      <c r="AP515" s="3">
        <v>0.2711728940887872</v>
      </c>
      <c r="AQ515" s="3">
        <v>0.72631440999331354</v>
      </c>
      <c r="AR515" s="3">
        <v>0.17234362646894319</v>
      </c>
      <c r="AS515" s="3">
        <v>0.65105129679605267</v>
      </c>
      <c r="AT515" s="3">
        <v>0.83720558399734657</v>
      </c>
      <c r="AU515" s="3">
        <v>0.39578315047011514</v>
      </c>
      <c r="AV515" s="3">
        <v>0.56484615983903541</v>
      </c>
      <c r="AW515" s="3">
        <v>0.90593887003950002</v>
      </c>
      <c r="AX515" s="3">
        <v>0.29321635964051584</v>
      </c>
      <c r="AY515" s="3">
        <v>0.96577961043017468</v>
      </c>
      <c r="AZ515" s="3">
        <v>0.63690066093969833</v>
      </c>
      <c r="BA515" s="3">
        <v>0.48832337097171752</v>
      </c>
      <c r="BB515" s="3">
        <v>0.85758366526065566</v>
      </c>
      <c r="BC515" s="3">
        <v>0.90676509626267277</v>
      </c>
      <c r="BD515" s="3">
        <v>0.68998904267154471</v>
      </c>
      <c r="BE515" s="3">
        <v>0.92615988048779641</v>
      </c>
      <c r="BF515" s="3">
        <v>2.6177714557271359E-2</v>
      </c>
      <c r="BG515" s="3">
        <v>0.46087059932982222</v>
      </c>
      <c r="BH515" s="3">
        <v>0.5839861395186372</v>
      </c>
      <c r="BI515" s="3">
        <v>0.16636805696313572</v>
      </c>
      <c r="BJ515" s="3">
        <v>0.49598066083302883</v>
      </c>
      <c r="BK515" s="3">
        <v>0.6923556570340379</v>
      </c>
      <c r="BL515" s="3">
        <v>0.45618687805747282</v>
      </c>
      <c r="BM515" s="3">
        <v>0.37490689539575484</v>
      </c>
      <c r="BN515" s="3">
        <v>0.80698791350366772</v>
      </c>
      <c r="BO515" s="3">
        <v>0.58273645919612138</v>
      </c>
      <c r="BP515" s="3">
        <v>0.33137848628271283</v>
      </c>
      <c r="BQ515" s="3">
        <v>0.75103076861006479</v>
      </c>
      <c r="BR515" s="3">
        <v>0.8559643488245483</v>
      </c>
      <c r="BS515" s="3">
        <v>0.67992432544252657</v>
      </c>
      <c r="BT515" s="3">
        <v>1.3765156030006498E-2</v>
      </c>
      <c r="BU515" s="3">
        <v>0.67102422711692677</v>
      </c>
      <c r="BV515" s="2"/>
      <c r="BW515" s="2"/>
      <c r="BX515" s="2"/>
      <c r="BY515" s="2"/>
      <c r="BZ515" s="2"/>
      <c r="CA515" s="2"/>
      <c r="CB515" s="2"/>
      <c r="CC515" s="2"/>
    </row>
    <row r="516" spans="3:81" x14ac:dyDescent="0.25">
      <c r="C516" s="2">
        <v>511</v>
      </c>
      <c r="D516" s="3">
        <v>7.3249462258968667E-2</v>
      </c>
      <c r="E516" s="3">
        <v>0.10247504107572702</v>
      </c>
      <c r="F516" s="3">
        <v>0.60093559797980978</v>
      </c>
      <c r="G516" s="3">
        <v>0.4520141299016267</v>
      </c>
      <c r="H516" s="3">
        <v>0.4297583204383848</v>
      </c>
      <c r="I516" s="3">
        <v>0.42847578316403001</v>
      </c>
      <c r="J516" s="3">
        <v>0.26733125098942989</v>
      </c>
      <c r="K516" s="3">
        <v>0.7661820392651536</v>
      </c>
      <c r="L516" s="3">
        <v>0.14377979750576819</v>
      </c>
      <c r="M516" s="3">
        <v>0.67919065575046456</v>
      </c>
      <c r="N516" s="3">
        <v>0.58056782463559686</v>
      </c>
      <c r="O516" s="3">
        <v>0.37767303384240003</v>
      </c>
      <c r="P516" s="3">
        <v>0.33712201130542918</v>
      </c>
      <c r="Q516" s="3">
        <v>0.63948003351482274</v>
      </c>
      <c r="R516" s="3">
        <v>0.74785103939313413</v>
      </c>
      <c r="S516" s="3">
        <v>0.49656367267836476</v>
      </c>
      <c r="T516" s="3">
        <v>0.54415206057806909</v>
      </c>
      <c r="U516" s="3">
        <v>0.48549489954547953</v>
      </c>
      <c r="V516" s="3">
        <v>0.99287279473444046</v>
      </c>
      <c r="W516" s="3">
        <v>0.38491885437052209</v>
      </c>
      <c r="X516" s="3">
        <v>0.6406928347907489</v>
      </c>
      <c r="Y516" s="3">
        <v>0.71287385761441713</v>
      </c>
      <c r="Z516" s="3">
        <v>0.59209070891026383</v>
      </c>
      <c r="AA516" s="3">
        <v>0.19850123144109577</v>
      </c>
      <c r="AB516" s="3">
        <v>0.32287783235657186</v>
      </c>
      <c r="AC516" s="3">
        <v>7.9734073829043184E-2</v>
      </c>
      <c r="AD516" s="3">
        <v>0.87068283185609863</v>
      </c>
      <c r="AE516" s="3">
        <v>0.19450333205819947</v>
      </c>
      <c r="AF516" s="3">
        <v>0.53033014489018493</v>
      </c>
      <c r="AG516" s="3">
        <v>0.16691586382163215</v>
      </c>
      <c r="AH516" s="3">
        <v>0.36878436281822158</v>
      </c>
      <c r="AI516" s="3">
        <v>0.34502119308786239</v>
      </c>
      <c r="AJ516" s="3">
        <v>0.54014941609458067</v>
      </c>
      <c r="AK516" s="3">
        <v>0.35311687549779325</v>
      </c>
      <c r="AL516" s="3">
        <v>0.80959164401712957</v>
      </c>
      <c r="AM516" s="3">
        <v>0.93493363805417984</v>
      </c>
      <c r="AN516" s="3">
        <v>0.36504330414532205</v>
      </c>
      <c r="AO516" s="3">
        <v>0.76580248575204779</v>
      </c>
      <c r="AP516" s="3">
        <v>0.15285375402310408</v>
      </c>
      <c r="AQ516" s="3">
        <v>0.9260769949443225</v>
      </c>
      <c r="AR516" s="3">
        <v>0.58860657428673713</v>
      </c>
      <c r="AS516" s="3">
        <v>0.8256576153448133</v>
      </c>
      <c r="AT516" s="3">
        <v>0.7053186910328153</v>
      </c>
      <c r="AU516" s="3">
        <v>0.44381217772266701</v>
      </c>
      <c r="AV516" s="3">
        <v>1.6175263291783537E-2</v>
      </c>
      <c r="AW516" s="3">
        <v>0.23175479406882138</v>
      </c>
      <c r="AX516" s="3">
        <v>8.0506580275289896E-2</v>
      </c>
      <c r="AY516" s="3">
        <v>0.87778523735057179</v>
      </c>
      <c r="AZ516" s="3">
        <v>0.34552541413274751</v>
      </c>
      <c r="BA516" s="3">
        <v>0.71478769697822109</v>
      </c>
      <c r="BB516" s="3">
        <v>0.68418657276319372</v>
      </c>
      <c r="BC516" s="3">
        <v>0.80246568365811177</v>
      </c>
      <c r="BD516" s="3">
        <v>0.93912671022051941</v>
      </c>
      <c r="BE516" s="3">
        <v>6.304594943853814E-2</v>
      </c>
      <c r="BF516" s="3">
        <v>0.2471818390830498</v>
      </c>
      <c r="BG516" s="3">
        <v>0.95741311423245612</v>
      </c>
      <c r="BH516" s="3">
        <v>5.5252312107533674E-2</v>
      </c>
      <c r="BI516" s="3">
        <v>0.45801317000795105</v>
      </c>
      <c r="BJ516" s="3">
        <v>0.93068877222573798</v>
      </c>
      <c r="BK516" s="3">
        <v>0.85822073183908143</v>
      </c>
      <c r="BL516" s="3">
        <v>0.77474678978961231</v>
      </c>
      <c r="BM516" s="3">
        <v>0.48621078001660145</v>
      </c>
      <c r="BN516" s="3">
        <v>0.47419212955277823</v>
      </c>
      <c r="BO516" s="3">
        <v>0.37342307484609782</v>
      </c>
      <c r="BP516" s="3">
        <v>0.24261714301208925</v>
      </c>
      <c r="BQ516" s="3">
        <v>0.20803194631578825</v>
      </c>
      <c r="BR516" s="3">
        <v>0.15080690304367184</v>
      </c>
      <c r="BS516" s="3">
        <v>0.31614783748701747</v>
      </c>
      <c r="BT516" s="3">
        <v>0.67683581833485706</v>
      </c>
      <c r="BU516" s="3">
        <v>0.15076585946877485</v>
      </c>
      <c r="BV516" s="2"/>
      <c r="BW516" s="2"/>
      <c r="BX516" s="2"/>
      <c r="BY516" s="2"/>
      <c r="BZ516" s="2"/>
      <c r="CA516" s="2"/>
      <c r="CB516" s="2"/>
      <c r="CC516" s="2"/>
    </row>
    <row r="517" spans="3:81" x14ac:dyDescent="0.25">
      <c r="C517" s="2">
        <v>512</v>
      </c>
      <c r="D517" s="3">
        <v>0.2662449949631559</v>
      </c>
      <c r="E517" s="3">
        <v>6.6601337939520611E-2</v>
      </c>
      <c r="F517" s="3">
        <v>9.3002720240198622E-2</v>
      </c>
      <c r="G517" s="3">
        <v>0.41730540005101946</v>
      </c>
      <c r="H517" s="3">
        <v>0.96240135791433334</v>
      </c>
      <c r="I517" s="3">
        <v>0.98944224091433808</v>
      </c>
      <c r="J517" s="3">
        <v>0.60312690217801634</v>
      </c>
      <c r="K517" s="3">
        <v>0.79585937204858925</v>
      </c>
      <c r="L517" s="3">
        <v>0.30729341058879678</v>
      </c>
      <c r="M517" s="3">
        <v>0.8137380472001674</v>
      </c>
      <c r="N517" s="3">
        <v>0.31077377370819148</v>
      </c>
      <c r="O517" s="3">
        <v>0.66624943242651624</v>
      </c>
      <c r="P517" s="3">
        <v>0.79719615530571419</v>
      </c>
      <c r="Q517" s="3">
        <v>0.18723626684944994</v>
      </c>
      <c r="R517" s="3">
        <v>0.98917357082918067</v>
      </c>
      <c r="S517" s="3">
        <v>0.8739597030324191</v>
      </c>
      <c r="T517" s="3">
        <v>0.88713971096651145</v>
      </c>
      <c r="U517" s="3">
        <v>0.45580451366177188</v>
      </c>
      <c r="V517" s="3">
        <v>0.60187792072248791</v>
      </c>
      <c r="W517" s="3">
        <v>0.14876711841965606</v>
      </c>
      <c r="X517" s="3">
        <v>0.41622441188753423</v>
      </c>
      <c r="Y517" s="3">
        <v>0.97072825492436943</v>
      </c>
      <c r="Z517" s="3">
        <v>0.92538859468223911</v>
      </c>
      <c r="AA517" s="3">
        <v>0.23038947554294331</v>
      </c>
      <c r="AB517" s="3">
        <v>0.34692413297045277</v>
      </c>
      <c r="AC517" s="3">
        <v>2.7400540043271415E-2</v>
      </c>
      <c r="AD517" s="3">
        <v>0.89014199264356375</v>
      </c>
      <c r="AE517" s="3">
        <v>0.1238371479515078</v>
      </c>
      <c r="AF517" s="3">
        <v>3.7706373978169561E-2</v>
      </c>
      <c r="AG517" s="3">
        <v>0.56751781804828261</v>
      </c>
      <c r="AH517" s="3">
        <v>0.98622320354891024</v>
      </c>
      <c r="AI517" s="3">
        <v>0.29426626946498391</v>
      </c>
      <c r="AJ517" s="3">
        <v>0.41122706858218228</v>
      </c>
      <c r="AK517" s="3">
        <v>0.31138297464311215</v>
      </c>
      <c r="AL517" s="3">
        <v>0.3393065909130365</v>
      </c>
      <c r="AM517" s="3">
        <v>0.66333018936147115</v>
      </c>
      <c r="AN517" s="3">
        <v>0.50491849538229128</v>
      </c>
      <c r="AO517" s="3">
        <v>0.69184486246684507</v>
      </c>
      <c r="AP517" s="3">
        <v>0.50285806760046781</v>
      </c>
      <c r="AQ517" s="3">
        <v>0.48266461106569181</v>
      </c>
      <c r="AR517" s="3">
        <v>0.11689053686163542</v>
      </c>
      <c r="AS517" s="3">
        <v>0.1417184286258889</v>
      </c>
      <c r="AT517" s="3">
        <v>0.44978614339401224</v>
      </c>
      <c r="AU517" s="3">
        <v>0.17305811550844308</v>
      </c>
      <c r="AV517" s="3">
        <v>0.61200956728593781</v>
      </c>
      <c r="AW517" s="3">
        <v>0.262781201805529</v>
      </c>
      <c r="AX517" s="3">
        <v>0.57330537296672879</v>
      </c>
      <c r="AY517" s="3">
        <v>0.81158320940265438</v>
      </c>
      <c r="AZ517" s="3">
        <v>0.57341603337014235</v>
      </c>
      <c r="BA517" s="3">
        <v>0.67207386465409225</v>
      </c>
      <c r="BB517" s="3">
        <v>0.59242778103430505</v>
      </c>
      <c r="BC517" s="3">
        <v>1.6376051982339379E-2</v>
      </c>
      <c r="BD517" s="3">
        <v>0.90872586509456121</v>
      </c>
      <c r="BE517" s="3">
        <v>0.7850363364578784</v>
      </c>
      <c r="BF517" s="3">
        <v>0.68681990795069681</v>
      </c>
      <c r="BG517" s="3">
        <v>0.51671569124367511</v>
      </c>
      <c r="BH517" s="3">
        <v>0.39746496884635463</v>
      </c>
      <c r="BI517" s="3">
        <v>4.7622494985555264E-4</v>
      </c>
      <c r="BJ517" s="3">
        <v>0.55137981112095669</v>
      </c>
      <c r="BK517" s="3">
        <v>0.19668756489907124</v>
      </c>
      <c r="BL517" s="3">
        <v>0.54686865064497325</v>
      </c>
      <c r="BM517" s="3">
        <v>0.96252911299936961</v>
      </c>
      <c r="BN517" s="3">
        <v>0.6809232424384285</v>
      </c>
      <c r="BO517" s="3">
        <v>0.99243800286658401</v>
      </c>
      <c r="BP517" s="3">
        <v>0.69304279760254706</v>
      </c>
      <c r="BQ517" s="3">
        <v>0.27259865914740466</v>
      </c>
      <c r="BR517" s="3">
        <v>2.4914864968609507E-2</v>
      </c>
      <c r="BS517" s="3">
        <v>0.95987217725043039</v>
      </c>
      <c r="BT517" s="3">
        <v>0.89824062528353799</v>
      </c>
      <c r="BU517" s="3">
        <v>0.33507662037509534</v>
      </c>
      <c r="BV517" s="2"/>
      <c r="BW517" s="2"/>
      <c r="BX517" s="2"/>
      <c r="BY517" s="2"/>
      <c r="BZ517" s="2"/>
      <c r="CA517" s="2"/>
      <c r="CB517" s="2"/>
      <c r="CC517" s="2"/>
    </row>
    <row r="518" spans="3:81" x14ac:dyDescent="0.25">
      <c r="C518" s="2">
        <v>513</v>
      </c>
      <c r="D518" s="3">
        <v>0.42047524890789889</v>
      </c>
      <c r="E518" s="3">
        <v>0.19414218679215278</v>
      </c>
      <c r="F518" s="3">
        <v>0.39907768538775212</v>
      </c>
      <c r="G518" s="3">
        <v>0.68803400310223062</v>
      </c>
      <c r="H518" s="3">
        <v>0.374417182767388</v>
      </c>
      <c r="I518" s="3">
        <v>0.48431328517048333</v>
      </c>
      <c r="J518" s="3">
        <v>0.33399150572173553</v>
      </c>
      <c r="K518" s="3">
        <v>0.58698516654373945</v>
      </c>
      <c r="L518" s="3">
        <v>0.19241028665806958</v>
      </c>
      <c r="M518" s="3">
        <v>0.66024461930207357</v>
      </c>
      <c r="N518" s="3">
        <v>0.97338523288810386</v>
      </c>
      <c r="O518" s="3">
        <v>0.2668670304376044</v>
      </c>
      <c r="P518" s="3">
        <v>0.71681824730356469</v>
      </c>
      <c r="Q518" s="3">
        <v>0.50565570973520835</v>
      </c>
      <c r="R518" s="3">
        <v>0.42623973543606808</v>
      </c>
      <c r="S518" s="3">
        <v>0.8124855829631662</v>
      </c>
      <c r="T518" s="3">
        <v>0.91965219382844809</v>
      </c>
      <c r="U518" s="3">
        <v>0.74193017098076597</v>
      </c>
      <c r="V518" s="3">
        <v>0.39273367829324568</v>
      </c>
      <c r="W518" s="3">
        <v>0.56425966001597716</v>
      </c>
      <c r="X518" s="3">
        <v>0.18051279214423332</v>
      </c>
      <c r="Y518" s="3">
        <v>0.2768740943454675</v>
      </c>
      <c r="Z518" s="3">
        <v>9.1047531652886926E-2</v>
      </c>
      <c r="AA518" s="3">
        <v>0.89575702416359404</v>
      </c>
      <c r="AB518" s="3">
        <v>0.99109643875321896</v>
      </c>
      <c r="AC518" s="3">
        <v>0.93729881491748102</v>
      </c>
      <c r="AD518" s="3">
        <v>0.66287174078731848</v>
      </c>
      <c r="AE518" s="3">
        <v>0.5462355884816793</v>
      </c>
      <c r="AF518" s="3">
        <v>0.9140772805355889</v>
      </c>
      <c r="AG518" s="3">
        <v>0.66149468454565508</v>
      </c>
      <c r="AH518" s="3">
        <v>0.65188746181634027</v>
      </c>
      <c r="AI518" s="3">
        <v>0.38644668764074741</v>
      </c>
      <c r="AJ518" s="3">
        <v>0.30194422068177784</v>
      </c>
      <c r="AK518" s="3">
        <v>0.31799250679954583</v>
      </c>
      <c r="AL518" s="3">
        <v>0.61829266986885456</v>
      </c>
      <c r="AM518" s="3">
        <v>0.6538381603465655</v>
      </c>
      <c r="AN518" s="3">
        <v>0.91374265633323148</v>
      </c>
      <c r="AO518" s="3">
        <v>0.27840388265146998</v>
      </c>
      <c r="AP518" s="3">
        <v>0.26807126401909986</v>
      </c>
      <c r="AQ518" s="3">
        <v>0.7141993775076414</v>
      </c>
      <c r="AR518" s="3">
        <v>0.58186157404271688</v>
      </c>
      <c r="AS518" s="3">
        <v>3.3203139443043983E-2</v>
      </c>
      <c r="AT518" s="3">
        <v>0.50374451451220303</v>
      </c>
      <c r="AU518" s="3">
        <v>0.62938576463360185</v>
      </c>
      <c r="AV518" s="3">
        <v>0.28921769237336548</v>
      </c>
      <c r="AW518" s="3">
        <v>0.67083967728073213</v>
      </c>
      <c r="AX518" s="3">
        <v>0.70806086787804801</v>
      </c>
      <c r="AY518" s="3">
        <v>0.39761778457012908</v>
      </c>
      <c r="AZ518" s="3">
        <v>2.4645627985033558E-2</v>
      </c>
      <c r="BA518" s="3">
        <v>0.3076322864559986</v>
      </c>
      <c r="BB518" s="3">
        <v>0.77603707975888869</v>
      </c>
      <c r="BC518" s="3">
        <v>0.4602620435846867</v>
      </c>
      <c r="BD518" s="3">
        <v>9.292829127135438E-2</v>
      </c>
      <c r="BE518" s="3">
        <v>0.31569043090559001</v>
      </c>
      <c r="BF518" s="3">
        <v>8.24397506507345E-2</v>
      </c>
      <c r="BG518" s="3">
        <v>0.94212296011230234</v>
      </c>
      <c r="BH518" s="3">
        <v>0.64099625871632937</v>
      </c>
      <c r="BI518" s="3">
        <v>0.45452416903439419</v>
      </c>
      <c r="BJ518" s="3">
        <v>0.93642259058983324</v>
      </c>
      <c r="BK518" s="3">
        <v>0.50423717929467526</v>
      </c>
      <c r="BL518" s="3">
        <v>0.73456309172412126</v>
      </c>
      <c r="BM518" s="3">
        <v>0.67532917220890132</v>
      </c>
      <c r="BN518" s="3">
        <v>0.23373537173349734</v>
      </c>
      <c r="BO518" s="3">
        <v>0.38117275370548531</v>
      </c>
      <c r="BP518" s="3">
        <v>0.79056863988016235</v>
      </c>
      <c r="BQ518" s="3">
        <v>0.25215523577248855</v>
      </c>
      <c r="BR518" s="3">
        <v>0.84504237998995479</v>
      </c>
      <c r="BS518" s="3">
        <v>0.3430670267220195</v>
      </c>
      <c r="BT518" s="3">
        <v>0.1908684244081279</v>
      </c>
      <c r="BU518" s="3">
        <v>0.4428364507408189</v>
      </c>
      <c r="BV518" s="2"/>
      <c r="BW518" s="2"/>
      <c r="BX518" s="2"/>
      <c r="BY518" s="2"/>
      <c r="BZ518" s="2"/>
      <c r="CA518" s="2"/>
      <c r="CB518" s="2"/>
      <c r="CC518" s="2"/>
    </row>
    <row r="519" spans="3:81" x14ac:dyDescent="0.25">
      <c r="C519" s="2">
        <v>514</v>
      </c>
      <c r="D519" s="3">
        <v>0.81917107234458719</v>
      </c>
      <c r="E519" s="3">
        <v>7.3603620166799111E-2</v>
      </c>
      <c r="F519" s="3">
        <v>0.72906639015160601</v>
      </c>
      <c r="G519" s="3">
        <v>0.60711383324231172</v>
      </c>
      <c r="H519" s="3">
        <v>0.30017762515214741</v>
      </c>
      <c r="I519" s="3">
        <v>0.71212079647741655</v>
      </c>
      <c r="J519" s="3">
        <v>4.4529257553235779E-2</v>
      </c>
      <c r="K519" s="3">
        <v>0.76101258908223479</v>
      </c>
      <c r="L519" s="3">
        <v>0.27425463173997888</v>
      </c>
      <c r="M519" s="3">
        <v>0.1674024692421292</v>
      </c>
      <c r="N519" s="3">
        <v>0.35929595025022443</v>
      </c>
      <c r="O519" s="3">
        <v>0.17170980701059058</v>
      </c>
      <c r="P519" s="3">
        <v>0.97902658259166608</v>
      </c>
      <c r="Q519" s="3">
        <v>0.41184512694015907</v>
      </c>
      <c r="R519" s="3">
        <v>0.16827637529018113</v>
      </c>
      <c r="S519" s="3">
        <v>0.63207932687176216</v>
      </c>
      <c r="T519" s="3">
        <v>0.35811851901939529</v>
      </c>
      <c r="U519" s="3">
        <v>0.76269232889674399</v>
      </c>
      <c r="V519" s="3">
        <v>0.84897456417261885</v>
      </c>
      <c r="W519" s="3">
        <v>0.78215363612106958</v>
      </c>
      <c r="X519" s="3">
        <v>0.9767640821870851</v>
      </c>
      <c r="Y519" s="3">
        <v>0.20875871054367401</v>
      </c>
      <c r="Z519" s="3">
        <v>0.27181435592734049</v>
      </c>
      <c r="AA519" s="3">
        <v>0.51231354047943245</v>
      </c>
      <c r="AB519" s="3">
        <v>1.6293419890215377E-2</v>
      </c>
      <c r="AC519" s="3">
        <v>0.51491295807503346</v>
      </c>
      <c r="AD519" s="3">
        <v>0.11683022351841499</v>
      </c>
      <c r="AE519" s="3">
        <v>0.64677138767761488</v>
      </c>
      <c r="AF519" s="3">
        <v>0.74004446239216615</v>
      </c>
      <c r="AG519" s="3">
        <v>0.53740765790348199</v>
      </c>
      <c r="AH519" s="3">
        <v>0.10328917530451021</v>
      </c>
      <c r="AI519" s="3">
        <v>0.43269937476080789</v>
      </c>
      <c r="AJ519" s="3">
        <v>0.94056784234397639</v>
      </c>
      <c r="AK519" s="3">
        <v>0.6071850777797716</v>
      </c>
      <c r="AL519" s="3">
        <v>0.36455711794586321</v>
      </c>
      <c r="AM519" s="3">
        <v>0.6930374217756925</v>
      </c>
      <c r="AN519" s="3">
        <v>0.67220273213397841</v>
      </c>
      <c r="AO519" s="3">
        <v>0.57665419012704755</v>
      </c>
      <c r="AP519" s="3">
        <v>0.40456586183824561</v>
      </c>
      <c r="AQ519" s="3">
        <v>0.29294196257732263</v>
      </c>
      <c r="AR519" s="3">
        <v>0.50907579515784451</v>
      </c>
      <c r="AS519" s="3">
        <v>0.33046293568001839</v>
      </c>
      <c r="AT519" s="3">
        <v>0.99705247144380382</v>
      </c>
      <c r="AU519" s="3">
        <v>0.41646841769121901</v>
      </c>
      <c r="AV519" s="3">
        <v>0.82669802879981069</v>
      </c>
      <c r="AW519" s="3">
        <v>0.7252783502637401</v>
      </c>
      <c r="AX519" s="3">
        <v>0.6784527055190086</v>
      </c>
      <c r="AY519" s="3">
        <v>0.82738688577613062</v>
      </c>
      <c r="AZ519" s="3">
        <v>0.53356026577272375</v>
      </c>
      <c r="BA519" s="3">
        <v>0.34032694504634842</v>
      </c>
      <c r="BB519" s="3">
        <v>2.4913645802009166E-2</v>
      </c>
      <c r="BC519" s="3">
        <v>0.25143470018324987</v>
      </c>
      <c r="BD519" s="3">
        <v>0.53278955758712276</v>
      </c>
      <c r="BE519" s="3">
        <v>0.69540202971201226</v>
      </c>
      <c r="BF519" s="3">
        <v>0.78510586243585589</v>
      </c>
      <c r="BG519" s="3">
        <v>0.87157611920830558</v>
      </c>
      <c r="BH519" s="3">
        <v>0.26092412966139389</v>
      </c>
      <c r="BI519" s="3">
        <v>0.86266237118677935</v>
      </c>
      <c r="BJ519" s="3">
        <v>0.17609140264303125</v>
      </c>
      <c r="BK519" s="3">
        <v>0.75268823942384966</v>
      </c>
      <c r="BL519" s="3">
        <v>0.48488627581269628</v>
      </c>
      <c r="BM519" s="3">
        <v>0.99367656248225544</v>
      </c>
      <c r="BN519" s="3">
        <v>0.28711292468438043</v>
      </c>
      <c r="BO519" s="3">
        <v>0.95842293846374238</v>
      </c>
      <c r="BP519" s="3">
        <v>0.11041624956366702</v>
      </c>
      <c r="BQ519" s="3">
        <v>0.27967847491774001</v>
      </c>
      <c r="BR519" s="3">
        <v>0.69417357239592381</v>
      </c>
      <c r="BS519" s="3">
        <v>5.1088581226768626E-2</v>
      </c>
      <c r="BT519" s="3">
        <v>0.68509351289178144</v>
      </c>
      <c r="BU519" s="3">
        <v>0.94526141622412108</v>
      </c>
      <c r="BV519" s="2"/>
      <c r="BW519" s="2"/>
      <c r="BX519" s="2"/>
      <c r="BY519" s="2"/>
      <c r="BZ519" s="2"/>
      <c r="CA519" s="2"/>
      <c r="CB519" s="2"/>
      <c r="CC519" s="2"/>
    </row>
    <row r="520" spans="3:81" x14ac:dyDescent="0.25">
      <c r="C520" s="2">
        <v>515</v>
      </c>
      <c r="D520" s="3">
        <v>0.89909070771796318</v>
      </c>
      <c r="E520" s="3">
        <v>0.26499763304821833</v>
      </c>
      <c r="F520" s="3">
        <v>0.71523362958755232</v>
      </c>
      <c r="G520" s="3">
        <v>9.307092297064945E-3</v>
      </c>
      <c r="H520" s="3">
        <v>9.7234405878364738E-2</v>
      </c>
      <c r="I520" s="3">
        <v>0.53201227703755249</v>
      </c>
      <c r="J520" s="3">
        <v>7.3368217624370513E-2</v>
      </c>
      <c r="K520" s="3">
        <v>0.68947314231424106</v>
      </c>
      <c r="L520" s="3">
        <v>0.80208212839469328</v>
      </c>
      <c r="M520" s="3">
        <v>0.54452324344561742</v>
      </c>
      <c r="N520" s="3">
        <v>0.37628285025386321</v>
      </c>
      <c r="O520" s="3">
        <v>0.79615634309603522</v>
      </c>
      <c r="P520" s="3">
        <v>0.3169230839894096</v>
      </c>
      <c r="Q520" s="3">
        <v>0.15274272680096923</v>
      </c>
      <c r="R520" s="3">
        <v>0.77945989930853077</v>
      </c>
      <c r="S520" s="3">
        <v>0.23655623060165309</v>
      </c>
      <c r="T520" s="3">
        <v>0.89571963929554566</v>
      </c>
      <c r="U520" s="3">
        <v>0.9078081883614032</v>
      </c>
      <c r="V520" s="3">
        <v>8.0586243924681833E-3</v>
      </c>
      <c r="W520" s="3">
        <v>0.34474939472266808</v>
      </c>
      <c r="X520" s="3">
        <v>3.2080451014973033E-3</v>
      </c>
      <c r="Y520" s="3">
        <v>0.53402515683203411</v>
      </c>
      <c r="Z520" s="3">
        <v>0.14970597787909157</v>
      </c>
      <c r="AA520" s="3">
        <v>0.93489908321022674</v>
      </c>
      <c r="AB520" s="3">
        <v>6.3576262427294417E-2</v>
      </c>
      <c r="AC520" s="3">
        <v>0.77105278686294931</v>
      </c>
      <c r="AD520" s="3">
        <v>0.27228914093839707</v>
      </c>
      <c r="AE520" s="3">
        <v>0.85161208844114922</v>
      </c>
      <c r="AF520" s="3">
        <v>0.66483901784265476</v>
      </c>
      <c r="AG520" s="3">
        <v>0.14442562817696647</v>
      </c>
      <c r="AH520" s="3">
        <v>0.17466966394266614</v>
      </c>
      <c r="AI520" s="3">
        <v>0.12578791334226025</v>
      </c>
      <c r="AJ520" s="3">
        <v>0.56104161965130728</v>
      </c>
      <c r="AK520" s="3">
        <v>0.94849817317524576</v>
      </c>
      <c r="AL520" s="3">
        <v>0.60480819667972052</v>
      </c>
      <c r="AM520" s="3">
        <v>0.30438765510910137</v>
      </c>
      <c r="AN520" s="3">
        <v>0.10591680630225864</v>
      </c>
      <c r="AO520" s="3">
        <v>0.49535805466718197</v>
      </c>
      <c r="AP520" s="3">
        <v>0.76455158964436465</v>
      </c>
      <c r="AQ520" s="3">
        <v>0.76331170147649841</v>
      </c>
      <c r="AR520" s="3">
        <v>0.14798805384444869</v>
      </c>
      <c r="AS520" s="3">
        <v>0.62928435048957465</v>
      </c>
      <c r="AT520" s="3">
        <v>0.22546891848230055</v>
      </c>
      <c r="AU520" s="3">
        <v>7.7812451371360725E-3</v>
      </c>
      <c r="AV520" s="3">
        <v>0.64585890935834367</v>
      </c>
      <c r="AW520" s="3">
        <v>0.77715833267296153</v>
      </c>
      <c r="AX520" s="3">
        <v>0.71027858594357196</v>
      </c>
      <c r="AY520" s="3">
        <v>0.50676253536860194</v>
      </c>
      <c r="AZ520" s="3">
        <v>0.37251372088798396</v>
      </c>
      <c r="BA520" s="3">
        <v>0.56952915946300531</v>
      </c>
      <c r="BB520" s="3">
        <v>0.61555303269922457</v>
      </c>
      <c r="BC520" s="3">
        <v>0.82748936091157044</v>
      </c>
      <c r="BD520" s="3">
        <v>0.21191024383500412</v>
      </c>
      <c r="BE520" s="3">
        <v>0.33246291071491285</v>
      </c>
      <c r="BF520" s="3">
        <v>0.62229007607390707</v>
      </c>
      <c r="BG520" s="3">
        <v>0.24012049220873277</v>
      </c>
      <c r="BH520" s="3">
        <v>0.73536125951632003</v>
      </c>
      <c r="BI520" s="3">
        <v>0.54042788468848835</v>
      </c>
      <c r="BJ520" s="3">
        <v>0.52748256155764428</v>
      </c>
      <c r="BK520" s="3">
        <v>7.016342646844953E-2</v>
      </c>
      <c r="BL520" s="3">
        <v>0.71832541208090017</v>
      </c>
      <c r="BM520" s="3">
        <v>0.85400688006577463</v>
      </c>
      <c r="BN520" s="3">
        <v>0.24461259626184118</v>
      </c>
      <c r="BO520" s="3">
        <v>0.46218309914641043</v>
      </c>
      <c r="BP520" s="3">
        <v>6.1841280551528488E-2</v>
      </c>
      <c r="BQ520" s="3">
        <v>0.86795396403841441</v>
      </c>
      <c r="BR520" s="3">
        <v>0.38898820160192693</v>
      </c>
      <c r="BS520" s="3">
        <v>0.28697157895019332</v>
      </c>
      <c r="BT520" s="3">
        <v>0.73348204276722817</v>
      </c>
      <c r="BU520" s="3">
        <v>1.48270525920291E-3</v>
      </c>
      <c r="BV520" s="2"/>
      <c r="BW520" s="2"/>
      <c r="BX520" s="2"/>
      <c r="BY520" s="2"/>
      <c r="BZ520" s="2"/>
      <c r="CA520" s="2"/>
      <c r="CB520" s="2"/>
      <c r="CC520" s="2"/>
    </row>
    <row r="521" spans="3:81" x14ac:dyDescent="0.25">
      <c r="C521" s="2">
        <v>516</v>
      </c>
      <c r="D521" s="3">
        <v>0.65898899263388677</v>
      </c>
      <c r="E521" s="3">
        <v>0.92043949341107967</v>
      </c>
      <c r="F521" s="3">
        <v>0.66704756428233036</v>
      </c>
      <c r="G521" s="3">
        <v>0.94597647816994612</v>
      </c>
      <c r="H521" s="3">
        <v>0.66679811496531149</v>
      </c>
      <c r="I521" s="3">
        <v>0.58236657876690734</v>
      </c>
      <c r="J521" s="3">
        <v>0.34946108587089753</v>
      </c>
      <c r="K521" s="3">
        <v>0.65299035205889699</v>
      </c>
      <c r="L521" s="3">
        <v>0.90196941300405631</v>
      </c>
      <c r="M521" s="3">
        <v>0.58200683905217843</v>
      </c>
      <c r="N521" s="3">
        <v>0.33741980381530234</v>
      </c>
      <c r="O521" s="3">
        <v>0.4112214756700483</v>
      </c>
      <c r="P521" s="3">
        <v>0.60923745462986922</v>
      </c>
      <c r="Q521" s="3">
        <v>0.58330268074117231</v>
      </c>
      <c r="R521" s="3">
        <v>0.25419892111520004</v>
      </c>
      <c r="S521" s="3">
        <v>0.85525556392238733</v>
      </c>
      <c r="T521" s="3">
        <v>5.9410249140077864E-2</v>
      </c>
      <c r="U521" s="3">
        <v>0.81883930878783007</v>
      </c>
      <c r="V521" s="3">
        <v>0.39296556967464269</v>
      </c>
      <c r="W521" s="3">
        <v>0.12330297189975714</v>
      </c>
      <c r="X521" s="3">
        <v>0.66541986943893439</v>
      </c>
      <c r="Y521" s="3">
        <v>0.4724045181698503</v>
      </c>
      <c r="Z521" s="3">
        <v>8.1206624553522455E-2</v>
      </c>
      <c r="AA521" s="3">
        <v>0.79615393888099784</v>
      </c>
      <c r="AB521" s="3">
        <v>0.58009601665602384</v>
      </c>
      <c r="AC521" s="3">
        <v>0.31563378602289927</v>
      </c>
      <c r="AD521" s="3">
        <v>0.80896770985953192</v>
      </c>
      <c r="AE521" s="3">
        <v>0.75912654119104983</v>
      </c>
      <c r="AF521" s="3">
        <v>0.66042140745177802</v>
      </c>
      <c r="AG521" s="3">
        <v>0.6637673091410079</v>
      </c>
      <c r="AH521" s="3">
        <v>0.43991176440462898</v>
      </c>
      <c r="AI521" s="3">
        <v>0.91934566407653329</v>
      </c>
      <c r="AJ521" s="3">
        <v>0.39028077441006459</v>
      </c>
      <c r="AK521" s="3">
        <v>0.10168006043618494</v>
      </c>
      <c r="AL521" s="3">
        <v>0.31533256480577954</v>
      </c>
      <c r="AM521" s="3">
        <v>0.89841437991706363</v>
      </c>
      <c r="AN521" s="3">
        <v>0.99100412309976371</v>
      </c>
      <c r="AO521" s="3">
        <v>0.77053048194893103</v>
      </c>
      <c r="AP521" s="3">
        <v>0.25806411856055267</v>
      </c>
      <c r="AQ521" s="3">
        <v>0.80037462079319477</v>
      </c>
      <c r="AR521" s="3">
        <v>0.91837824802196544</v>
      </c>
      <c r="AS521" s="3">
        <v>0.42801469078252818</v>
      </c>
      <c r="AT521" s="3">
        <v>0.24528186645975059</v>
      </c>
      <c r="AU521" s="3">
        <v>0.67803140436960974</v>
      </c>
      <c r="AV521" s="3">
        <v>0.34840414887560378</v>
      </c>
      <c r="AW521" s="3">
        <v>0.29294687055914737</v>
      </c>
      <c r="AX521" s="3">
        <v>0.17038168842109624</v>
      </c>
      <c r="AY521" s="3">
        <v>0.70531293221242453</v>
      </c>
      <c r="AZ521" s="3">
        <v>0.18135605121777743</v>
      </c>
      <c r="BA521" s="3">
        <v>0.89155038550681076</v>
      </c>
      <c r="BB521" s="3">
        <v>0.66079267077223669</v>
      </c>
      <c r="BC521" s="3">
        <v>3.7874496140000935E-2</v>
      </c>
      <c r="BD521" s="3">
        <v>0.81602579605393877</v>
      </c>
      <c r="BE521" s="3">
        <v>0.66507233360766238</v>
      </c>
      <c r="BF521" s="3">
        <v>0.42183810284940881</v>
      </c>
      <c r="BG521" s="3">
        <v>0.37833496034140546</v>
      </c>
      <c r="BH521" s="3">
        <v>0.72737028514756752</v>
      </c>
      <c r="BI521" s="3">
        <v>0.85323833197581656</v>
      </c>
      <c r="BJ521" s="3">
        <v>0.49435225453496834</v>
      </c>
      <c r="BK521" s="3">
        <v>0.53744762452875205</v>
      </c>
      <c r="BL521" s="3">
        <v>0.14482347785873073</v>
      </c>
      <c r="BM521" s="3">
        <v>0.20496051839287588</v>
      </c>
      <c r="BN521" s="3">
        <v>0.59138681098033141</v>
      </c>
      <c r="BO521" s="3">
        <v>0.83280357520872916</v>
      </c>
      <c r="BP521" s="3">
        <v>0.20542989489475039</v>
      </c>
      <c r="BQ521" s="3">
        <v>0.76348062870598599</v>
      </c>
      <c r="BR521" s="3">
        <v>0.63405040053961781</v>
      </c>
      <c r="BS521" s="3">
        <v>0.14689069430254786</v>
      </c>
      <c r="BT521" s="3">
        <v>0.129605427914531</v>
      </c>
      <c r="BU521" s="3">
        <v>0.71347693365426657</v>
      </c>
      <c r="BV521" s="2"/>
      <c r="BW521" s="2"/>
      <c r="BX521" s="2"/>
      <c r="BY521" s="2"/>
      <c r="BZ521" s="2"/>
      <c r="CA521" s="2"/>
      <c r="CB521" s="2"/>
      <c r="CC521" s="2"/>
    </row>
    <row r="522" spans="3:81" x14ac:dyDescent="0.25">
      <c r="C522" s="2">
        <v>517</v>
      </c>
      <c r="D522" s="3">
        <v>0.706964867917656</v>
      </c>
      <c r="E522" s="3">
        <v>0.59204644428266184</v>
      </c>
      <c r="F522" s="3">
        <v>0.65377209862138641</v>
      </c>
      <c r="G522" s="3">
        <v>0.94395884128286056</v>
      </c>
      <c r="H522" s="3">
        <v>0.21718189070895888</v>
      </c>
      <c r="I522" s="3">
        <v>0.61043792869626179</v>
      </c>
      <c r="J522" s="3">
        <v>0.88986572346512727</v>
      </c>
      <c r="K522" s="3">
        <v>0.53334798581867893</v>
      </c>
      <c r="L522" s="3">
        <v>0.78359420527449597</v>
      </c>
      <c r="M522" s="3">
        <v>0.38084077315838938</v>
      </c>
      <c r="N522" s="3">
        <v>0.88146254829705406</v>
      </c>
      <c r="O522" s="3">
        <v>0.67046390136280676</v>
      </c>
      <c r="P522" s="3">
        <v>0.73145260312691174</v>
      </c>
      <c r="Q522" s="3">
        <v>0.25440758968705823</v>
      </c>
      <c r="R522" s="3">
        <v>6.6867581401556908E-2</v>
      </c>
      <c r="S522" s="3">
        <v>0.58682556556218224</v>
      </c>
      <c r="T522" s="3">
        <v>0.61705339047834318</v>
      </c>
      <c r="U522" s="3">
        <v>0.16448256320174848</v>
      </c>
      <c r="V522" s="3">
        <v>0.44562017133551257</v>
      </c>
      <c r="W522" s="3">
        <v>0.60895021271759686</v>
      </c>
      <c r="X522" s="3">
        <v>0.2146356974901501</v>
      </c>
      <c r="Y522" s="3">
        <v>0.62920779236461066</v>
      </c>
      <c r="Z522" s="3">
        <v>1.068800441989104E-2</v>
      </c>
      <c r="AA522" s="3">
        <v>0.78159140179420938</v>
      </c>
      <c r="AB522" s="3">
        <v>7.744218145825621E-2</v>
      </c>
      <c r="AC522" s="3">
        <v>0.41234047386123562</v>
      </c>
      <c r="AD522" s="3">
        <v>0.4175617913770493</v>
      </c>
      <c r="AE522" s="3">
        <v>0.90600289214808094</v>
      </c>
      <c r="AF522" s="3">
        <v>0.33505394840180103</v>
      </c>
      <c r="AG522" s="3">
        <v>0.98797970916024724</v>
      </c>
      <c r="AH522" s="3">
        <v>0.63527972300526225</v>
      </c>
      <c r="AI522" s="3">
        <v>3.5758022377473608E-2</v>
      </c>
      <c r="AJ522" s="3">
        <v>2.1285814853456597E-2</v>
      </c>
      <c r="AK522" s="3">
        <v>7.0648226213432586E-2</v>
      </c>
      <c r="AL522" s="3">
        <v>0.71489245168946969</v>
      </c>
      <c r="AM522" s="3">
        <v>0.12902909145688091</v>
      </c>
      <c r="AN522" s="3">
        <v>0.16848700593797417</v>
      </c>
      <c r="AO522" s="3">
        <v>0.92300220839701441</v>
      </c>
      <c r="AP522" s="3">
        <v>0.22555199128390468</v>
      </c>
      <c r="AQ522" s="3">
        <v>0.58225384807883318</v>
      </c>
      <c r="AR522" s="3">
        <v>0.11357427713220636</v>
      </c>
      <c r="AS522" s="3">
        <v>0.68944088035384332</v>
      </c>
      <c r="AT522" s="3">
        <v>0.48465193855419708</v>
      </c>
      <c r="AU522" s="3">
        <v>0.17036944353005878</v>
      </c>
      <c r="AV522" s="3">
        <v>0.81036723982835768</v>
      </c>
      <c r="AW522" s="3">
        <v>7.4412834687875296E-2</v>
      </c>
      <c r="AX522" s="3">
        <v>0.1774742038010253</v>
      </c>
      <c r="AY522" s="3">
        <v>0.52434158120396213</v>
      </c>
      <c r="AZ522" s="3">
        <v>0.33083913563786738</v>
      </c>
      <c r="BA522" s="3">
        <v>0.47155418071508237</v>
      </c>
      <c r="BB522" s="3">
        <v>0.68409183710766786</v>
      </c>
      <c r="BC522" s="3">
        <v>0.96473878510399103</v>
      </c>
      <c r="BD522" s="3">
        <v>0.30151925415467351</v>
      </c>
      <c r="BE522" s="3">
        <v>0.57730192603086006</v>
      </c>
      <c r="BF522" s="3">
        <v>0.67377884701080548</v>
      </c>
      <c r="BG522" s="3">
        <v>0.33767569007091369</v>
      </c>
      <c r="BH522" s="3">
        <v>0.24444489071515074</v>
      </c>
      <c r="BI522" s="3">
        <v>0.52347680064908753</v>
      </c>
      <c r="BJ522" s="3">
        <v>0.2119416624670708</v>
      </c>
      <c r="BK522" s="3">
        <v>0.28683889050010491</v>
      </c>
      <c r="BL522" s="3">
        <v>0.68790959650300709</v>
      </c>
      <c r="BM522" s="3">
        <v>0.78419410597629657</v>
      </c>
      <c r="BN522" s="3">
        <v>0.23457709897596202</v>
      </c>
      <c r="BO522" s="3">
        <v>5.7601957305810747E-2</v>
      </c>
      <c r="BP522" s="3">
        <v>0.67997204897206476</v>
      </c>
      <c r="BQ522" s="3">
        <v>0.59024462714490589</v>
      </c>
      <c r="BR522" s="3">
        <v>0.93797384601665001</v>
      </c>
      <c r="BS522" s="3">
        <v>0.41967291696001108</v>
      </c>
      <c r="BT522" s="3">
        <v>0.89891085498762957</v>
      </c>
      <c r="BU522" s="3">
        <v>0.34203787597713176</v>
      </c>
      <c r="BV522" s="2"/>
      <c r="BW522" s="2"/>
      <c r="BX522" s="2"/>
      <c r="BY522" s="2"/>
      <c r="BZ522" s="2"/>
      <c r="CA522" s="2"/>
      <c r="CB522" s="2"/>
      <c r="CC522" s="2"/>
    </row>
    <row r="523" spans="3:81" x14ac:dyDescent="0.25">
      <c r="C523" s="2">
        <v>518</v>
      </c>
      <c r="D523" s="3">
        <v>7.6729894803787335E-2</v>
      </c>
      <c r="E523" s="3">
        <v>0.10698047658908849</v>
      </c>
      <c r="F523" s="3">
        <v>0.2588545031563203</v>
      </c>
      <c r="G523" s="3">
        <v>0.72324964485185006</v>
      </c>
      <c r="H523" s="3">
        <v>0.62459739451038299</v>
      </c>
      <c r="I523" s="3">
        <v>7.5634062141111458E-2</v>
      </c>
      <c r="J523" s="3">
        <v>0.3516545507873895</v>
      </c>
      <c r="K523" s="3">
        <v>7.474424899242238E-2</v>
      </c>
      <c r="L523" s="3">
        <v>0.36941968516143908</v>
      </c>
      <c r="M523" s="3">
        <v>0.18753533713434523</v>
      </c>
      <c r="N523" s="3">
        <v>0.46585186738212037</v>
      </c>
      <c r="O523" s="3">
        <v>0.86440369192978139</v>
      </c>
      <c r="P523" s="3">
        <v>0.15329313791441845</v>
      </c>
      <c r="Q523" s="3">
        <v>3.7711377384058387E-2</v>
      </c>
      <c r="R523" s="3">
        <v>0.88210179944062139</v>
      </c>
      <c r="S523" s="3">
        <v>0.90274424798325703</v>
      </c>
      <c r="T523" s="3">
        <v>0.25917711663447418</v>
      </c>
      <c r="U523" s="3">
        <v>0.88876430418874819</v>
      </c>
      <c r="V523" s="3">
        <v>0.63406736167409883</v>
      </c>
      <c r="W523" s="3">
        <v>0.10675129707133924</v>
      </c>
      <c r="X523" s="3">
        <v>0.29638115952206534</v>
      </c>
      <c r="Y523" s="3">
        <v>0.15389505927525315</v>
      </c>
      <c r="Z523" s="3">
        <v>2.0999889926558435E-2</v>
      </c>
      <c r="AA523" s="3">
        <v>0.64403461107630544</v>
      </c>
      <c r="AB523" s="3">
        <v>0.3759561246967601</v>
      </c>
      <c r="AC523" s="3">
        <v>6.8642095326427177E-2</v>
      </c>
      <c r="AD523" s="3">
        <v>0.78807972190904541</v>
      </c>
      <c r="AE523" s="3">
        <v>0.30274918464345935</v>
      </c>
      <c r="AF523" s="3">
        <v>0.30512925313819961</v>
      </c>
      <c r="AG523" s="3">
        <v>6.9110060963262443E-2</v>
      </c>
      <c r="AH523" s="3">
        <v>0.67231213313476845</v>
      </c>
      <c r="AI523" s="3">
        <v>0.12415514191830523</v>
      </c>
      <c r="AJ523" s="3">
        <v>0.94417083565778648</v>
      </c>
      <c r="AK523" s="3">
        <v>0.65069593352847066</v>
      </c>
      <c r="AL523" s="3">
        <v>0.69452608264472471</v>
      </c>
      <c r="AM523" s="3">
        <v>0.66593427236447744</v>
      </c>
      <c r="AN523" s="3">
        <v>0.85325291555784966</v>
      </c>
      <c r="AO523" s="3">
        <v>8.3406919040724281E-2</v>
      </c>
      <c r="AP523" s="3">
        <v>0.98651156304832144</v>
      </c>
      <c r="AQ523" s="3">
        <v>8.6393617846799997E-2</v>
      </c>
      <c r="AR523" s="3">
        <v>0.86539063954465778</v>
      </c>
      <c r="AS523" s="3">
        <v>8.4506426160606107E-2</v>
      </c>
      <c r="AT523" s="3">
        <v>0.17820226553936758</v>
      </c>
      <c r="AU523" s="3">
        <v>8.3243653403932583E-2</v>
      </c>
      <c r="AV523" s="3">
        <v>0.90429558124890963</v>
      </c>
      <c r="AW523" s="3">
        <v>0.98688734304842263</v>
      </c>
      <c r="AX523" s="3">
        <v>0.91488291222011275</v>
      </c>
      <c r="AY523" s="3">
        <v>0.98491941151734852</v>
      </c>
      <c r="AZ523" s="3">
        <v>0.49872308435410895</v>
      </c>
      <c r="BA523" s="3">
        <v>1.1541449488665423E-2</v>
      </c>
      <c r="BB523" s="3">
        <v>0.92223802911619912</v>
      </c>
      <c r="BC523" s="3">
        <v>0.44025575353615409</v>
      </c>
      <c r="BD523" s="3">
        <v>0.78499284415781578</v>
      </c>
      <c r="BE523" s="3">
        <v>0.39434555586472908</v>
      </c>
      <c r="BF523" s="3">
        <v>0.48104451397137959</v>
      </c>
      <c r="BG523" s="3">
        <v>0.93341575359256213</v>
      </c>
      <c r="BH523" s="3">
        <v>6.7165171376149635E-2</v>
      </c>
      <c r="BI523" s="3">
        <v>0.19607104403794529</v>
      </c>
      <c r="BJ523" s="3">
        <v>0.27390830873761929</v>
      </c>
      <c r="BK523" s="3">
        <v>0.77348650254554341</v>
      </c>
      <c r="BL523" s="3">
        <v>0.20099815439586621</v>
      </c>
      <c r="BM523" s="3">
        <v>0.73517595603453179</v>
      </c>
      <c r="BN523" s="3">
        <v>0.23857779344705199</v>
      </c>
      <c r="BO523" s="3">
        <v>2.6469068635340154E-2</v>
      </c>
      <c r="BP523" s="3">
        <v>7.051537075380776E-2</v>
      </c>
      <c r="BQ523" s="3">
        <v>0.1511117511765242</v>
      </c>
      <c r="BR523" s="3">
        <v>3.6749531525085533E-2</v>
      </c>
      <c r="BS523" s="3">
        <v>0.5779802841413596</v>
      </c>
      <c r="BT523" s="3">
        <v>0.82622145501688038</v>
      </c>
      <c r="BU523" s="3">
        <v>0.18387466663777952</v>
      </c>
      <c r="BV523" s="2"/>
      <c r="BW523" s="2"/>
      <c r="BX523" s="2"/>
      <c r="BY523" s="2"/>
      <c r="BZ523" s="2"/>
      <c r="CA523" s="2"/>
      <c r="CB523" s="2"/>
      <c r="CC523" s="2"/>
    </row>
    <row r="524" spans="3:81" x14ac:dyDescent="0.25">
      <c r="C524" s="2">
        <v>519</v>
      </c>
      <c r="D524" s="3">
        <v>0.59266440872789339</v>
      </c>
      <c r="E524" s="3">
        <v>0.59975211547154006</v>
      </c>
      <c r="F524" s="3">
        <v>8.3982851848045659E-3</v>
      </c>
      <c r="G524" s="3">
        <v>3.2373960713203642E-2</v>
      </c>
      <c r="H524" s="3">
        <v>0.25968024513234556</v>
      </c>
      <c r="I524" s="3">
        <v>0.58098744852388318</v>
      </c>
      <c r="J524" s="3">
        <v>8.4036611621377211E-2</v>
      </c>
      <c r="K524" s="3">
        <v>0.29365751693469755</v>
      </c>
      <c r="L524" s="3">
        <v>0.77141102665303773</v>
      </c>
      <c r="M524" s="3">
        <v>0.22716588608757693</v>
      </c>
      <c r="N524" s="3">
        <v>0.32689205895385254</v>
      </c>
      <c r="O524" s="3">
        <v>0.44800456948454392</v>
      </c>
      <c r="P524" s="3">
        <v>0.54880142633379103</v>
      </c>
      <c r="Q524" s="3">
        <v>0.508068994050483</v>
      </c>
      <c r="R524" s="3">
        <v>0.71491988381754268</v>
      </c>
      <c r="S524" s="3">
        <v>0.62958340984457606</v>
      </c>
      <c r="T524" s="3">
        <v>0.7580268591587398</v>
      </c>
      <c r="U524" s="3">
        <v>0.21677762812194701</v>
      </c>
      <c r="V524" s="3">
        <v>0.61544078620622578</v>
      </c>
      <c r="W524" s="3">
        <v>0.40704732450248027</v>
      </c>
      <c r="X524" s="3">
        <v>0.85575669335890137</v>
      </c>
      <c r="Y524" s="3">
        <v>0.1070525832651632</v>
      </c>
      <c r="Z524" s="3">
        <v>0.42629471955808862</v>
      </c>
      <c r="AA524" s="3">
        <v>6.1973719429532337E-2</v>
      </c>
      <c r="AB524" s="3">
        <v>0.13084841455556784</v>
      </c>
      <c r="AC524" s="3">
        <v>0.87796376913971386</v>
      </c>
      <c r="AD524" s="3">
        <v>0.97890557680418233</v>
      </c>
      <c r="AE524" s="3">
        <v>0.22759152169915875</v>
      </c>
      <c r="AF524" s="3">
        <v>0.26297098790118767</v>
      </c>
      <c r="AG524" s="3">
        <v>0.9231240870799875</v>
      </c>
      <c r="AH524" s="3">
        <v>0.27472868234687575</v>
      </c>
      <c r="AI524" s="3">
        <v>0.48785133183813123</v>
      </c>
      <c r="AJ524" s="3">
        <v>0.40100692848924135</v>
      </c>
      <c r="AK524" s="3">
        <v>0.25340897436222853</v>
      </c>
      <c r="AL524" s="3">
        <v>0.72450938167121759</v>
      </c>
      <c r="AM524" s="3">
        <v>0.97835709165568174</v>
      </c>
      <c r="AN524" s="3">
        <v>0.24373207662642005</v>
      </c>
      <c r="AO524" s="3">
        <v>0.26271625426924705</v>
      </c>
      <c r="AP524" s="3">
        <v>0.21704047824565131</v>
      </c>
      <c r="AQ524" s="3">
        <v>0.28563568875593015</v>
      </c>
      <c r="AR524" s="3">
        <v>0.56886303173556574</v>
      </c>
      <c r="AS524" s="3">
        <v>0.38866117829383762</v>
      </c>
      <c r="AT524" s="3">
        <v>0.26686454133418414</v>
      </c>
      <c r="AU524" s="3">
        <v>0.16053849537928089</v>
      </c>
      <c r="AV524" s="3">
        <v>0.38336497286423432</v>
      </c>
      <c r="AW524" s="3">
        <v>0.18669988768507695</v>
      </c>
      <c r="AX524" s="3">
        <v>0.70021670979930983</v>
      </c>
      <c r="AY524" s="3">
        <v>0.96151726120757142</v>
      </c>
      <c r="AZ524" s="3">
        <v>0.91233052037081086</v>
      </c>
      <c r="BA524" s="3">
        <v>0.83138397508164408</v>
      </c>
      <c r="BB524" s="3">
        <v>0.10094393063545692</v>
      </c>
      <c r="BC524" s="3">
        <v>0.92670346928719738</v>
      </c>
      <c r="BD524" s="3">
        <v>0.72527638653242332</v>
      </c>
      <c r="BE524" s="3">
        <v>0.82007314546471199</v>
      </c>
      <c r="BF524" s="3">
        <v>0.56404652137514677</v>
      </c>
      <c r="BG524" s="3">
        <v>0.69444370618178541</v>
      </c>
      <c r="BH524" s="3">
        <v>0.83380060441486969</v>
      </c>
      <c r="BI524" s="3">
        <v>0.14054778253109068</v>
      </c>
      <c r="BJ524" s="3">
        <v>6.390524365862682E-2</v>
      </c>
      <c r="BK524" s="3">
        <v>9.2177633862377539E-2</v>
      </c>
      <c r="BL524" s="3">
        <v>0.55312923230255184</v>
      </c>
      <c r="BM524" s="3">
        <v>0.75519899378084732</v>
      </c>
      <c r="BN524" s="3">
        <v>0.85773299794035318</v>
      </c>
      <c r="BO524" s="3">
        <v>1.2426926904265945E-2</v>
      </c>
      <c r="BP524" s="3">
        <v>0.4160217315167255</v>
      </c>
      <c r="BQ524" s="3">
        <v>0.35914689558376933</v>
      </c>
      <c r="BR524" s="3">
        <v>6.2103140564262471E-2</v>
      </c>
      <c r="BS524" s="3">
        <v>0.63221508195560194</v>
      </c>
      <c r="BT524" s="3">
        <v>0.31033203791702479</v>
      </c>
      <c r="BU524" s="3">
        <v>0.63907783294637599</v>
      </c>
      <c r="BV524" s="2"/>
      <c r="BW524" s="2"/>
      <c r="BX524" s="2"/>
      <c r="BY524" s="2"/>
      <c r="BZ524" s="2"/>
      <c r="CA524" s="2"/>
      <c r="CB524" s="2"/>
      <c r="CC524" s="2"/>
    </row>
    <row r="525" spans="3:81" x14ac:dyDescent="0.25">
      <c r="C525" s="2">
        <v>520</v>
      </c>
      <c r="D525" s="3">
        <v>0.62400369588450877</v>
      </c>
      <c r="E525" s="3">
        <v>0.50265068831811544</v>
      </c>
      <c r="F525" s="3">
        <v>0.14794635179361004</v>
      </c>
      <c r="G525" s="3">
        <v>0.73406954387457035</v>
      </c>
      <c r="H525" s="3">
        <v>0.13982955144956311</v>
      </c>
      <c r="I525" s="3">
        <v>0.21643457559037615</v>
      </c>
      <c r="J525" s="3">
        <v>0.94137916180614445</v>
      </c>
      <c r="K525" s="3">
        <v>0.47306284817078148</v>
      </c>
      <c r="L525" s="3">
        <v>0.41268956706614279</v>
      </c>
      <c r="M525" s="3">
        <v>0.29188921048233063</v>
      </c>
      <c r="N525" s="3">
        <v>0.89683464205550889</v>
      </c>
      <c r="O525" s="3">
        <v>0.32562347915418643</v>
      </c>
      <c r="P525" s="3">
        <v>0.9084008145293484</v>
      </c>
      <c r="Q525" s="3">
        <v>0.22848857045031234</v>
      </c>
      <c r="R525" s="3">
        <v>0.65849329820888924</v>
      </c>
      <c r="S525" s="3">
        <v>0.98895100956683268</v>
      </c>
      <c r="T525" s="3">
        <v>0.92117543526995926</v>
      </c>
      <c r="U525" s="3">
        <v>0.14117463563466226</v>
      </c>
      <c r="V525" s="3">
        <v>0.12803048088290447</v>
      </c>
      <c r="W525" s="3">
        <v>0.16495377559231783</v>
      </c>
      <c r="X525" s="3">
        <v>0.18272133707225158</v>
      </c>
      <c r="Y525" s="3">
        <v>0.56378926503384663</v>
      </c>
      <c r="Z525" s="3">
        <v>0.6415065993464687</v>
      </c>
      <c r="AA525" s="3">
        <v>0.39098131446025119</v>
      </c>
      <c r="AB525" s="3">
        <v>0.30413409763967292</v>
      </c>
      <c r="AC525" s="3">
        <v>0.63313173499852293</v>
      </c>
      <c r="AD525" s="3">
        <v>0.8226161879081878</v>
      </c>
      <c r="AE525" s="3">
        <v>0.4558947621537276</v>
      </c>
      <c r="AF525" s="3">
        <v>0.21383834337983632</v>
      </c>
      <c r="AG525" s="3">
        <v>0.93149039207439577</v>
      </c>
      <c r="AH525" s="3">
        <v>0.57019867632186805</v>
      </c>
      <c r="AI525" s="3">
        <v>0.99735799757074783</v>
      </c>
      <c r="AJ525" s="3">
        <v>0.28585187584096661</v>
      </c>
      <c r="AK525" s="3">
        <v>0.57221300247922013</v>
      </c>
      <c r="AL525" s="3">
        <v>0.2173040944974407</v>
      </c>
      <c r="AM525" s="3">
        <v>0.81649245938353898</v>
      </c>
      <c r="AN525" s="3">
        <v>0.95437139741480426</v>
      </c>
      <c r="AO525" s="3">
        <v>0.39061979813713532</v>
      </c>
      <c r="AP525" s="3">
        <v>0.19509577358346941</v>
      </c>
      <c r="AQ525" s="3">
        <v>0.14774534243694382</v>
      </c>
      <c r="AR525" s="3">
        <v>0.2449491919378618</v>
      </c>
      <c r="AS525" s="3">
        <v>0.37209685862928521</v>
      </c>
      <c r="AT525" s="3">
        <v>0.79548902576869696</v>
      </c>
      <c r="AU525" s="3">
        <v>0.56707417928494364</v>
      </c>
      <c r="AV525" s="3">
        <v>0.48852583556994755</v>
      </c>
      <c r="AW525" s="3">
        <v>3.5261825010755032E-3</v>
      </c>
      <c r="AX525" s="3">
        <v>0.48227339837982752</v>
      </c>
      <c r="AY525" s="3">
        <v>0.30647819911118734</v>
      </c>
      <c r="AZ525" s="3">
        <v>8.6415864955623145E-2</v>
      </c>
      <c r="BA525" s="3">
        <v>0.71186251205014828</v>
      </c>
      <c r="BB525" s="3">
        <v>0.65797975063952951</v>
      </c>
      <c r="BC525" s="3">
        <v>0.11868050901100757</v>
      </c>
      <c r="BD525" s="3">
        <v>0.30309185525714599</v>
      </c>
      <c r="BE525" s="3">
        <v>0.2226428992124283</v>
      </c>
      <c r="BF525" s="3">
        <v>2.4030872046000962E-2</v>
      </c>
      <c r="BG525" s="3">
        <v>0.40594111365149721</v>
      </c>
      <c r="BH525" s="3">
        <v>0.73758884651625733</v>
      </c>
      <c r="BI525" s="3">
        <v>0.79813395347305538</v>
      </c>
      <c r="BJ525" s="3">
        <v>0.88512562281215867</v>
      </c>
      <c r="BK525" s="3">
        <v>0.99517099923094077</v>
      </c>
      <c r="BL525" s="3">
        <v>0.36583026618910963</v>
      </c>
      <c r="BM525" s="3">
        <v>0.34098848457013675</v>
      </c>
      <c r="BN525" s="3">
        <v>0.83475891132091395</v>
      </c>
      <c r="BO525" s="3">
        <v>0.62013489333255734</v>
      </c>
      <c r="BP525" s="3">
        <v>0.47867744579261617</v>
      </c>
      <c r="BQ525" s="3">
        <v>0.23675214526195798</v>
      </c>
      <c r="BR525" s="3">
        <v>0.61187691488588702</v>
      </c>
      <c r="BS525" s="3">
        <v>0.55308071688963478</v>
      </c>
      <c r="BT525" s="3">
        <v>0.68366052687239742</v>
      </c>
      <c r="BU525" s="3">
        <v>0.720479452789618</v>
      </c>
      <c r="BV525" s="2"/>
      <c r="BW525" s="2"/>
      <c r="BX525" s="2"/>
      <c r="BY525" s="2"/>
      <c r="BZ525" s="2"/>
      <c r="CA525" s="2"/>
      <c r="CB525" s="2"/>
      <c r="CC525" s="2"/>
    </row>
    <row r="526" spans="3:81" x14ac:dyDescent="0.25">
      <c r="C526" s="2">
        <v>521</v>
      </c>
      <c r="D526" s="3">
        <v>0.88145470860926967</v>
      </c>
      <c r="E526" s="3">
        <v>1.9234045915478948E-2</v>
      </c>
      <c r="F526" s="3">
        <v>0.68621804780994311</v>
      </c>
      <c r="G526" s="3">
        <v>0.73709987866098015</v>
      </c>
      <c r="H526" s="3">
        <v>0.327137765274505</v>
      </c>
      <c r="I526" s="3">
        <v>0.12516123793957434</v>
      </c>
      <c r="J526" s="3">
        <v>0.70315215881610349</v>
      </c>
      <c r="K526" s="3">
        <v>0.30897032642593492</v>
      </c>
      <c r="L526" s="3">
        <v>0.5153177374898279</v>
      </c>
      <c r="M526" s="3">
        <v>3.3526186577740313E-3</v>
      </c>
      <c r="N526" s="3">
        <v>0.60585384393962327</v>
      </c>
      <c r="O526" s="3">
        <v>0.10278953670340285</v>
      </c>
      <c r="P526" s="3">
        <v>0.88765368420520363</v>
      </c>
      <c r="Q526" s="3">
        <v>0.24647081974103846</v>
      </c>
      <c r="R526" s="3">
        <v>0.43049813801897652</v>
      </c>
      <c r="S526" s="3">
        <v>0.23505119790264062</v>
      </c>
      <c r="T526" s="3">
        <v>0.20865167631760539</v>
      </c>
      <c r="U526" s="3">
        <v>0.10878384805241281</v>
      </c>
      <c r="V526" s="3">
        <v>0.9771288851649248</v>
      </c>
      <c r="W526" s="3">
        <v>0.36221674352143396</v>
      </c>
      <c r="X526" s="3">
        <v>0.34732806453809162</v>
      </c>
      <c r="Y526" s="3">
        <v>0.76221596827397819</v>
      </c>
      <c r="Z526" s="3">
        <v>0.61881755205866096</v>
      </c>
      <c r="AA526" s="3">
        <v>0.62502313834054657</v>
      </c>
      <c r="AB526" s="3">
        <v>0.28377221524436003</v>
      </c>
      <c r="AC526" s="3">
        <v>0.29525350875995926</v>
      </c>
      <c r="AD526" s="3">
        <v>0.89789361733932427</v>
      </c>
      <c r="AE526" s="3">
        <v>0.2935545615795655</v>
      </c>
      <c r="AF526" s="3">
        <v>0.65635767211157092</v>
      </c>
      <c r="AG526" s="3">
        <v>0.95958560398664228</v>
      </c>
      <c r="AH526" s="3">
        <v>3.7470167648008368E-2</v>
      </c>
      <c r="AI526" s="3">
        <v>8.6224663235233701E-2</v>
      </c>
      <c r="AJ526" s="3">
        <v>0.92114407380163288</v>
      </c>
      <c r="AK526" s="3">
        <v>0.53130529450619335</v>
      </c>
      <c r="AL526" s="3">
        <v>0.63496767578762459</v>
      </c>
      <c r="AM526" s="3">
        <v>0.49269545970737805</v>
      </c>
      <c r="AN526" s="3">
        <v>0.10621354617050072</v>
      </c>
      <c r="AO526" s="3">
        <v>0.37543781825235401</v>
      </c>
      <c r="AP526" s="3">
        <v>0.96462023638553518</v>
      </c>
      <c r="AQ526" s="3">
        <v>0.16172602196971431</v>
      </c>
      <c r="AR526" s="3">
        <v>0.7260719360714305</v>
      </c>
      <c r="AS526" s="3">
        <v>0.60928528903579271</v>
      </c>
      <c r="AT526" s="3">
        <v>0.31720545248980603</v>
      </c>
      <c r="AU526" s="3">
        <v>0.11895653567585374</v>
      </c>
      <c r="AV526" s="3">
        <v>0.23230539385870697</v>
      </c>
      <c r="AW526" s="3">
        <v>3.2475052736774757E-2</v>
      </c>
      <c r="AX526" s="3">
        <v>0.69463907107516232</v>
      </c>
      <c r="AY526" s="3">
        <v>0.41428414243452061</v>
      </c>
      <c r="AZ526" s="3">
        <v>0.80710256438099948</v>
      </c>
      <c r="BA526" s="3">
        <v>0.31412092112644352</v>
      </c>
      <c r="BB526" s="3">
        <v>0.8098602007916158</v>
      </c>
      <c r="BC526" s="3">
        <v>0.18942756269310146</v>
      </c>
      <c r="BD526" s="3">
        <v>0.31803290153478825</v>
      </c>
      <c r="BE526" s="3">
        <v>0.21259766502795696</v>
      </c>
      <c r="BF526" s="3">
        <v>0.40651420604857003</v>
      </c>
      <c r="BG526" s="3">
        <v>0.67649216632854703</v>
      </c>
      <c r="BH526" s="3">
        <v>0.26014300238946098</v>
      </c>
      <c r="BI526" s="3">
        <v>0.29565582702008619</v>
      </c>
      <c r="BJ526" s="3">
        <v>0.13697640785458298</v>
      </c>
      <c r="BK526" s="3">
        <v>1.727618564100819E-2</v>
      </c>
      <c r="BL526" s="3">
        <v>0.16892029348653859</v>
      </c>
      <c r="BM526" s="3">
        <v>0.57559760199240917</v>
      </c>
      <c r="BN526" s="3">
        <v>0.72697019149582121</v>
      </c>
      <c r="BO526" s="3">
        <v>0.17213453263405332</v>
      </c>
      <c r="BP526" s="3">
        <v>0.35012231559068629</v>
      </c>
      <c r="BQ526" s="3">
        <v>0.67287853950313037</v>
      </c>
      <c r="BR526" s="3">
        <v>0.77847432230516755</v>
      </c>
      <c r="BS526" s="3">
        <v>0.69123706847290722</v>
      </c>
      <c r="BT526" s="3">
        <v>0.55764774751049107</v>
      </c>
      <c r="BU526" s="3">
        <v>0.89935534776113812</v>
      </c>
      <c r="BV526" s="2"/>
      <c r="BW526" s="2"/>
      <c r="BX526" s="2"/>
      <c r="BY526" s="2"/>
      <c r="BZ526" s="2"/>
      <c r="CA526" s="2"/>
      <c r="CB526" s="2"/>
      <c r="CC526" s="2"/>
    </row>
    <row r="527" spans="3:81" x14ac:dyDescent="0.25">
      <c r="C527" s="2">
        <v>522</v>
      </c>
      <c r="D527" s="3">
        <v>7.9448301828793588E-2</v>
      </c>
      <c r="E527" s="3">
        <v>0.58264115886192303</v>
      </c>
      <c r="F527" s="3">
        <v>0.57593596968703054</v>
      </c>
      <c r="G527" s="3">
        <v>0.74773286218991764</v>
      </c>
      <c r="H527" s="3">
        <v>0.37873663302897287</v>
      </c>
      <c r="I527" s="3">
        <v>0.72379865027768775</v>
      </c>
      <c r="J527" s="3">
        <v>0.75711970749195323</v>
      </c>
      <c r="K527" s="3">
        <v>0.35541632696442704</v>
      </c>
      <c r="L527" s="3">
        <v>0.41522545390276167</v>
      </c>
      <c r="M527" s="3">
        <v>2.7536229234676468E-2</v>
      </c>
      <c r="N527" s="3">
        <v>0.88621902901595584</v>
      </c>
      <c r="O527" s="3">
        <v>0.69349581249696823</v>
      </c>
      <c r="P527" s="3">
        <v>0.93497952877755708</v>
      </c>
      <c r="Q527" s="3">
        <v>0.25944436603238497</v>
      </c>
      <c r="R527" s="3">
        <v>0.28379664221195511</v>
      </c>
      <c r="S527" s="3">
        <v>0.78254682409872722</v>
      </c>
      <c r="T527" s="3">
        <v>0.3895096090065866</v>
      </c>
      <c r="U527" s="3">
        <v>0.5993869105504509</v>
      </c>
      <c r="V527" s="3">
        <v>0.69621484589827543</v>
      </c>
      <c r="W527" s="3">
        <v>0.99896695357396326</v>
      </c>
      <c r="X527" s="3">
        <v>0.92389135613843176</v>
      </c>
      <c r="Y527" s="3">
        <v>0.47093183277600603</v>
      </c>
      <c r="Z527" s="3">
        <v>0.53723357266262572</v>
      </c>
      <c r="AA527" s="3">
        <v>0.23993935395630772</v>
      </c>
      <c r="AB527" s="3">
        <v>0.17079349710930403</v>
      </c>
      <c r="AC527" s="3">
        <v>0.62668681607789212</v>
      </c>
      <c r="AD527" s="3">
        <v>0.13522579294967052</v>
      </c>
      <c r="AE527" s="3">
        <v>0.86034673468874412</v>
      </c>
      <c r="AF527" s="3">
        <v>1.0049719586123773E-2</v>
      </c>
      <c r="AG527" s="3">
        <v>0.9638740345118707</v>
      </c>
      <c r="AH527" s="3">
        <v>0.75040229413301129</v>
      </c>
      <c r="AI527" s="3">
        <v>0.43367214719643565</v>
      </c>
      <c r="AJ527" s="3">
        <v>0.61975889980370413</v>
      </c>
      <c r="AK527" s="3">
        <v>0.72689551626025073</v>
      </c>
      <c r="AL527" s="3">
        <v>0.65675730254893072</v>
      </c>
      <c r="AM527" s="3">
        <v>0.66600531356954906</v>
      </c>
      <c r="AN527" s="3">
        <v>3.5543589798728181E-2</v>
      </c>
      <c r="AO527" s="3">
        <v>0.94014141627249737</v>
      </c>
      <c r="AP527" s="3">
        <v>0.87593230652175147</v>
      </c>
      <c r="AQ527" s="3">
        <v>0.77306817575472497</v>
      </c>
      <c r="AR527" s="3">
        <v>6.1349586828705616E-2</v>
      </c>
      <c r="AS527" s="3">
        <v>0.1223180137542984</v>
      </c>
      <c r="AT527" s="3">
        <v>0.89997895029217345</v>
      </c>
      <c r="AU527" s="3">
        <v>0.791859150157466</v>
      </c>
      <c r="AV527" s="3">
        <v>0.50497130842402982</v>
      </c>
      <c r="AW527" s="3">
        <v>0.40188129845728648</v>
      </c>
      <c r="AX527" s="3">
        <v>0.68561982358353646</v>
      </c>
      <c r="AY527" s="3">
        <v>0.25844555688741433</v>
      </c>
      <c r="AZ527" s="3">
        <v>0.5697839751188184</v>
      </c>
      <c r="BA527" s="3">
        <v>0.35859109378984433</v>
      </c>
      <c r="BB527" s="3">
        <v>5.7095492375422219E-2</v>
      </c>
      <c r="BC527" s="3">
        <v>0.7764379299935833</v>
      </c>
      <c r="BD527" s="3">
        <v>0.67970565960654583</v>
      </c>
      <c r="BE527" s="3">
        <v>0.58212498896780251</v>
      </c>
      <c r="BF527" s="3">
        <v>9.6259515260859185E-3</v>
      </c>
      <c r="BG527" s="3">
        <v>0.37515827961150461</v>
      </c>
      <c r="BH527" s="3">
        <v>0.11979745686950816</v>
      </c>
      <c r="BI527" s="3">
        <v>0.11267159728118925</v>
      </c>
      <c r="BJ527" s="3">
        <v>0.25617952578911052</v>
      </c>
      <c r="BK527" s="3">
        <v>1.171063099966585E-2</v>
      </c>
      <c r="BL527" s="3">
        <v>0.67363697027731717</v>
      </c>
      <c r="BM527" s="3">
        <v>0.62491094228399491</v>
      </c>
      <c r="BN527" s="3">
        <v>0.56595531286300638</v>
      </c>
      <c r="BO527" s="3">
        <v>0.64982764388756387</v>
      </c>
      <c r="BP527" s="3">
        <v>0.64807172362526877</v>
      </c>
      <c r="BQ527" s="3">
        <v>0.28833448882624269</v>
      </c>
      <c r="BR527" s="3">
        <v>9.2866247678602631E-2</v>
      </c>
      <c r="BS527" s="3">
        <v>0.22249810821143134</v>
      </c>
      <c r="BT527" s="3">
        <v>0.83335083856823944</v>
      </c>
      <c r="BU527" s="3">
        <v>0.75021372273331688</v>
      </c>
      <c r="BV527" s="2"/>
      <c r="BW527" s="2"/>
      <c r="BX527" s="2"/>
      <c r="BY527" s="2"/>
      <c r="BZ527" s="2"/>
      <c r="CA527" s="2"/>
      <c r="CB527" s="2"/>
      <c r="CC527" s="2"/>
    </row>
    <row r="528" spans="3:81" x14ac:dyDescent="0.25">
      <c r="C528" s="2">
        <v>523</v>
      </c>
      <c r="D528" s="3">
        <v>0.49378220440509191</v>
      </c>
      <c r="E528" s="3">
        <v>0.30866862997682099</v>
      </c>
      <c r="F528" s="3">
        <v>0.77719325040851917</v>
      </c>
      <c r="G528" s="3">
        <v>0.89041555899384561</v>
      </c>
      <c r="H528" s="3">
        <v>1.2549513475351715E-3</v>
      </c>
      <c r="I528" s="3">
        <v>0.473442282155907</v>
      </c>
      <c r="J528" s="3">
        <v>0.3386625122154503</v>
      </c>
      <c r="K528" s="3">
        <v>0.81484850220698868</v>
      </c>
      <c r="L528" s="3">
        <v>0.16099102755793393</v>
      </c>
      <c r="M528" s="3">
        <v>0.40545578009619743</v>
      </c>
      <c r="N528" s="3">
        <v>0.93026863929272352</v>
      </c>
      <c r="O528" s="3">
        <v>0.87774770690354043</v>
      </c>
      <c r="P528" s="3">
        <v>0.37737556559150831</v>
      </c>
      <c r="Q528" s="3">
        <v>0.19350888377228503</v>
      </c>
      <c r="R528" s="3">
        <v>6.6383037317642835E-2</v>
      </c>
      <c r="S528" s="3">
        <v>0.15360322569007656</v>
      </c>
      <c r="T528" s="3">
        <v>0.68941072515714641</v>
      </c>
      <c r="U528" s="3">
        <v>0.98276787619205508</v>
      </c>
      <c r="V528" s="3">
        <v>0.21263000562576395</v>
      </c>
      <c r="W528" s="3">
        <v>0.86725321099609243</v>
      </c>
      <c r="X528" s="3">
        <v>0.54827585358214048</v>
      </c>
      <c r="Y528" s="3">
        <v>3.3651440192206672E-2</v>
      </c>
      <c r="Z528" s="3">
        <v>0.58758441489729019</v>
      </c>
      <c r="AA528" s="3">
        <v>0.66810177181470531</v>
      </c>
      <c r="AB528" s="3">
        <v>0.39352538026515727</v>
      </c>
      <c r="AC528" s="3">
        <v>0.27973023141119924</v>
      </c>
      <c r="AD528" s="3">
        <v>6.4063822915081392E-2</v>
      </c>
      <c r="AE528" s="3">
        <v>0.83487717773761849</v>
      </c>
      <c r="AF528" s="3">
        <v>0.22692004407503863</v>
      </c>
      <c r="AG528" s="3">
        <v>0.51279351375334692</v>
      </c>
      <c r="AH528" s="3">
        <v>0.76456789681597148</v>
      </c>
      <c r="AI528" s="3">
        <v>0.8814377909025477</v>
      </c>
      <c r="AJ528" s="3">
        <v>9.5548009648763754E-2</v>
      </c>
      <c r="AK528" s="3">
        <v>0.97599630422222905</v>
      </c>
      <c r="AL528" s="3">
        <v>0.48978203906300177</v>
      </c>
      <c r="AM528" s="3">
        <v>0.21848401699273023</v>
      </c>
      <c r="AN528" s="3">
        <v>0.16652519584777536</v>
      </c>
      <c r="AO528" s="3">
        <v>0.66203913417572691</v>
      </c>
      <c r="AP528" s="3">
        <v>0.40743342535168847</v>
      </c>
      <c r="AQ528" s="3">
        <v>0.21704750111024151</v>
      </c>
      <c r="AR528" s="3">
        <v>0.38202001490183446</v>
      </c>
      <c r="AS528" s="3">
        <v>0.29852094241575788</v>
      </c>
      <c r="AT528" s="3">
        <v>0.46655484645687761</v>
      </c>
      <c r="AU528" s="3">
        <v>0.80689366563915954</v>
      </c>
      <c r="AV528" s="3">
        <v>0.50503084310184676</v>
      </c>
      <c r="AW528" s="3">
        <v>0.45706038560767315</v>
      </c>
      <c r="AX528" s="3">
        <v>0.30906568316412975</v>
      </c>
      <c r="AY528" s="3">
        <v>0.33066755770693068</v>
      </c>
      <c r="AZ528" s="3">
        <v>0.55474152804289301</v>
      </c>
      <c r="BA528" s="3">
        <v>0.27119737267401756</v>
      </c>
      <c r="BB528" s="3">
        <v>0.3444579917557653</v>
      </c>
      <c r="BC528" s="3">
        <v>0.69565314539924317</v>
      </c>
      <c r="BD528" s="3">
        <v>0.13658860000226991</v>
      </c>
      <c r="BE528" s="3">
        <v>0.90086002034112633</v>
      </c>
      <c r="BF528" s="3">
        <v>0.52051105500792805</v>
      </c>
      <c r="BG528" s="3">
        <v>0.6987693806986931</v>
      </c>
      <c r="BH528" s="3">
        <v>6.0407365788050393E-2</v>
      </c>
      <c r="BI528" s="3">
        <v>1.4447647866841495E-2</v>
      </c>
      <c r="BJ528" s="3">
        <v>3.6332064777374939E-2</v>
      </c>
      <c r="BK528" s="3">
        <v>2.569858960055682E-2</v>
      </c>
      <c r="BL528" s="3">
        <v>0.12419091819330463</v>
      </c>
      <c r="BM528" s="3">
        <v>0.39055514680260051</v>
      </c>
      <c r="BN528" s="3">
        <v>0.22390551961918881</v>
      </c>
      <c r="BO528" s="3">
        <v>0.65289310607541429</v>
      </c>
      <c r="BP528" s="3">
        <v>0.25395740123753607</v>
      </c>
      <c r="BQ528" s="3">
        <v>0.52816352007137046</v>
      </c>
      <c r="BR528" s="3">
        <v>0.43961022397454108</v>
      </c>
      <c r="BS528" s="3">
        <v>0.1662065600195568</v>
      </c>
      <c r="BT528" s="3">
        <v>0.16911066846563583</v>
      </c>
      <c r="BU528" s="3">
        <v>0.42791691937647203</v>
      </c>
      <c r="BV528" s="2"/>
      <c r="BW528" s="2"/>
      <c r="BX528" s="2"/>
      <c r="BY528" s="2"/>
      <c r="BZ528" s="2"/>
      <c r="CA528" s="2"/>
      <c r="CB528" s="2"/>
      <c r="CC528" s="2"/>
    </row>
    <row r="529" spans="3:81" x14ac:dyDescent="0.25">
      <c r="C529" s="2">
        <v>524</v>
      </c>
      <c r="D529" s="3">
        <v>1.6530840579647044E-2</v>
      </c>
      <c r="E529" s="3">
        <v>0.71686026179388074</v>
      </c>
      <c r="F529" s="3">
        <v>0.1833409375129581</v>
      </c>
      <c r="G529" s="3">
        <v>0.21351286607187558</v>
      </c>
      <c r="H529" s="3">
        <v>0.42685955723858748</v>
      </c>
      <c r="I529" s="3">
        <v>0.99188154926208261</v>
      </c>
      <c r="J529" s="3">
        <v>0.66893670391558202</v>
      </c>
      <c r="K529" s="3">
        <v>0.60159146682216413</v>
      </c>
      <c r="L529" s="3">
        <v>0.46059566009278075</v>
      </c>
      <c r="M529" s="3">
        <v>0.18318048298112211</v>
      </c>
      <c r="N529" s="3">
        <v>0.77520173942393011</v>
      </c>
      <c r="O529" s="3">
        <v>0.94130362511726073</v>
      </c>
      <c r="P529" s="3">
        <v>0.68567445316531028</v>
      </c>
      <c r="Q529" s="3">
        <v>0.71592927489776137</v>
      </c>
      <c r="R529" s="3">
        <v>0.69505543778951873</v>
      </c>
      <c r="S529" s="3">
        <v>0.91703342354453898</v>
      </c>
      <c r="T529" s="3">
        <v>0.44773885103771505</v>
      </c>
      <c r="U529" s="3">
        <v>0.22711878047295175</v>
      </c>
      <c r="V529" s="3">
        <v>0.86154763871629503</v>
      </c>
      <c r="W529" s="3">
        <v>0.27800160250340833</v>
      </c>
      <c r="X529" s="3">
        <v>1.1032336916452556E-2</v>
      </c>
      <c r="Y529" s="3">
        <v>0.25511752312225233</v>
      </c>
      <c r="Z529" s="3">
        <v>0.36673841284378417</v>
      </c>
      <c r="AA529" s="3">
        <v>0.5186535095078203</v>
      </c>
      <c r="AB529" s="3">
        <v>0.95379644296784649</v>
      </c>
      <c r="AC529" s="3">
        <v>0.75572823552510993</v>
      </c>
      <c r="AD529" s="3">
        <v>9.5262836936161888E-2</v>
      </c>
      <c r="AE529" s="3">
        <v>0.88348939293880213</v>
      </c>
      <c r="AF529" s="3">
        <v>0.4749776757429105</v>
      </c>
      <c r="AG529" s="3">
        <v>8.4361321290341351E-2</v>
      </c>
      <c r="AH529" s="3">
        <v>0.2277252644483504</v>
      </c>
      <c r="AI529" s="3">
        <v>6.7666325664088922E-2</v>
      </c>
      <c r="AJ529" s="3">
        <v>0.86951536568480681</v>
      </c>
      <c r="AK529" s="3">
        <v>4.1205092384688835E-2</v>
      </c>
      <c r="AL529" s="3">
        <v>7.4180537948152936E-2</v>
      </c>
      <c r="AM529" s="3">
        <v>0.63396341317667604</v>
      </c>
      <c r="AN529" s="3">
        <v>0.42425295273558838</v>
      </c>
      <c r="AO529" s="3">
        <v>2.6362931552418756E-2</v>
      </c>
      <c r="AP529" s="3">
        <v>0.15278047220084112</v>
      </c>
      <c r="AQ529" s="3">
        <v>0.70349315662206957</v>
      </c>
      <c r="AR529" s="3">
        <v>8.3978941152117126E-2</v>
      </c>
      <c r="AS529" s="3">
        <v>0.73017165744871504</v>
      </c>
      <c r="AT529" s="3">
        <v>0.47285705457097615</v>
      </c>
      <c r="AU529" s="3">
        <v>0.35319899182071612</v>
      </c>
      <c r="AV529" s="3">
        <v>0.73765887566461974</v>
      </c>
      <c r="AW529" s="3">
        <v>0.95431266851385987</v>
      </c>
      <c r="AX529" s="3">
        <v>0.7215016341038395</v>
      </c>
      <c r="AY529" s="3">
        <v>0.43679074194256617</v>
      </c>
      <c r="AZ529" s="3">
        <v>1.8063262371701305E-2</v>
      </c>
      <c r="BA529" s="3">
        <v>0.52268635566827415</v>
      </c>
      <c r="BB529" s="3">
        <v>0.25622504720326533</v>
      </c>
      <c r="BC529" s="3">
        <v>0.66280317678703504</v>
      </c>
      <c r="BD529" s="3">
        <v>0.2302905485633836</v>
      </c>
      <c r="BE529" s="3">
        <v>0.67430323287986038</v>
      </c>
      <c r="BF529" s="3">
        <v>0.89255749009488417</v>
      </c>
      <c r="BG529" s="3">
        <v>7.5395888026530855E-2</v>
      </c>
      <c r="BH529" s="3">
        <v>0.3367786459892983</v>
      </c>
      <c r="BI529" s="3">
        <v>0.58323308973010113</v>
      </c>
      <c r="BJ529" s="3">
        <v>0.67953292876496174</v>
      </c>
      <c r="BK529" s="3">
        <v>0.84786100925363572</v>
      </c>
      <c r="BL529" s="3">
        <v>0.93876627906394494</v>
      </c>
      <c r="BM529" s="3">
        <v>0.49284875147690799</v>
      </c>
      <c r="BN529" s="3">
        <v>0.25315897061692283</v>
      </c>
      <c r="BO529" s="3">
        <v>0.31210008121214461</v>
      </c>
      <c r="BP529" s="3">
        <v>0.48201529436293356</v>
      </c>
      <c r="BQ529" s="3">
        <v>0.81213382831181824</v>
      </c>
      <c r="BR529" s="3">
        <v>0.39646306015599364</v>
      </c>
      <c r="BS529" s="3">
        <v>0.51758602948782606</v>
      </c>
      <c r="BT529" s="3">
        <v>4.2567688071172949E-2</v>
      </c>
      <c r="BU529" s="3">
        <v>0.42064330509949799</v>
      </c>
      <c r="BV529" s="2"/>
      <c r="BW529" s="2"/>
      <c r="BX529" s="2"/>
      <c r="BY529" s="2"/>
      <c r="BZ529" s="2"/>
      <c r="CA529" s="2"/>
      <c r="CB529" s="2"/>
      <c r="CC529" s="2"/>
    </row>
    <row r="530" spans="3:81" x14ac:dyDescent="0.25">
      <c r="C530" s="2">
        <v>525</v>
      </c>
      <c r="D530" s="3">
        <v>0.1860530970947607</v>
      </c>
      <c r="E530" s="3">
        <v>0.79324354954029996</v>
      </c>
      <c r="F530" s="3">
        <v>0.86553924996651788</v>
      </c>
      <c r="G530" s="3">
        <v>0.62620730387349688</v>
      </c>
      <c r="H530" s="3">
        <v>0.23696166648222849</v>
      </c>
      <c r="I530" s="3">
        <v>0.63962040520349206</v>
      </c>
      <c r="J530" s="3">
        <v>0.16283623617604071</v>
      </c>
      <c r="K530" s="3">
        <v>0.28419113275338226</v>
      </c>
      <c r="L530" s="3">
        <v>0.57547492446381698</v>
      </c>
      <c r="M530" s="3">
        <v>0.70140807678172445</v>
      </c>
      <c r="N530" s="3">
        <v>0.24145416693508981</v>
      </c>
      <c r="O530" s="3">
        <v>0.74798678908590166</v>
      </c>
      <c r="P530" s="3">
        <v>4.208018204200048E-2</v>
      </c>
      <c r="Q530" s="3">
        <v>0.36472772876937032</v>
      </c>
      <c r="R530" s="3">
        <v>0.12162136089451192</v>
      </c>
      <c r="S530" s="3">
        <v>0.99575413647921496</v>
      </c>
      <c r="T530" s="3">
        <v>0.52338202216579555</v>
      </c>
      <c r="U530" s="3">
        <v>0.47828310648369854</v>
      </c>
      <c r="V530" s="3">
        <v>0.6326729702812387</v>
      </c>
      <c r="W530" s="3">
        <v>0.76101471637071461</v>
      </c>
      <c r="X530" s="3">
        <v>0.45306742900026054</v>
      </c>
      <c r="Y530" s="3">
        <v>0.99029894684904307</v>
      </c>
      <c r="Z530" s="3">
        <v>0.60979666891440976</v>
      </c>
      <c r="AA530" s="3">
        <v>0.13456441260813612</v>
      </c>
      <c r="AB530" s="3">
        <v>0.20156475301194254</v>
      </c>
      <c r="AC530" s="3">
        <v>0.8861782742773745</v>
      </c>
      <c r="AD530" s="3">
        <v>0.23917085492780976</v>
      </c>
      <c r="AE530" s="3">
        <v>0.80357920548538841</v>
      </c>
      <c r="AF530" s="3">
        <v>0.71900707642343864</v>
      </c>
      <c r="AG530" s="3">
        <v>0.18514860800457633</v>
      </c>
      <c r="AH530" s="3">
        <v>0.88295468035270375</v>
      </c>
      <c r="AI530" s="3">
        <v>3.6651847642359292E-2</v>
      </c>
      <c r="AJ530" s="3">
        <v>3.5182558053758028E-2</v>
      </c>
      <c r="AK530" s="3">
        <v>0.55558073592966462</v>
      </c>
      <c r="AL530" s="3">
        <v>0.79892551587125116</v>
      </c>
      <c r="AM530" s="3">
        <v>0.65476309781545627</v>
      </c>
      <c r="AN530" s="3">
        <v>0.51187986701271826</v>
      </c>
      <c r="AO530" s="3">
        <v>0.78419263617013168</v>
      </c>
      <c r="AP530" s="3">
        <v>9.3047928680307534E-2</v>
      </c>
      <c r="AQ530" s="3">
        <v>0.47628504029523633</v>
      </c>
      <c r="AR530" s="3">
        <v>0.15570798194567625</v>
      </c>
      <c r="AS530" s="3">
        <v>0.19844535784564143</v>
      </c>
      <c r="AT530" s="3">
        <v>5.8960306994974898E-2</v>
      </c>
      <c r="AU530" s="3">
        <v>0.53033718567621724</v>
      </c>
      <c r="AV530" s="3">
        <v>0.84560285458578699</v>
      </c>
      <c r="AW530" s="3">
        <v>0.37773927424755571</v>
      </c>
      <c r="AX530" s="3">
        <v>0.43510168779859182</v>
      </c>
      <c r="AY530" s="3">
        <v>0.46033884801092551</v>
      </c>
      <c r="AZ530" s="3">
        <v>0.3445421727406619</v>
      </c>
      <c r="BA530" s="3">
        <v>0.73476201236188465</v>
      </c>
      <c r="BB530" s="3">
        <v>0.47463184559814464</v>
      </c>
      <c r="BC530" s="3">
        <v>0.44917174356773459</v>
      </c>
      <c r="BD530" s="3">
        <v>1.4533311754187372E-2</v>
      </c>
      <c r="BE530" s="3">
        <v>4.5797005194818996E-2</v>
      </c>
      <c r="BF530" s="3">
        <v>0.26285609199787008</v>
      </c>
      <c r="BG530" s="3">
        <v>0.57527424124285209</v>
      </c>
      <c r="BH530" s="3">
        <v>0.87607892054147363</v>
      </c>
      <c r="BI530" s="3">
        <v>0.75751329064682493</v>
      </c>
      <c r="BJ530" s="3">
        <v>0.39509583000741311</v>
      </c>
      <c r="BK530" s="3">
        <v>0.57572724863301794</v>
      </c>
      <c r="BL530" s="3">
        <v>0.66932416082725221</v>
      </c>
      <c r="BM530" s="3">
        <v>0.66097461013194614</v>
      </c>
      <c r="BN530" s="3">
        <v>0.17328036204497754</v>
      </c>
      <c r="BO530" s="3">
        <v>6.3831638440816851E-2</v>
      </c>
      <c r="BP530" s="3">
        <v>0.243937052667201</v>
      </c>
      <c r="BQ530" s="3">
        <v>0.7779293654297611</v>
      </c>
      <c r="BR530" s="3">
        <v>0.95191227007272694</v>
      </c>
      <c r="BS530" s="3">
        <v>0.27185538386460217</v>
      </c>
      <c r="BT530" s="3">
        <v>0.34194501859043147</v>
      </c>
      <c r="BU530" s="3">
        <v>0.36133851721187971</v>
      </c>
      <c r="BV530" s="2"/>
      <c r="BW530" s="2"/>
      <c r="BX530" s="2"/>
      <c r="BY530" s="2"/>
      <c r="BZ530" s="2"/>
      <c r="CA530" s="2"/>
      <c r="CB530" s="2"/>
      <c r="CC530" s="2"/>
    </row>
    <row r="531" spans="3:81" x14ac:dyDescent="0.25">
      <c r="C531" s="2">
        <v>526</v>
      </c>
      <c r="D531" s="3">
        <v>0.61883282680312712</v>
      </c>
      <c r="E531" s="3">
        <v>0.12000913119440271</v>
      </c>
      <c r="F531" s="3">
        <v>0.95559744005130698</v>
      </c>
      <c r="G531" s="3">
        <v>0.86582796046740684</v>
      </c>
      <c r="H531" s="3">
        <v>0.12430724112596669</v>
      </c>
      <c r="I531" s="3">
        <v>0.79220683122923297</v>
      </c>
      <c r="J531" s="3">
        <v>0.80799590817921807</v>
      </c>
      <c r="K531" s="3">
        <v>0.4339808828699645</v>
      </c>
      <c r="L531" s="3">
        <v>0.63761643467540363</v>
      </c>
      <c r="M531" s="3">
        <v>0.21166691598178078</v>
      </c>
      <c r="N531" s="3">
        <v>0.69393763146688026</v>
      </c>
      <c r="O531" s="3">
        <v>0.24354609356946832</v>
      </c>
      <c r="P531" s="3">
        <v>0.48959685936483843</v>
      </c>
      <c r="Q531" s="3">
        <v>0.12128259916618378</v>
      </c>
      <c r="R531" s="3">
        <v>0.67924151663801358</v>
      </c>
      <c r="S531" s="3">
        <v>2.0293630619154346E-2</v>
      </c>
      <c r="T531" s="3">
        <v>0.43479918484247015</v>
      </c>
      <c r="U531" s="3">
        <v>0.230491076370544</v>
      </c>
      <c r="V531" s="3">
        <v>2.5992938499623364E-2</v>
      </c>
      <c r="W531" s="3">
        <v>0.37402199072353159</v>
      </c>
      <c r="X531" s="3">
        <v>0.85995101471400437</v>
      </c>
      <c r="Y531" s="3">
        <v>0.3640699978815386</v>
      </c>
      <c r="Z531" s="3">
        <v>0.7081992738392805</v>
      </c>
      <c r="AA531" s="3">
        <v>0.19305687136140204</v>
      </c>
      <c r="AB531" s="3">
        <v>0.51286055420455245</v>
      </c>
      <c r="AC531" s="3">
        <v>9.7407176919028782E-2</v>
      </c>
      <c r="AD531" s="3">
        <v>0.63579011302823751</v>
      </c>
      <c r="AE531" s="3">
        <v>0.58019654690547329</v>
      </c>
      <c r="AF531" s="3">
        <v>0.60382909603242885</v>
      </c>
      <c r="AG531" s="3">
        <v>0.26841201473674658</v>
      </c>
      <c r="AH531" s="3">
        <v>0.47678672879248452</v>
      </c>
      <c r="AI531" s="3">
        <v>0.82938181888560758</v>
      </c>
      <c r="AJ531" s="3">
        <v>0.21972141938630319</v>
      </c>
      <c r="AK531" s="3">
        <v>0.98076947867567943</v>
      </c>
      <c r="AL531" s="3">
        <v>0.83372054437925558</v>
      </c>
      <c r="AM531" s="3">
        <v>0.35232337633777311</v>
      </c>
      <c r="AN531" s="3">
        <v>0.95573642469448683</v>
      </c>
      <c r="AO531" s="3">
        <v>0.76850812490042797</v>
      </c>
      <c r="AP531" s="3">
        <v>0.10450798268984507</v>
      </c>
      <c r="AQ531" s="3">
        <v>0.15756211603486192</v>
      </c>
      <c r="AR531" s="3">
        <v>0.14041380051892016</v>
      </c>
      <c r="AS531" s="3">
        <v>0.71363918926435388</v>
      </c>
      <c r="AT531" s="3">
        <v>0.4265746062325344</v>
      </c>
      <c r="AU531" s="3">
        <v>0.13762583912107051</v>
      </c>
      <c r="AV531" s="3">
        <v>5.3914574310188645E-2</v>
      </c>
      <c r="AW531" s="3">
        <v>0.33131901115780638</v>
      </c>
      <c r="AX531" s="3">
        <v>0.1933202372293763</v>
      </c>
      <c r="AY531" s="3">
        <v>0.53400543092712982</v>
      </c>
      <c r="AZ531" s="3">
        <v>0.47347854219108099</v>
      </c>
      <c r="BA531" s="3">
        <v>0.70771931403017496</v>
      </c>
      <c r="BB531" s="3">
        <v>0.59008389338566125</v>
      </c>
      <c r="BC531" s="3">
        <v>0.28037065163950803</v>
      </c>
      <c r="BD531" s="3">
        <v>0.1391142085833974</v>
      </c>
      <c r="BE531" s="3">
        <v>0.87237199046064473</v>
      </c>
      <c r="BF531" s="3">
        <v>8.7933000816231455E-2</v>
      </c>
      <c r="BG531" s="3">
        <v>0.50380574239165499</v>
      </c>
      <c r="BH531" s="3">
        <v>0.46000758780915008</v>
      </c>
      <c r="BI531" s="3">
        <v>0.49003400439640099</v>
      </c>
      <c r="BJ531" s="3">
        <v>0.5627851923824887</v>
      </c>
      <c r="BK531" s="3">
        <v>0.2275496893856227</v>
      </c>
      <c r="BL531" s="3">
        <v>0.72639084411775201</v>
      </c>
      <c r="BM531" s="3">
        <v>0.68219961613936975</v>
      </c>
      <c r="BN531" s="3">
        <v>0.34080678475381398</v>
      </c>
      <c r="BO531" s="3">
        <v>0.63664328193939712</v>
      </c>
      <c r="BP531" s="3">
        <v>0.68141138938681933</v>
      </c>
      <c r="BQ531" s="3">
        <v>0.12905956263612439</v>
      </c>
      <c r="BR531" s="3">
        <v>0.48418563516126756</v>
      </c>
      <c r="BS531" s="3">
        <v>0.64888167066803459</v>
      </c>
      <c r="BT531" s="3">
        <v>0.5582896325994775</v>
      </c>
      <c r="BU531" s="3">
        <v>0.26537961776915486</v>
      </c>
      <c r="BV531" s="2"/>
      <c r="BW531" s="2"/>
      <c r="BX531" s="2"/>
      <c r="BY531" s="2"/>
      <c r="BZ531" s="2"/>
      <c r="CA531" s="2"/>
      <c r="CB531" s="2"/>
      <c r="CC531" s="2"/>
    </row>
    <row r="532" spans="3:81" x14ac:dyDescent="0.25">
      <c r="C532" s="2">
        <v>527</v>
      </c>
      <c r="D532" s="3">
        <v>0.82856061639678813</v>
      </c>
      <c r="E532" s="3">
        <v>0.32065090367063587</v>
      </c>
      <c r="F532" s="3">
        <v>0.48308044378866433</v>
      </c>
      <c r="G532" s="3">
        <v>0.59475806551886778</v>
      </c>
      <c r="H532" s="3">
        <v>0.11549290312383409</v>
      </c>
      <c r="I532" s="3">
        <v>0.47977516142404775</v>
      </c>
      <c r="J532" s="3">
        <v>0.20300083731183705</v>
      </c>
      <c r="K532" s="3">
        <v>0.94523449676214433</v>
      </c>
      <c r="L532" s="3">
        <v>0.26024452350563509</v>
      </c>
      <c r="M532" s="3">
        <v>0.83769083014869283</v>
      </c>
      <c r="N532" s="3">
        <v>0.27660981686437847</v>
      </c>
      <c r="O532" s="3">
        <v>0.77638380027184151</v>
      </c>
      <c r="P532" s="3">
        <v>0.63155857807134952</v>
      </c>
      <c r="Q532" s="3">
        <v>0.3541364064705409</v>
      </c>
      <c r="R532" s="3">
        <v>0.80686942556844132</v>
      </c>
      <c r="S532" s="3">
        <v>0.29304501179313491</v>
      </c>
      <c r="T532" s="3">
        <v>0.77278333666327126</v>
      </c>
      <c r="U532" s="3">
        <v>0.75793633854415932</v>
      </c>
      <c r="V532" s="3">
        <v>0.97012173975848726</v>
      </c>
      <c r="W532" s="3">
        <v>0.646363384236881</v>
      </c>
      <c r="X532" s="3">
        <v>0.47669519407334215</v>
      </c>
      <c r="Y532" s="3">
        <v>0.99935028950005755</v>
      </c>
      <c r="Z532" s="3">
        <v>0.57686324924518984</v>
      </c>
      <c r="AA532" s="3">
        <v>0.73529300669027864</v>
      </c>
      <c r="AB532" s="3">
        <v>0.98756872865119427</v>
      </c>
      <c r="AC532" s="3">
        <v>0.51617389414580483</v>
      </c>
      <c r="AD532" s="3">
        <v>0.59424572252397179</v>
      </c>
      <c r="AE532" s="3">
        <v>0.24342368697571104</v>
      </c>
      <c r="AF532" s="3">
        <v>0.71133193817967044</v>
      </c>
      <c r="AG532" s="3">
        <v>0.65223755220754098</v>
      </c>
      <c r="AH532" s="3">
        <v>0.29491368341044255</v>
      </c>
      <c r="AI532" s="3">
        <v>0.17229927141080514</v>
      </c>
      <c r="AJ532" s="3">
        <v>0.48631432617405601</v>
      </c>
      <c r="AK532" s="3">
        <v>0.70683600528297319</v>
      </c>
      <c r="AL532" s="3">
        <v>0.63503452079918365</v>
      </c>
      <c r="AM532" s="3">
        <v>0.83763559690472733</v>
      </c>
      <c r="AN532" s="3">
        <v>0.49249038486740249</v>
      </c>
      <c r="AO532" s="3">
        <v>5.705377069759765E-2</v>
      </c>
      <c r="AP532" s="3">
        <v>0.4517936463499338</v>
      </c>
      <c r="AQ532" s="3">
        <v>0.86386361571047932</v>
      </c>
      <c r="AR532" s="3">
        <v>0.5164987950066352</v>
      </c>
      <c r="AS532" s="3">
        <v>0.45167597051200004</v>
      </c>
      <c r="AT532" s="3">
        <v>0.34594735382246922</v>
      </c>
      <c r="AU532" s="3">
        <v>0.79763420120896567</v>
      </c>
      <c r="AV532" s="3">
        <v>0.34874340407855819</v>
      </c>
      <c r="AW532" s="3">
        <v>0.20973431347944937</v>
      </c>
      <c r="AX532" s="3">
        <v>0.94726908727463444</v>
      </c>
      <c r="AY532" s="3">
        <v>0.64355203272038264</v>
      </c>
      <c r="AZ532" s="3">
        <v>0.575579371892463</v>
      </c>
      <c r="BA532" s="3">
        <v>0.46656291039676145</v>
      </c>
      <c r="BB532" s="3">
        <v>4.8584021544755052E-2</v>
      </c>
      <c r="BC532" s="3">
        <v>0.47317078438437732</v>
      </c>
      <c r="BD532" s="3">
        <v>0.49544923965977794</v>
      </c>
      <c r="BE532" s="3">
        <v>0.63636397323692451</v>
      </c>
      <c r="BF532" s="3">
        <v>0.53937209645915174</v>
      </c>
      <c r="BG532" s="3">
        <v>0.60650182977111389</v>
      </c>
      <c r="BH532" s="3">
        <v>0.9649369975207629</v>
      </c>
      <c r="BI532" s="3">
        <v>0.71151090282550888</v>
      </c>
      <c r="BJ532" s="3">
        <v>0.82482957196711859</v>
      </c>
      <c r="BK532" s="3">
        <v>0.596838849641668</v>
      </c>
      <c r="BL532" s="3">
        <v>0.93347101419224443</v>
      </c>
      <c r="BM532" s="3">
        <v>0.57693850099212785</v>
      </c>
      <c r="BN532" s="3">
        <v>0.97801735679731916</v>
      </c>
      <c r="BO532" s="3">
        <v>0.36862579273826179</v>
      </c>
      <c r="BP532" s="3">
        <v>0.79623625966692635</v>
      </c>
      <c r="BQ532" s="3">
        <v>0.72540393448288409</v>
      </c>
      <c r="BR532" s="3">
        <v>0.72003609078026798</v>
      </c>
      <c r="BS532" s="3">
        <v>0.98931712330411381</v>
      </c>
      <c r="BT532" s="3">
        <v>0.9423414192135533</v>
      </c>
      <c r="BU532" s="3">
        <v>0.89152703264591582</v>
      </c>
      <c r="BV532" s="2"/>
      <c r="BW532" s="2"/>
      <c r="BX532" s="2"/>
      <c r="BY532" s="2"/>
      <c r="BZ532" s="2"/>
      <c r="CA532" s="2"/>
      <c r="CB532" s="2"/>
      <c r="CC532" s="2"/>
    </row>
    <row r="533" spans="3:81" x14ac:dyDescent="0.25">
      <c r="C533" s="2">
        <v>528</v>
      </c>
      <c r="D533" s="3">
        <v>2.3054063018107529E-3</v>
      </c>
      <c r="E533" s="3">
        <v>0.14347290978720306</v>
      </c>
      <c r="F533" s="3">
        <v>2.4834204067157417E-2</v>
      </c>
      <c r="G533" s="3">
        <v>0.12835678026886554</v>
      </c>
      <c r="H533" s="3">
        <v>0.47769646862876103</v>
      </c>
      <c r="I533" s="3">
        <v>0.60325559186027833</v>
      </c>
      <c r="J533" s="3">
        <v>0.27936053534638772</v>
      </c>
      <c r="K533" s="3">
        <v>0.52166596379218333</v>
      </c>
      <c r="L533" s="3">
        <v>0.75987665179597863</v>
      </c>
      <c r="M533" s="3">
        <v>0.57159681966558551</v>
      </c>
      <c r="N533" s="3">
        <v>0.67190369958480078</v>
      </c>
      <c r="O533" s="3">
        <v>6.9458975803398548E-2</v>
      </c>
      <c r="P533" s="3">
        <v>0.80025312683705518</v>
      </c>
      <c r="Q533" s="3">
        <v>0.22576675271752789</v>
      </c>
      <c r="R533" s="3">
        <v>0.49824735504830653</v>
      </c>
      <c r="S533" s="3">
        <v>0.26671519966897761</v>
      </c>
      <c r="T533" s="3">
        <v>0.59745288452780265</v>
      </c>
      <c r="U533" s="3">
        <v>3.5868262935758399E-2</v>
      </c>
      <c r="V533" s="3">
        <v>0.67791156380272555</v>
      </c>
      <c r="W533" s="3">
        <v>4.1123757024206009E-2</v>
      </c>
      <c r="X533" s="3">
        <v>0.84610165364487333</v>
      </c>
      <c r="Y533" s="3">
        <v>0.35663810203544499</v>
      </c>
      <c r="Z533" s="3">
        <v>0.95317456485988794</v>
      </c>
      <c r="AA533" s="3">
        <v>0.3322352202881983</v>
      </c>
      <c r="AB533" s="3">
        <v>0.23414625618062446</v>
      </c>
      <c r="AC533" s="3">
        <v>0.72746528907699048</v>
      </c>
      <c r="AD533" s="3">
        <v>0.42829331781384927</v>
      </c>
      <c r="AE533" s="3">
        <v>0.60204314287041849</v>
      </c>
      <c r="AF533" s="3">
        <v>0.13078059208141779</v>
      </c>
      <c r="AG533" s="3">
        <v>0.41311171956273207</v>
      </c>
      <c r="AH533" s="3">
        <v>0.1210454726151986</v>
      </c>
      <c r="AI533" s="3">
        <v>0.35919899881601602</v>
      </c>
      <c r="AJ533" s="3">
        <v>0.98307163123342489</v>
      </c>
      <c r="AK533" s="3">
        <v>0.40625789041907701</v>
      </c>
      <c r="AL533" s="3">
        <v>0.79534809698940134</v>
      </c>
      <c r="AM533" s="3">
        <v>0.6379494538440027</v>
      </c>
      <c r="AN533" s="3">
        <v>0.45466890022649364</v>
      </c>
      <c r="AO533" s="3">
        <v>0.80840711377536867</v>
      </c>
      <c r="AP533" s="3">
        <v>0.75032111439259275</v>
      </c>
      <c r="AQ533" s="3">
        <v>0.17430542419741601</v>
      </c>
      <c r="AR533" s="3">
        <v>0.71126416757299293</v>
      </c>
      <c r="AS533" s="3">
        <v>0.79176228987601538</v>
      </c>
      <c r="AT533" s="3">
        <v>0.13696533918801956</v>
      </c>
      <c r="AU533" s="3">
        <v>0.26668042462194474</v>
      </c>
      <c r="AV533" s="3">
        <v>0.65693154528791409</v>
      </c>
      <c r="AW533" s="3">
        <v>0.27633721908044206</v>
      </c>
      <c r="AX533" s="3">
        <v>0.81334957568598432</v>
      </c>
      <c r="AY533" s="3">
        <v>0.97513695563970304</v>
      </c>
      <c r="AZ533" s="3">
        <v>3.1229753644805069E-2</v>
      </c>
      <c r="BA533" s="3">
        <v>0.21416368135266306</v>
      </c>
      <c r="BB533" s="3">
        <v>0.84735524823768993</v>
      </c>
      <c r="BC533" s="3">
        <v>0.59882589893557991</v>
      </c>
      <c r="BD533" s="3">
        <v>0.67710122004085815</v>
      </c>
      <c r="BE533" s="3">
        <v>0.95863406421111397</v>
      </c>
      <c r="BF533" s="3">
        <v>0.26158625730431417</v>
      </c>
      <c r="BG533" s="3">
        <v>0.16509238809905458</v>
      </c>
      <c r="BH533" s="3">
        <v>9.8427876107804457E-2</v>
      </c>
      <c r="BI533" s="3">
        <v>8.750560729077228E-2</v>
      </c>
      <c r="BJ533" s="3">
        <v>9.795498557742699E-2</v>
      </c>
      <c r="BK533" s="3">
        <v>0.71291927480206851</v>
      </c>
      <c r="BL533" s="3">
        <v>0.49353116992885204</v>
      </c>
      <c r="BM533" s="3">
        <v>0.24019835134320966</v>
      </c>
      <c r="BN533" s="3">
        <v>0.57303068451529582</v>
      </c>
      <c r="BO533" s="3">
        <v>0.90388115568526561</v>
      </c>
      <c r="BP533" s="3">
        <v>2.1074451265557181E-2</v>
      </c>
      <c r="BQ533" s="3">
        <v>0.89796011346347338</v>
      </c>
      <c r="BR533" s="3">
        <v>3.4947906522523109E-2</v>
      </c>
      <c r="BS533" s="3">
        <v>0.65860693155958661</v>
      </c>
      <c r="BT533" s="3">
        <v>0.34025315401491929</v>
      </c>
      <c r="BU533" s="3">
        <v>0.8576276237288486</v>
      </c>
      <c r="BV533" s="2"/>
      <c r="BW533" s="2"/>
      <c r="BX533" s="2"/>
      <c r="BY533" s="2"/>
      <c r="BZ533" s="2"/>
      <c r="CA533" s="2"/>
      <c r="CB533" s="2"/>
      <c r="CC533" s="2"/>
    </row>
    <row r="534" spans="3:81" x14ac:dyDescent="0.25">
      <c r="C534" s="2">
        <v>529</v>
      </c>
      <c r="D534" s="3">
        <v>0.87030425568111514</v>
      </c>
      <c r="E534" s="3">
        <v>0.53823975201296381</v>
      </c>
      <c r="F534" s="3">
        <v>0.69184533501361389</v>
      </c>
      <c r="G534" s="3">
        <v>0.31319665672839403</v>
      </c>
      <c r="H534" s="3">
        <v>6.714173809455426E-2</v>
      </c>
      <c r="I534" s="3">
        <v>7.1954004825598661E-2</v>
      </c>
      <c r="J534" s="3">
        <v>0.29373684171150405</v>
      </c>
      <c r="K534" s="3">
        <v>0.97056235977799477</v>
      </c>
      <c r="L534" s="3">
        <v>0.4054745221813878</v>
      </c>
      <c r="M534" s="3">
        <v>0.87331063688647992</v>
      </c>
      <c r="N534" s="3">
        <v>0.70223801652460482</v>
      </c>
      <c r="O534" s="3">
        <v>0.63484730240707143</v>
      </c>
      <c r="P534" s="3">
        <v>5.0281369571139933E-2</v>
      </c>
      <c r="Q534" s="3">
        <v>5.6845513595098596E-2</v>
      </c>
      <c r="R534" s="3">
        <v>0.23816590479645505</v>
      </c>
      <c r="S534" s="3">
        <v>0.68753263200664239</v>
      </c>
      <c r="T534" s="3">
        <v>2.5543511456389889E-2</v>
      </c>
      <c r="U534" s="3">
        <v>0.3052593434908577</v>
      </c>
      <c r="V534" s="3">
        <v>0.69239727594153733</v>
      </c>
      <c r="W534" s="3">
        <v>0.14800513662257442</v>
      </c>
      <c r="X534" s="3">
        <v>0.85362454393951137</v>
      </c>
      <c r="Y534" s="3">
        <v>0.18734779610815533</v>
      </c>
      <c r="Z534" s="3">
        <v>0.30884329963865509</v>
      </c>
      <c r="AA534" s="3">
        <v>0.46981319208194838</v>
      </c>
      <c r="AB534" s="3">
        <v>0.38590272336825582</v>
      </c>
      <c r="AC534" s="3">
        <v>0.52848895449259226</v>
      </c>
      <c r="AD534" s="3">
        <v>0.21227774777085207</v>
      </c>
      <c r="AE534" s="3">
        <v>0.69366776999825297</v>
      </c>
      <c r="AF534" s="3">
        <v>0.70575226528371726</v>
      </c>
      <c r="AG534" s="3">
        <v>0.1602355052892982</v>
      </c>
      <c r="AH534" s="3">
        <v>0.17453986328569149</v>
      </c>
      <c r="AI534" s="3">
        <v>0.70328873443674467</v>
      </c>
      <c r="AJ534" s="3">
        <v>1.9924619255271558E-3</v>
      </c>
      <c r="AK534" s="3">
        <v>0.25881382737449199</v>
      </c>
      <c r="AL534" s="3">
        <v>0.65098495292735059</v>
      </c>
      <c r="AM534" s="3">
        <v>9.637470078440169E-2</v>
      </c>
      <c r="AN534" s="3">
        <v>0.68761512155725024</v>
      </c>
      <c r="AO534" s="3">
        <v>0.9486071812881598</v>
      </c>
      <c r="AP534" s="3">
        <v>0.87378945295915966</v>
      </c>
      <c r="AQ534" s="3">
        <v>0.9934136527300953</v>
      </c>
      <c r="AR534" s="3">
        <v>0.37481620244183067</v>
      </c>
      <c r="AS534" s="3">
        <v>0.34532821172340311</v>
      </c>
      <c r="AT534" s="3">
        <v>0.83036930008908405</v>
      </c>
      <c r="AU534" s="3">
        <v>0.3058013655912375</v>
      </c>
      <c r="AV534" s="3">
        <v>0.83957901721606165</v>
      </c>
      <c r="AW534" s="3">
        <v>0.32685884292163325</v>
      </c>
      <c r="AX534" s="3">
        <v>0.8351223217490894</v>
      </c>
      <c r="AY534" s="3">
        <v>0.42411196874921797</v>
      </c>
      <c r="AZ534" s="3">
        <v>0.77996205988089917</v>
      </c>
      <c r="BA534" s="3">
        <v>0.69263124248901276</v>
      </c>
      <c r="BB534" s="3">
        <v>0.51502820318502895</v>
      </c>
      <c r="BC534" s="3">
        <v>0.22649362869167589</v>
      </c>
      <c r="BD534" s="3">
        <v>0.1179175744294545</v>
      </c>
      <c r="BE534" s="3">
        <v>0.20504575715260043</v>
      </c>
      <c r="BF534" s="3">
        <v>0.17806138116914683</v>
      </c>
      <c r="BG534" s="3">
        <v>0.21718892077713836</v>
      </c>
      <c r="BH534" s="3">
        <v>0.99633389498389946</v>
      </c>
      <c r="BI534" s="3">
        <v>0.26566915806911195</v>
      </c>
      <c r="BJ534" s="3">
        <v>0.98230036122548592</v>
      </c>
      <c r="BK534" s="3">
        <v>0.38872655194999739</v>
      </c>
      <c r="BL534" s="3">
        <v>0.44552117621135234</v>
      </c>
      <c r="BM534" s="3">
        <v>7.8229974447843076E-2</v>
      </c>
      <c r="BN534" s="3">
        <v>0.47927210892183336</v>
      </c>
      <c r="BO534" s="3">
        <v>0.13412396970274076</v>
      </c>
      <c r="BP534" s="3">
        <v>0.58472483549244136</v>
      </c>
      <c r="BQ534" s="3">
        <v>0.88657816241149334</v>
      </c>
      <c r="BR534" s="3">
        <v>0.4230930494865115</v>
      </c>
      <c r="BS534" s="3">
        <v>0.70009508897011596</v>
      </c>
      <c r="BT534" s="3">
        <v>0.93718076125938721</v>
      </c>
      <c r="BU534" s="3">
        <v>3.1385906967431709E-2</v>
      </c>
      <c r="BV534" s="2"/>
      <c r="BW534" s="2"/>
      <c r="BX534" s="2"/>
      <c r="BY534" s="2"/>
      <c r="BZ534" s="2"/>
      <c r="CA534" s="2"/>
      <c r="CB534" s="2"/>
      <c r="CC534" s="2"/>
    </row>
    <row r="535" spans="3:81" x14ac:dyDescent="0.25">
      <c r="C535" s="2">
        <v>530</v>
      </c>
      <c r="D535" s="3">
        <v>0.22521236686006685</v>
      </c>
      <c r="E535" s="3">
        <v>0.45053959756422135</v>
      </c>
      <c r="F535" s="3">
        <v>0.18583054135939636</v>
      </c>
      <c r="G535" s="3">
        <v>0.89912401274951681</v>
      </c>
      <c r="H535" s="3">
        <v>0.1685555821624346</v>
      </c>
      <c r="I535" s="3">
        <v>0.21883175609757077</v>
      </c>
      <c r="J535" s="3">
        <v>0.45707585987339883</v>
      </c>
      <c r="K535" s="3">
        <v>0.47722541675889818</v>
      </c>
      <c r="L535" s="3">
        <v>9.3176826936342549E-2</v>
      </c>
      <c r="M535" s="3">
        <v>0.53330910480098459</v>
      </c>
      <c r="N535" s="3">
        <v>0.13151768144526366</v>
      </c>
      <c r="O535" s="3">
        <v>0.64987551222226692</v>
      </c>
      <c r="P535" s="3">
        <v>0.35995338671100263</v>
      </c>
      <c r="Q535" s="3">
        <v>0.63169170264248675</v>
      </c>
      <c r="R535" s="3">
        <v>0.40390209182445147</v>
      </c>
      <c r="S535" s="3">
        <v>6.1025952094332592E-2</v>
      </c>
      <c r="T535" s="3">
        <v>0.34426247257407017</v>
      </c>
      <c r="U535" s="3">
        <v>0.88916372809460975</v>
      </c>
      <c r="V535" s="3">
        <v>0.24122661908999132</v>
      </c>
      <c r="W535" s="3">
        <v>0.87301607196789999</v>
      </c>
      <c r="X535" s="3">
        <v>8.9952730268180514E-2</v>
      </c>
      <c r="Y535" s="3">
        <v>0.50877430993813944</v>
      </c>
      <c r="Z535" s="3">
        <v>0.21681939059256627</v>
      </c>
      <c r="AA535" s="3">
        <v>0.47370759038764643</v>
      </c>
      <c r="AB535" s="3">
        <v>0.44581394631158111</v>
      </c>
      <c r="AC535" s="3">
        <v>7.5185346137568332E-2</v>
      </c>
      <c r="AD535" s="3">
        <v>0.45987216866102865</v>
      </c>
      <c r="AE535" s="3">
        <v>0.18760181022469768</v>
      </c>
      <c r="AF535" s="3">
        <v>0.83449824506856696</v>
      </c>
      <c r="AG535" s="3">
        <v>0.76183947606212288</v>
      </c>
      <c r="AH535" s="3">
        <v>0.76321957668990315</v>
      </c>
      <c r="AI535" s="3">
        <v>0.92666192785935253</v>
      </c>
      <c r="AJ535" s="3">
        <v>0.14441722026330261</v>
      </c>
      <c r="AK535" s="3">
        <v>0.80104593941533686</v>
      </c>
      <c r="AL535" s="3">
        <v>0.13200256986144865</v>
      </c>
      <c r="AM535" s="3">
        <v>0.53264088347653982</v>
      </c>
      <c r="AN535" s="3">
        <v>0.62913386956543027</v>
      </c>
      <c r="AO535" s="3">
        <v>0.34677577434808227</v>
      </c>
      <c r="AP535" s="3">
        <v>0.44554138662672649</v>
      </c>
      <c r="AQ535" s="3">
        <v>0.81159769617341981</v>
      </c>
      <c r="AR535" s="3">
        <v>0.63409181699427264</v>
      </c>
      <c r="AS535" s="3">
        <v>0.12208827679848888</v>
      </c>
      <c r="AT535" s="3">
        <v>0.89474692475863404</v>
      </c>
      <c r="AU535" s="3">
        <v>0.97639238502896797</v>
      </c>
      <c r="AV535" s="3">
        <v>0.86116715601383809</v>
      </c>
      <c r="AW535" s="3">
        <v>0.333636546472312</v>
      </c>
      <c r="AX535" s="3">
        <v>0.7076150572991371</v>
      </c>
      <c r="AY535" s="3">
        <v>0.94327874830731695</v>
      </c>
      <c r="AZ535" s="3">
        <v>0.28767692836003667</v>
      </c>
      <c r="BA535" s="3">
        <v>0.52600359324443124</v>
      </c>
      <c r="BB535" s="3">
        <v>3.5145258115790723E-2</v>
      </c>
      <c r="BC535" s="3">
        <v>0.7669383621797472</v>
      </c>
      <c r="BD535" s="3">
        <v>0.5302919295841042</v>
      </c>
      <c r="BE535" s="3">
        <v>0.74692225834282688</v>
      </c>
      <c r="BF535" s="3">
        <v>9.9107587759834637E-3</v>
      </c>
      <c r="BG535" s="3">
        <v>5.8776005281345856E-2</v>
      </c>
      <c r="BH535" s="3">
        <v>0.59325049305906297</v>
      </c>
      <c r="BI535" s="3">
        <v>0.6353007037375864</v>
      </c>
      <c r="BJ535" s="3">
        <v>0.76365750001818566</v>
      </c>
      <c r="BK535" s="3">
        <v>3.6956686265383398E-2</v>
      </c>
      <c r="BL535" s="3">
        <v>0.1436177022547479</v>
      </c>
      <c r="BM535" s="3">
        <v>0.12493122108486587</v>
      </c>
      <c r="BN535" s="3">
        <v>0.545248773439726</v>
      </c>
      <c r="BO535" s="3">
        <v>0.77472236519429505</v>
      </c>
      <c r="BP535" s="3">
        <v>0.58116377626567273</v>
      </c>
      <c r="BQ535" s="3">
        <v>0.92383257528241403</v>
      </c>
      <c r="BR535" s="3">
        <v>0.18065938635574186</v>
      </c>
      <c r="BS535" s="3">
        <v>0.95190659287673673</v>
      </c>
      <c r="BT535" s="3">
        <v>0.38407721405793949</v>
      </c>
      <c r="BU535" s="3">
        <v>0.72892528039353144</v>
      </c>
      <c r="BV535" s="2"/>
      <c r="BW535" s="2"/>
      <c r="BX535" s="2"/>
      <c r="BY535" s="2"/>
      <c r="BZ535" s="2"/>
      <c r="CA535" s="2"/>
      <c r="CB535" s="2"/>
      <c r="CC535" s="2"/>
    </row>
    <row r="536" spans="3:81" x14ac:dyDescent="0.25">
      <c r="C536" s="2">
        <v>531</v>
      </c>
      <c r="D536" s="3">
        <v>0.68462623782815624</v>
      </c>
      <c r="E536" s="3">
        <v>0.11975652595121378</v>
      </c>
      <c r="F536" s="3">
        <v>0.40879042522610198</v>
      </c>
      <c r="G536" s="3">
        <v>0.11815226047543681</v>
      </c>
      <c r="H536" s="3">
        <v>0.55342849650680792</v>
      </c>
      <c r="I536" s="3">
        <v>0.41248504587961898</v>
      </c>
      <c r="J536" s="3">
        <v>0.20693501715409457</v>
      </c>
      <c r="K536" s="3">
        <v>0.73093012763230414</v>
      </c>
      <c r="L536" s="3">
        <v>0.31759871220235103</v>
      </c>
      <c r="M536" s="3">
        <v>0.86797403209016699</v>
      </c>
      <c r="N536" s="3">
        <v>5.5676874032762447E-2</v>
      </c>
      <c r="O536" s="3">
        <v>0.47794521296304493</v>
      </c>
      <c r="P536" s="3">
        <v>0.86328222466323978</v>
      </c>
      <c r="Q536" s="3">
        <v>0.47120000323305133</v>
      </c>
      <c r="R536" s="3">
        <v>0.62312334304869155</v>
      </c>
      <c r="S536" s="3">
        <v>0.54919034899393582</v>
      </c>
      <c r="T536" s="3">
        <v>0.21942437481245658</v>
      </c>
      <c r="U536" s="3">
        <v>0.15776566198691255</v>
      </c>
      <c r="V536" s="3">
        <v>0.21688893147973198</v>
      </c>
      <c r="W536" s="3">
        <v>0.52292338466054311</v>
      </c>
      <c r="X536" s="3">
        <v>0.19969595511976057</v>
      </c>
      <c r="Y536" s="3">
        <v>0.26955001581419169</v>
      </c>
      <c r="Z536" s="3">
        <v>0.84334415725106027</v>
      </c>
      <c r="AA536" s="3">
        <v>0.95149157511317983</v>
      </c>
      <c r="AB536" s="3">
        <v>7.7869163374366335E-2</v>
      </c>
      <c r="AC536" s="3">
        <v>0.44285308064871765</v>
      </c>
      <c r="AD536" s="3">
        <v>6.7723822992197258E-3</v>
      </c>
      <c r="AE536" s="3">
        <v>0.95683228796859621</v>
      </c>
      <c r="AF536" s="3">
        <v>0.90340865428328732</v>
      </c>
      <c r="AG536" s="3">
        <v>0.10770980666302643</v>
      </c>
      <c r="AH536" s="3">
        <v>0.17362821381784366</v>
      </c>
      <c r="AI536" s="3">
        <v>0.3077558261907859</v>
      </c>
      <c r="AJ536" s="3">
        <v>0.92287841373008506</v>
      </c>
      <c r="AK536" s="3">
        <v>2.9033730901526722E-2</v>
      </c>
      <c r="AL536" s="3">
        <v>0.86589650365572224</v>
      </c>
      <c r="AM536" s="3">
        <v>0.42637241150163752</v>
      </c>
      <c r="AN536" s="3">
        <v>6.65705555277184E-2</v>
      </c>
      <c r="AO536" s="3">
        <v>0.56029739096921727</v>
      </c>
      <c r="AP536" s="3">
        <v>4.3473107050543081E-2</v>
      </c>
      <c r="AQ536" s="3">
        <v>0.79457335934872397</v>
      </c>
      <c r="AR536" s="3">
        <v>0.31580036488260388</v>
      </c>
      <c r="AS536" s="3">
        <v>0.37378498383918934</v>
      </c>
      <c r="AT536" s="3">
        <v>0.49424047676351912</v>
      </c>
      <c r="AU536" s="3">
        <v>0.38605834622981949</v>
      </c>
      <c r="AV536" s="3">
        <v>0.77212154727120041</v>
      </c>
      <c r="AW536" s="3">
        <v>0.70334156533038161</v>
      </c>
      <c r="AX536" s="3">
        <v>0.24856823447251808</v>
      </c>
      <c r="AY536" s="3">
        <v>3.2992487134784865E-2</v>
      </c>
      <c r="AZ536" s="3">
        <v>0.55399444449867941</v>
      </c>
      <c r="BA536" s="3">
        <v>2.3202923177683688E-2</v>
      </c>
      <c r="BB536" s="3">
        <v>0.88997556690820434</v>
      </c>
      <c r="BC536" s="3">
        <v>0.86761717088795787</v>
      </c>
      <c r="BD536" s="3">
        <v>0.20758175197163331</v>
      </c>
      <c r="BE536" s="3">
        <v>2.8623167291416673E-2</v>
      </c>
      <c r="BF536" s="3">
        <v>0.1036809009437093</v>
      </c>
      <c r="BG536" s="3">
        <v>0.70202043573691852</v>
      </c>
      <c r="BH536" s="3">
        <v>0.8512710348187853</v>
      </c>
      <c r="BI536" s="3">
        <v>0.29488883482676242</v>
      </c>
      <c r="BJ536" s="3">
        <v>0.19192454564161265</v>
      </c>
      <c r="BK536" s="3">
        <v>0.88666924158473615</v>
      </c>
      <c r="BL536" s="3">
        <v>0.7095911569831278</v>
      </c>
      <c r="BM536" s="3">
        <v>0.51375759027145307</v>
      </c>
      <c r="BN536" s="3">
        <v>0.31550951377718461</v>
      </c>
      <c r="BO536" s="3">
        <v>0.98387193492686797</v>
      </c>
      <c r="BP536" s="3">
        <v>0.29037429725246455</v>
      </c>
      <c r="BQ536" s="3">
        <v>0.63010307756465944</v>
      </c>
      <c r="BR536" s="3">
        <v>0.80577445639491152</v>
      </c>
      <c r="BS536" s="3">
        <v>0.14027322280403332</v>
      </c>
      <c r="BT536" s="3">
        <v>0.47782121176097214</v>
      </c>
      <c r="BU536" s="3">
        <v>0.15467727973344858</v>
      </c>
      <c r="BV536" s="2"/>
      <c r="BW536" s="2"/>
      <c r="BX536" s="2"/>
      <c r="BY536" s="2"/>
      <c r="BZ536" s="2"/>
      <c r="CA536" s="2"/>
      <c r="CB536" s="2"/>
      <c r="CC536" s="2"/>
    </row>
    <row r="537" spans="3:81" x14ac:dyDescent="0.25">
      <c r="C537" s="2">
        <v>532</v>
      </c>
      <c r="D537" s="3">
        <v>1.2247597677315536E-2</v>
      </c>
      <c r="E537" s="3">
        <v>0.74704875097793488</v>
      </c>
      <c r="F537" s="3">
        <v>9.2532867938849073E-2</v>
      </c>
      <c r="G537" s="3">
        <v>0.3708088179377842</v>
      </c>
      <c r="H537" s="3">
        <v>0.38040411818129738</v>
      </c>
      <c r="I537" s="3">
        <v>0.93509211581976948</v>
      </c>
      <c r="J537" s="3">
        <v>0.56782197693541048</v>
      </c>
      <c r="K537" s="3">
        <v>0.28806583852886758</v>
      </c>
      <c r="L537" s="3">
        <v>0.24883862939139767</v>
      </c>
      <c r="M537" s="3">
        <v>0.40867130997858159</v>
      </c>
      <c r="N537" s="3">
        <v>0.28359304089816251</v>
      </c>
      <c r="O537" s="3">
        <v>0.87676917328406057</v>
      </c>
      <c r="P537" s="3">
        <v>0.47042734052909319</v>
      </c>
      <c r="Q537" s="3">
        <v>0.79501851240163368</v>
      </c>
      <c r="R537" s="3">
        <v>0.67609934627448032</v>
      </c>
      <c r="S537" s="3">
        <v>0.9943802212588474</v>
      </c>
      <c r="T537" s="3">
        <v>0.23721507621152205</v>
      </c>
      <c r="U537" s="3">
        <v>0.42879518099174274</v>
      </c>
      <c r="V537" s="3">
        <v>0.95806443654449669</v>
      </c>
      <c r="W537" s="3">
        <v>1.2492868872699847E-2</v>
      </c>
      <c r="X537" s="3">
        <v>0.73607967745654823</v>
      </c>
      <c r="Y537" s="3">
        <v>0.71207987869423406</v>
      </c>
      <c r="Z537" s="3">
        <v>0.36714702919124964</v>
      </c>
      <c r="AA537" s="3">
        <v>0.50460179005131722</v>
      </c>
      <c r="AB537" s="3">
        <v>0.33712903385350224</v>
      </c>
      <c r="AC537" s="3">
        <v>0.93451255357621299</v>
      </c>
      <c r="AD537" s="3">
        <v>0.88443073503475944</v>
      </c>
      <c r="AE537" s="3">
        <v>0.77073760962814375</v>
      </c>
      <c r="AF537" s="3">
        <v>0.44839456343795825</v>
      </c>
      <c r="AG537" s="3">
        <v>0.62738130190686259</v>
      </c>
      <c r="AH537" s="3">
        <v>0.73926941626404974</v>
      </c>
      <c r="AI537" s="3">
        <v>0.90926376589455693</v>
      </c>
      <c r="AJ537" s="3">
        <v>7.4029633575150688E-2</v>
      </c>
      <c r="AK537" s="3">
        <v>0.68492859266059791</v>
      </c>
      <c r="AL537" s="3">
        <v>0.33252592832158057</v>
      </c>
      <c r="AM537" s="3">
        <v>0.52160164979513335</v>
      </c>
      <c r="AN537" s="3">
        <v>0.70316926758712528</v>
      </c>
      <c r="AO537" s="3">
        <v>0.89260288356721285</v>
      </c>
      <c r="AP537" s="3">
        <v>0.24113142133734933</v>
      </c>
      <c r="AQ537" s="3">
        <v>0.82407601775181549</v>
      </c>
      <c r="AR537" s="3">
        <v>0.1368569071964767</v>
      </c>
      <c r="AS537" s="3">
        <v>0.77847025093213695</v>
      </c>
      <c r="AT537" s="3">
        <v>0.48653360123049172</v>
      </c>
      <c r="AU537" s="3">
        <v>0.77628626423794744</v>
      </c>
      <c r="AV537" s="3">
        <v>0.37693353391052897</v>
      </c>
      <c r="AW537" s="3">
        <v>0.43519997188446591</v>
      </c>
      <c r="AX537" s="3">
        <v>0.50464497463007252</v>
      </c>
      <c r="AY537" s="3">
        <v>0.93350366193599288</v>
      </c>
      <c r="AZ537" s="3">
        <v>0.68011656126013587</v>
      </c>
      <c r="BA537" s="3">
        <v>0.78113786202674529</v>
      </c>
      <c r="BB537" s="3">
        <v>0.73946956513091722</v>
      </c>
      <c r="BC537" s="3">
        <v>0.40460830092807809</v>
      </c>
      <c r="BD537" s="3">
        <v>0.34882214877912399</v>
      </c>
      <c r="BE537" s="3">
        <v>0.8706188336323526</v>
      </c>
      <c r="BF537" s="3">
        <v>0.80196174741212656</v>
      </c>
      <c r="BG537" s="3">
        <v>0.2032389802033514</v>
      </c>
      <c r="BH537" s="3">
        <v>0.76531445139249632</v>
      </c>
      <c r="BI537" s="3">
        <v>0.31641934491861945</v>
      </c>
      <c r="BJ537" s="3">
        <v>0.64222974136801225</v>
      </c>
      <c r="BK537" s="3">
        <v>0.51375008999035732</v>
      </c>
      <c r="BL537" s="3">
        <v>0.66410327658591883</v>
      </c>
      <c r="BM537" s="3">
        <v>0.63380000434353634</v>
      </c>
      <c r="BN537" s="3">
        <v>0.91799095358385185</v>
      </c>
      <c r="BO537" s="3">
        <v>0.44396156567540768</v>
      </c>
      <c r="BP537" s="3">
        <v>0.56610108829391026</v>
      </c>
      <c r="BQ537" s="3">
        <v>0.62834608081505883</v>
      </c>
      <c r="BR537" s="3">
        <v>0.63441388295114243</v>
      </c>
      <c r="BS537" s="3">
        <v>5.2103182124186631E-2</v>
      </c>
      <c r="BT537" s="3">
        <v>0.51641768010164013</v>
      </c>
      <c r="BU537" s="3">
        <v>0.62303694444292013</v>
      </c>
      <c r="BV537" s="2"/>
      <c r="BW537" s="2"/>
      <c r="BX537" s="2"/>
      <c r="BY537" s="2"/>
      <c r="BZ537" s="2"/>
      <c r="CA537" s="2"/>
      <c r="CB537" s="2"/>
      <c r="CC537" s="2"/>
    </row>
    <row r="538" spans="3:81" x14ac:dyDescent="0.25">
      <c r="C538" s="2">
        <v>533</v>
      </c>
      <c r="D538" s="3">
        <v>0.37590181171123782</v>
      </c>
      <c r="E538" s="3">
        <v>0.84877673024117717</v>
      </c>
      <c r="F538" s="3">
        <v>0.40975831575043387</v>
      </c>
      <c r="G538" s="3">
        <v>0.84225789830039233</v>
      </c>
      <c r="H538" s="3">
        <v>0.92143726917175373</v>
      </c>
      <c r="I538" s="3">
        <v>0.4381506284773623</v>
      </c>
      <c r="J538" s="3">
        <v>0.32317959490878145</v>
      </c>
      <c r="K538" s="3">
        <v>0.6528559344766679</v>
      </c>
      <c r="L538" s="3">
        <v>1.6038548148941234E-2</v>
      </c>
      <c r="M538" s="3">
        <v>0.49974158899582211</v>
      </c>
      <c r="N538" s="3">
        <v>0.82303701611032076</v>
      </c>
      <c r="O538" s="3">
        <v>8.3123700904852438E-4</v>
      </c>
      <c r="P538" s="3">
        <v>0.68472920005006888</v>
      </c>
      <c r="Q538" s="3">
        <v>7.9083614544046776E-2</v>
      </c>
      <c r="R538" s="3">
        <v>0.12307950145868907</v>
      </c>
      <c r="S538" s="3">
        <v>0.62504862252337323</v>
      </c>
      <c r="T538" s="3">
        <v>0.75548934503088316</v>
      </c>
      <c r="U538" s="3">
        <v>0.76172756943212017</v>
      </c>
      <c r="V538" s="3">
        <v>0.50862270093249262</v>
      </c>
      <c r="W538" s="3">
        <v>0.74380183707401049</v>
      </c>
      <c r="X538" s="3">
        <v>0.66753142626936079</v>
      </c>
      <c r="Y538" s="3">
        <v>0.20774884960527051</v>
      </c>
      <c r="Z538" s="3">
        <v>0.30334286449182057</v>
      </c>
      <c r="AA538" s="3">
        <v>0.3699665977776524</v>
      </c>
      <c r="AB538" s="3">
        <v>2.851623885231469E-2</v>
      </c>
      <c r="AC538" s="3">
        <v>0.26541582473285741</v>
      </c>
      <c r="AD538" s="3">
        <v>0.81532017522803046</v>
      </c>
      <c r="AE538" s="3">
        <v>0.67735156344974923</v>
      </c>
      <c r="AF538" s="3">
        <v>0.20783705131289487</v>
      </c>
      <c r="AG538" s="3">
        <v>0.22588901922489946</v>
      </c>
      <c r="AH538" s="3">
        <v>0.3668037954928659</v>
      </c>
      <c r="AI538" s="3">
        <v>3.7242653021229866E-2</v>
      </c>
      <c r="AJ538" s="3">
        <v>0.39376299588745411</v>
      </c>
      <c r="AK538" s="3">
        <v>6.5280022221046341E-2</v>
      </c>
      <c r="AL538" s="3">
        <v>0.97457007620170999</v>
      </c>
      <c r="AM538" s="3">
        <v>6.3517983475933182E-2</v>
      </c>
      <c r="AN538" s="3">
        <v>0.28030788537762164</v>
      </c>
      <c r="AO538" s="3">
        <v>0.25088614437868495</v>
      </c>
      <c r="AP538" s="3">
        <v>0.71474792425905798</v>
      </c>
      <c r="AQ538" s="3">
        <v>0.55740108374112396</v>
      </c>
      <c r="AR538" s="3">
        <v>0.91535917014494361</v>
      </c>
      <c r="AS538" s="3">
        <v>0.60996460599968239</v>
      </c>
      <c r="AT538" s="3">
        <v>7.2853179713536664E-2</v>
      </c>
      <c r="AU538" s="3">
        <v>0.62591514358426981</v>
      </c>
      <c r="AV538" s="3">
        <v>0.9930684157856261</v>
      </c>
      <c r="AW538" s="3">
        <v>0.14456592809896529</v>
      </c>
      <c r="AX538" s="3">
        <v>0.34202429523071254</v>
      </c>
      <c r="AY538" s="3">
        <v>0.18764393665463719</v>
      </c>
      <c r="AZ538" s="3">
        <v>0.13090725713600493</v>
      </c>
      <c r="BA538" s="3">
        <v>0.22964553588471792</v>
      </c>
      <c r="BB538" s="3">
        <v>0.76261119475205796</v>
      </c>
      <c r="BC538" s="3">
        <v>0.203863430874481</v>
      </c>
      <c r="BD538" s="3">
        <v>0.56704812194732834</v>
      </c>
      <c r="BE538" s="3">
        <v>0.88415257709866024</v>
      </c>
      <c r="BF538" s="3">
        <v>0.5740393190289943</v>
      </c>
      <c r="BG538" s="3">
        <v>4.3078782618068634E-2</v>
      </c>
      <c r="BH538" s="3">
        <v>0.92175644812877311</v>
      </c>
      <c r="BI538" s="3">
        <v>0.11823673518409228</v>
      </c>
      <c r="BJ538" s="3">
        <v>0.30000623433992391</v>
      </c>
      <c r="BK538" s="3">
        <v>0.31848188478418538</v>
      </c>
      <c r="BL538" s="3">
        <v>0.92209760255256568</v>
      </c>
      <c r="BM538" s="3">
        <v>0.43644726711249371</v>
      </c>
      <c r="BN538" s="3">
        <v>0.20077797904122408</v>
      </c>
      <c r="BO538" s="3">
        <v>0.76527573517115466</v>
      </c>
      <c r="BP538" s="3">
        <v>0.95572548029916171</v>
      </c>
      <c r="BQ538" s="3">
        <v>0.23925484833978161</v>
      </c>
      <c r="BR538" s="3">
        <v>8.2601447123610505E-2</v>
      </c>
      <c r="BS538" s="3">
        <v>0.50187943920305988</v>
      </c>
      <c r="BT538" s="3">
        <v>0.95652123694174818</v>
      </c>
      <c r="BU538" s="3">
        <v>0.68656167983599758</v>
      </c>
      <c r="BV538" s="2"/>
      <c r="BW538" s="2"/>
      <c r="BX538" s="2"/>
      <c r="BY538" s="2"/>
      <c r="BZ538" s="2"/>
      <c r="CA538" s="2"/>
      <c r="CB538" s="2"/>
      <c r="CC538" s="2"/>
    </row>
    <row r="539" spans="3:81" x14ac:dyDescent="0.25">
      <c r="C539" s="2">
        <v>534</v>
      </c>
      <c r="D539" s="3">
        <v>0.9259782232610827</v>
      </c>
      <c r="E539" s="3">
        <v>0.66667908929317932</v>
      </c>
      <c r="F539" s="3">
        <v>0.50468963353920038</v>
      </c>
      <c r="G539" s="3">
        <v>0.68317766264214363</v>
      </c>
      <c r="H539" s="3">
        <v>3.3121432821475283E-2</v>
      </c>
      <c r="I539" s="3">
        <v>0.13402239679870975</v>
      </c>
      <c r="J539" s="3">
        <v>0.84562788539771638</v>
      </c>
      <c r="K539" s="3">
        <v>0.76486016356819153</v>
      </c>
      <c r="L539" s="3">
        <v>8.3266898728526439E-2</v>
      </c>
      <c r="M539" s="3">
        <v>0.92777383726489637</v>
      </c>
      <c r="N539" s="3">
        <v>0.24534978062910306</v>
      </c>
      <c r="O539" s="3">
        <v>2.7487553629900741E-2</v>
      </c>
      <c r="P539" s="3">
        <v>0.35519578157567011</v>
      </c>
      <c r="Q539" s="3">
        <v>0.1782626882275381</v>
      </c>
      <c r="R539" s="3">
        <v>0.82868328231732247</v>
      </c>
      <c r="S539" s="3">
        <v>0.952213853551936</v>
      </c>
      <c r="T539" s="3">
        <v>0.96098939116094217</v>
      </c>
      <c r="U539" s="3">
        <v>0.77417545077060568</v>
      </c>
      <c r="V539" s="3">
        <v>0.92368326407931556</v>
      </c>
      <c r="W539" s="3">
        <v>0.52551392217907744</v>
      </c>
      <c r="X539" s="3">
        <v>0.84352593228637451</v>
      </c>
      <c r="Y539" s="3">
        <v>0.92362807174614081</v>
      </c>
      <c r="Z539" s="3">
        <v>0.81047055934110956</v>
      </c>
      <c r="AA539" s="3">
        <v>0.62431673466582926</v>
      </c>
      <c r="AB539" s="3">
        <v>0.63003003651773104</v>
      </c>
      <c r="AC539" s="3">
        <v>0.9938823245502123</v>
      </c>
      <c r="AD539" s="3">
        <v>0.42535889579995445</v>
      </c>
      <c r="AE539" s="3">
        <v>0.15130102581641791</v>
      </c>
      <c r="AF539" s="3">
        <v>0.26206473383733786</v>
      </c>
      <c r="AG539" s="3">
        <v>0.3143992529539501</v>
      </c>
      <c r="AH539" s="3">
        <v>0.63036791293432759</v>
      </c>
      <c r="AI539" s="3">
        <v>0.54029284438031611</v>
      </c>
      <c r="AJ539" s="3">
        <v>0.24265937549086425</v>
      </c>
      <c r="AK539" s="3">
        <v>0.13368151177367527</v>
      </c>
      <c r="AL539" s="3">
        <v>9.68330336701827E-2</v>
      </c>
      <c r="AM539" s="3">
        <v>0.19734358237413885</v>
      </c>
      <c r="AN539" s="3">
        <v>0.66691706434910147</v>
      </c>
      <c r="AO539" s="3">
        <v>0.16298134446428458</v>
      </c>
      <c r="AP539" s="3">
        <v>6.4593157662294454E-2</v>
      </c>
      <c r="AQ539" s="3">
        <v>0.50954840420826319</v>
      </c>
      <c r="AR539" s="3">
        <v>0.94188465295800494</v>
      </c>
      <c r="AS539" s="3">
        <v>0.76000464805188828</v>
      </c>
      <c r="AT539" s="3">
        <v>0.56345579784358513</v>
      </c>
      <c r="AU539" s="3">
        <v>0.36049281075395023</v>
      </c>
      <c r="AV539" s="3">
        <v>0.98050055375721301</v>
      </c>
      <c r="AW539" s="3">
        <v>6.2901561497795688E-2</v>
      </c>
      <c r="AX539" s="3">
        <v>0.51522391314963889</v>
      </c>
      <c r="AY539" s="3">
        <v>0.47491458994657365</v>
      </c>
      <c r="AZ539" s="3">
        <v>0.72892241641299838</v>
      </c>
      <c r="BA539" s="3">
        <v>0.98009584578758868</v>
      </c>
      <c r="BB539" s="3">
        <v>0.77079468788045591</v>
      </c>
      <c r="BC539" s="3">
        <v>0.63561209002556829</v>
      </c>
      <c r="BD539" s="3">
        <v>0.32445604775177195</v>
      </c>
      <c r="BE539" s="3">
        <v>0.66246088629317368</v>
      </c>
      <c r="BF539" s="3">
        <v>0.13804849013551257</v>
      </c>
      <c r="BG539" s="3">
        <v>0.43498862746798084</v>
      </c>
      <c r="BH539" s="3">
        <v>0.65915811534823554</v>
      </c>
      <c r="BI539" s="3">
        <v>0.62774189140531311</v>
      </c>
      <c r="BJ539" s="3">
        <v>0.75012845247442006</v>
      </c>
      <c r="BK539" s="3">
        <v>0.94922317747807305</v>
      </c>
      <c r="BL539" s="3">
        <v>0.62609509420543952</v>
      </c>
      <c r="BM539" s="3">
        <v>0.44309705308699532</v>
      </c>
      <c r="BN539" s="3">
        <v>0.38953529047035917</v>
      </c>
      <c r="BO539" s="3">
        <v>0.13630165960274199</v>
      </c>
      <c r="BP539" s="3">
        <v>0.90842441195627044</v>
      </c>
      <c r="BQ539" s="3">
        <v>0.87883018512600564</v>
      </c>
      <c r="BR539" s="3">
        <v>0.1070723632432784</v>
      </c>
      <c r="BS539" s="3">
        <v>0.5405858402462147</v>
      </c>
      <c r="BT539" s="3">
        <v>0.18234862218117143</v>
      </c>
      <c r="BU539" s="3">
        <v>0.67134861498733422</v>
      </c>
      <c r="BV539" s="2"/>
      <c r="BW539" s="2"/>
      <c r="BX539" s="2"/>
      <c r="BY539" s="2"/>
      <c r="BZ539" s="2"/>
      <c r="CA539" s="2"/>
      <c r="CB539" s="2"/>
      <c r="CC539" s="2"/>
    </row>
    <row r="540" spans="3:81" x14ac:dyDescent="0.25">
      <c r="C540" s="2">
        <v>535</v>
      </c>
      <c r="D540" s="3">
        <v>0.93605447562753674</v>
      </c>
      <c r="E540" s="3">
        <v>0.80311981337397165</v>
      </c>
      <c r="F540" s="3">
        <v>0.2206241542385764</v>
      </c>
      <c r="G540" s="3">
        <v>0.4951744923257928</v>
      </c>
      <c r="H540" s="3">
        <v>0.75597822732644382</v>
      </c>
      <c r="I540" s="3">
        <v>0.80602223839669263</v>
      </c>
      <c r="J540" s="3">
        <v>0.14805027740575005</v>
      </c>
      <c r="K540" s="3">
        <v>0.34103336074549118</v>
      </c>
      <c r="L540" s="3">
        <v>0.62594758269061523</v>
      </c>
      <c r="M540" s="3">
        <v>0.99525330178929994</v>
      </c>
      <c r="N540" s="3">
        <v>0.39478805327770938</v>
      </c>
      <c r="O540" s="3">
        <v>0.75060688304342793</v>
      </c>
      <c r="P540" s="3">
        <v>0.76312947902089134</v>
      </c>
      <c r="Q540" s="3">
        <v>5.6881607434048576E-2</v>
      </c>
      <c r="R540" s="3">
        <v>0.72537078740980032</v>
      </c>
      <c r="S540" s="3">
        <v>0.68739931042610469</v>
      </c>
      <c r="T540" s="3">
        <v>0.36776033382669748</v>
      </c>
      <c r="U540" s="3">
        <v>0.11109606233202018</v>
      </c>
      <c r="V540" s="3">
        <v>0.9146862445886651</v>
      </c>
      <c r="W540" s="3">
        <v>0.41341970315090348</v>
      </c>
      <c r="X540" s="3">
        <v>0.34576504127038632</v>
      </c>
      <c r="Y540" s="3">
        <v>0.54433192043774103</v>
      </c>
      <c r="Z540" s="3">
        <v>0.42606951507927782</v>
      </c>
      <c r="AA540" s="3">
        <v>0.59240107556817578</v>
      </c>
      <c r="AB540" s="3">
        <v>0.41566935315011788</v>
      </c>
      <c r="AC540" s="3">
        <v>0.69896728709990541</v>
      </c>
      <c r="AD540" s="3">
        <v>0.54337123490299888</v>
      </c>
      <c r="AE540" s="3">
        <v>0.80331072708893814</v>
      </c>
      <c r="AF540" s="3">
        <v>0.13629057189359883</v>
      </c>
      <c r="AG540" s="3">
        <v>0.55516673437061081</v>
      </c>
      <c r="AH540" s="3">
        <v>3.0166007563590225E-2</v>
      </c>
      <c r="AI540" s="3">
        <v>0.64944021236434468</v>
      </c>
      <c r="AJ540" s="3">
        <v>0.78753933464475223</v>
      </c>
      <c r="AK540" s="3">
        <v>0.41959222013693631</v>
      </c>
      <c r="AL540" s="3">
        <v>0.36093517094443883</v>
      </c>
      <c r="AM540" s="3">
        <v>0.76520272681056445</v>
      </c>
      <c r="AN540" s="3">
        <v>0.78286048825630572</v>
      </c>
      <c r="AO540" s="3">
        <v>0.62419489915474335</v>
      </c>
      <c r="AP540" s="3">
        <v>0.69480439328317756</v>
      </c>
      <c r="AQ540" s="3">
        <v>9.2423286938553284E-3</v>
      </c>
      <c r="AR540" s="3">
        <v>0.78658999810404684</v>
      </c>
      <c r="AS540" s="3">
        <v>0.15869147254964133</v>
      </c>
      <c r="AT540" s="3">
        <v>0.80679573101430457</v>
      </c>
      <c r="AU540" s="3">
        <v>0.1484886946599453</v>
      </c>
      <c r="AV540" s="3">
        <v>0.925211882162434</v>
      </c>
      <c r="AW540" s="3">
        <v>0.44393613628408746</v>
      </c>
      <c r="AX540" s="3">
        <v>0.7397626233677066</v>
      </c>
      <c r="AY540" s="3">
        <v>0.65526115439838462</v>
      </c>
      <c r="AZ540" s="3">
        <v>0.84963361003499505</v>
      </c>
      <c r="BA540" s="3">
        <v>0.2663281397317494</v>
      </c>
      <c r="BB540" s="3">
        <v>0.27920911686408501</v>
      </c>
      <c r="BC540" s="3">
        <v>0.32054262063605532</v>
      </c>
      <c r="BD540" s="3">
        <v>0.10381215159615897</v>
      </c>
      <c r="BE540" s="3">
        <v>4.15404747225121E-2</v>
      </c>
      <c r="BF540" s="3">
        <v>0.89398430421036046</v>
      </c>
      <c r="BG540" s="3">
        <v>0.54125439634186312</v>
      </c>
      <c r="BH540" s="3">
        <v>0.76785888813365255</v>
      </c>
      <c r="BI540" s="3">
        <v>0.67216734195940309</v>
      </c>
      <c r="BJ540" s="3">
        <v>0.11198044500487747</v>
      </c>
      <c r="BK540" s="3">
        <v>0.60161311049663169</v>
      </c>
      <c r="BL540" s="3">
        <v>0.30205494235074526</v>
      </c>
      <c r="BM540" s="3">
        <v>0.42548340079715086</v>
      </c>
      <c r="BN540" s="3">
        <v>0.81438939107413444</v>
      </c>
      <c r="BO540" s="3">
        <v>0.6566243875053891</v>
      </c>
      <c r="BP540" s="3">
        <v>0.871425070886094</v>
      </c>
      <c r="BQ540" s="3">
        <v>0.14284297264797696</v>
      </c>
      <c r="BR540" s="3">
        <v>0.97434626036446204</v>
      </c>
      <c r="BS540" s="3">
        <v>0.38155771084016676</v>
      </c>
      <c r="BT540" s="3">
        <v>0.99526940302985434</v>
      </c>
      <c r="BU540" s="3">
        <v>0.92189390980502317</v>
      </c>
      <c r="BV540" s="2"/>
      <c r="BW540" s="2"/>
      <c r="BX540" s="2"/>
      <c r="BY540" s="2"/>
      <c r="BZ540" s="2"/>
      <c r="CA540" s="2"/>
      <c r="CB540" s="2"/>
      <c r="CC540" s="2"/>
    </row>
    <row r="541" spans="3:81" x14ac:dyDescent="0.25">
      <c r="C541" s="2">
        <v>536</v>
      </c>
      <c r="D541" s="3">
        <v>0.53129833308989594</v>
      </c>
      <c r="E541" s="3">
        <v>0.73188296284372834</v>
      </c>
      <c r="F541" s="3">
        <v>0.7198334966661335</v>
      </c>
      <c r="G541" s="3">
        <v>0.56969242680179855</v>
      </c>
      <c r="H541" s="3">
        <v>0.30104953395424605</v>
      </c>
      <c r="I541" s="3">
        <v>0.56768868936088679</v>
      </c>
      <c r="J541" s="3">
        <v>0.53958208525082707</v>
      </c>
      <c r="K541" s="3">
        <v>0.80458385693962853</v>
      </c>
      <c r="L541" s="3">
        <v>0.82802304878375821</v>
      </c>
      <c r="M541" s="3">
        <v>0.10542491279923327</v>
      </c>
      <c r="N541" s="3">
        <v>0.61408868238143577</v>
      </c>
      <c r="O541" s="3">
        <v>0.52799397836313244</v>
      </c>
      <c r="P541" s="3">
        <v>0.11957086085114665</v>
      </c>
      <c r="Q541" s="3">
        <v>0.64233996379326397</v>
      </c>
      <c r="R541" s="3">
        <v>3.7740514920295509E-2</v>
      </c>
      <c r="S541" s="3">
        <v>0.44028177087461107</v>
      </c>
      <c r="T541" s="3">
        <v>0.83443841297223198</v>
      </c>
      <c r="U541" s="3">
        <v>0.20189843977142263</v>
      </c>
      <c r="V541" s="3">
        <v>0.94328009640466914</v>
      </c>
      <c r="W541" s="3">
        <v>6.14758464303089E-2</v>
      </c>
      <c r="X541" s="3">
        <v>0.93488805674720199</v>
      </c>
      <c r="Y541" s="3">
        <v>0.19089034853993792</v>
      </c>
      <c r="Z541" s="3">
        <v>0.76382582692584844</v>
      </c>
      <c r="AA541" s="3">
        <v>0.79159535016789662</v>
      </c>
      <c r="AB541" s="3">
        <v>0.22471598422981176</v>
      </c>
      <c r="AC541" s="3">
        <v>0.95908937314842169</v>
      </c>
      <c r="AD541" s="3">
        <v>0.9812348050372931</v>
      </c>
      <c r="AE541" s="3">
        <v>0.86295837295846911</v>
      </c>
      <c r="AF541" s="3">
        <v>0.32753720132848285</v>
      </c>
      <c r="AG541" s="3">
        <v>0.79365502326539994</v>
      </c>
      <c r="AH541" s="3">
        <v>0.58279123864246996</v>
      </c>
      <c r="AI541" s="3">
        <v>0.37591082598692638</v>
      </c>
      <c r="AJ541" s="3">
        <v>7.7627064113145683E-2</v>
      </c>
      <c r="AK541" s="3">
        <v>0.36874375506775159</v>
      </c>
      <c r="AL541" s="3">
        <v>0.66102962239603402</v>
      </c>
      <c r="AM541" s="3">
        <v>0.5263938566601386</v>
      </c>
      <c r="AN541" s="3">
        <v>0.56263857502580827</v>
      </c>
      <c r="AO541" s="3">
        <v>0.86676742295278308</v>
      </c>
      <c r="AP541" s="3">
        <v>7.6500994904349584E-2</v>
      </c>
      <c r="AQ541" s="3">
        <v>0.20070088015787202</v>
      </c>
      <c r="AR541" s="3">
        <v>0.81282321979707239</v>
      </c>
      <c r="AS541" s="3">
        <v>0.35502649892637939</v>
      </c>
      <c r="AT541" s="3">
        <v>0.8401304213662627</v>
      </c>
      <c r="AU541" s="3">
        <v>0.56001081460354296</v>
      </c>
      <c r="AV541" s="3">
        <v>0.3950964710856173</v>
      </c>
      <c r="AW541" s="3">
        <v>0.40080212000445503</v>
      </c>
      <c r="AX541" s="3">
        <v>0.58607468483991176</v>
      </c>
      <c r="AY541" s="3">
        <v>0.13428525439277028</v>
      </c>
      <c r="AZ541" s="3">
        <v>0.58136894775881598</v>
      </c>
      <c r="BA541" s="3">
        <v>0.98365669515750653</v>
      </c>
      <c r="BB541" s="3">
        <v>0.48410654845893419</v>
      </c>
      <c r="BC541" s="3">
        <v>0.79925964139984329</v>
      </c>
      <c r="BD541" s="3">
        <v>0.44103734782245618</v>
      </c>
      <c r="BE541" s="3">
        <v>0.58823015952828062</v>
      </c>
      <c r="BF541" s="3">
        <v>0.88886568159752022</v>
      </c>
      <c r="BG541" s="3">
        <v>0.20390315045064467</v>
      </c>
      <c r="BH541" s="3">
        <v>0.27707763270392494</v>
      </c>
      <c r="BI541" s="3">
        <v>0.76880642789796994</v>
      </c>
      <c r="BJ541" s="3">
        <v>0.34614976618295712</v>
      </c>
      <c r="BK541" s="3">
        <v>0.24574440603945469</v>
      </c>
      <c r="BL541" s="3">
        <v>0.95406512511146646</v>
      </c>
      <c r="BM541" s="3">
        <v>0.8510045679360092</v>
      </c>
      <c r="BN541" s="3">
        <v>0.38370616703449689</v>
      </c>
      <c r="BO541" s="3">
        <v>0.39725962506578782</v>
      </c>
      <c r="BP541" s="3">
        <v>0.49162768173564741</v>
      </c>
      <c r="BQ541" s="3">
        <v>5.4245172491578342E-2</v>
      </c>
      <c r="BR541" s="3">
        <v>0.40517837139287072</v>
      </c>
      <c r="BS541" s="3">
        <v>0.74759720215896097</v>
      </c>
      <c r="BT541" s="3">
        <v>0.11345500279325016</v>
      </c>
      <c r="BU541" s="3">
        <v>4.0998399380322237E-2</v>
      </c>
      <c r="BV541" s="2"/>
      <c r="BW541" s="2"/>
      <c r="BX541" s="2"/>
      <c r="BY541" s="2"/>
      <c r="BZ541" s="2"/>
      <c r="CA541" s="2"/>
      <c r="CB541" s="2"/>
      <c r="CC541" s="2"/>
    </row>
    <row r="542" spans="3:81" x14ac:dyDescent="0.25">
      <c r="C542" s="2">
        <v>537</v>
      </c>
      <c r="D542" s="3">
        <v>0.47611993070494818</v>
      </c>
      <c r="E542" s="3">
        <v>0.11801411045156673</v>
      </c>
      <c r="F542" s="3">
        <v>0.78744824047267648</v>
      </c>
      <c r="G542" s="3">
        <v>0.48779629028237304</v>
      </c>
      <c r="H542" s="3">
        <v>0.94014724898786839</v>
      </c>
      <c r="I542" s="3">
        <v>0.31588192424966888</v>
      </c>
      <c r="J542" s="3">
        <v>0.11635703364735506</v>
      </c>
      <c r="K542" s="3">
        <v>0.81121159695853851</v>
      </c>
      <c r="L542" s="3">
        <v>0.16032496871324997</v>
      </c>
      <c r="M542" s="3">
        <v>0.74901511825969502</v>
      </c>
      <c r="N542" s="3">
        <v>0.27033079378551472</v>
      </c>
      <c r="O542" s="3">
        <v>0.99325405801091782</v>
      </c>
      <c r="P542" s="3">
        <v>0.49095602886687295</v>
      </c>
      <c r="Q542" s="3">
        <v>0.80161058608611735</v>
      </c>
      <c r="R542" s="3">
        <v>0.88644398003607738</v>
      </c>
      <c r="S542" s="3">
        <v>0.52225026162076649</v>
      </c>
      <c r="T542" s="3">
        <v>3.7859273910058389E-2</v>
      </c>
      <c r="U542" s="3">
        <v>0.58882534106809725</v>
      </c>
      <c r="V542" s="3">
        <v>0.44060419771339843</v>
      </c>
      <c r="W542" s="3">
        <v>0.77153226043548528</v>
      </c>
      <c r="X542" s="3">
        <v>0.52119147112553155</v>
      </c>
      <c r="Y542" s="3">
        <v>0.22255712608120215</v>
      </c>
      <c r="Z542" s="3">
        <v>2.638319001163969E-2</v>
      </c>
      <c r="AA542" s="3">
        <v>0.98109471449825636</v>
      </c>
      <c r="AB542" s="3">
        <v>0.87143291125970435</v>
      </c>
      <c r="AC542" s="3">
        <v>0.54062748921686055</v>
      </c>
      <c r="AD542" s="3">
        <v>0.70695338002774799</v>
      </c>
      <c r="AE542" s="3">
        <v>0.61132279382183441</v>
      </c>
      <c r="AF542" s="3">
        <v>5.3326305925231021E-2</v>
      </c>
      <c r="AG542" s="3">
        <v>0.89477462666818675</v>
      </c>
      <c r="AH542" s="3">
        <v>0.47269185465896446</v>
      </c>
      <c r="AI542" s="3">
        <v>0.45791366721478954</v>
      </c>
      <c r="AJ542" s="3">
        <v>0.53636127838125813</v>
      </c>
      <c r="AK542" s="3">
        <v>0.71443012067474732</v>
      </c>
      <c r="AL542" s="3">
        <v>0.73355525552563727</v>
      </c>
      <c r="AM542" s="3">
        <v>0.18780357597426289</v>
      </c>
      <c r="AN542" s="3">
        <v>0.68153626639989895</v>
      </c>
      <c r="AO542" s="3">
        <v>0.14256569006913178</v>
      </c>
      <c r="AP542" s="3">
        <v>0.17547889285457097</v>
      </c>
      <c r="AQ542" s="3">
        <v>0.78343127488209019</v>
      </c>
      <c r="AR542" s="3">
        <v>0.64287310398701625</v>
      </c>
      <c r="AS542" s="3">
        <v>0.51373801142214204</v>
      </c>
      <c r="AT542" s="3">
        <v>0.43485373649387948</v>
      </c>
      <c r="AU542" s="3">
        <v>0.3984605301586942</v>
      </c>
      <c r="AV542" s="3">
        <v>0.44301738281862491</v>
      </c>
      <c r="AW542" s="3">
        <v>0.73374477346088574</v>
      </c>
      <c r="AX542" s="3">
        <v>0.82167027852505647</v>
      </c>
      <c r="AY542" s="3">
        <v>7.7050280980521801E-3</v>
      </c>
      <c r="AZ542" s="3">
        <v>0.9248045389914995</v>
      </c>
      <c r="BA542" s="3">
        <v>0.5411344948119482</v>
      </c>
      <c r="BB542" s="3">
        <v>0.50816409812080809</v>
      </c>
      <c r="BC542" s="3">
        <v>0.5296985321037585</v>
      </c>
      <c r="BD542" s="3">
        <v>0.46056069417815748</v>
      </c>
      <c r="BE542" s="3">
        <v>1.409097993152264E-2</v>
      </c>
      <c r="BF542" s="3">
        <v>0.51239712892970812</v>
      </c>
      <c r="BG542" s="3">
        <v>0.61551882389186707</v>
      </c>
      <c r="BH542" s="3">
        <v>0.7827813872664956</v>
      </c>
      <c r="BI542" s="3">
        <v>0.2557899660755566</v>
      </c>
      <c r="BJ542" s="3">
        <v>0.61257813783802939</v>
      </c>
      <c r="BK542" s="3">
        <v>0.4304863561734017</v>
      </c>
      <c r="BL542" s="3">
        <v>0.57088295031038783</v>
      </c>
      <c r="BM542" s="3">
        <v>0.41548423472166529</v>
      </c>
      <c r="BN542" s="3">
        <v>0.27743087723503757</v>
      </c>
      <c r="BO542" s="3">
        <v>0.9761503138133556</v>
      </c>
      <c r="BP542" s="3">
        <v>0.36591485604541363</v>
      </c>
      <c r="BQ542" s="3">
        <v>0.4950823056387158</v>
      </c>
      <c r="BR542" s="3">
        <v>0.40102274312712871</v>
      </c>
      <c r="BS542" s="3">
        <v>0.29126463794845769</v>
      </c>
      <c r="BT542" s="3">
        <v>0.74532908448200363</v>
      </c>
      <c r="BU542" s="3">
        <v>0.40417761669541252</v>
      </c>
      <c r="BV542" s="2"/>
      <c r="BW542" s="2"/>
      <c r="BX542" s="2"/>
      <c r="BY542" s="2"/>
      <c r="BZ542" s="2"/>
      <c r="CA542" s="2"/>
      <c r="CB542" s="2"/>
      <c r="CC542" s="2"/>
    </row>
    <row r="543" spans="3:81" x14ac:dyDescent="0.25">
      <c r="C543" s="2">
        <v>538</v>
      </c>
      <c r="D543" s="3">
        <v>0.86972339776622154</v>
      </c>
      <c r="E543" s="3">
        <v>0.82034810177688255</v>
      </c>
      <c r="F543" s="3">
        <v>0.27393679945953953</v>
      </c>
      <c r="G543" s="3">
        <v>4.8159485219501419E-2</v>
      </c>
      <c r="H543" s="3">
        <v>0.89417173276526896</v>
      </c>
      <c r="I543" s="3">
        <v>0.41331541183617182</v>
      </c>
      <c r="J543" s="3">
        <v>0.28268634667787607</v>
      </c>
      <c r="K543" s="3">
        <v>0.5428942780575996</v>
      </c>
      <c r="L543" s="3">
        <v>0.3224514896977454</v>
      </c>
      <c r="M543" s="3">
        <v>0.6037251410125446</v>
      </c>
      <c r="N543" s="3">
        <v>1.9161940293817903E-2</v>
      </c>
      <c r="O543" s="3">
        <v>0.79136784972105323</v>
      </c>
      <c r="P543" s="3">
        <v>0.23515817946250672</v>
      </c>
      <c r="Q543" s="3">
        <v>0.11551785382736834</v>
      </c>
      <c r="R543" s="3">
        <v>0.43495477141923933</v>
      </c>
      <c r="S543" s="3">
        <v>0.36444416218705256</v>
      </c>
      <c r="T543" s="3">
        <v>3.1527661138670116E-2</v>
      </c>
      <c r="U543" s="3">
        <v>0.24333548834158136</v>
      </c>
      <c r="V543" s="3">
        <v>0.65919194509586154</v>
      </c>
      <c r="W543" s="3">
        <v>0.47090039517010562</v>
      </c>
      <c r="X543" s="3">
        <v>0.11809752666531259</v>
      </c>
      <c r="Y543" s="3">
        <v>0.59481704641775113</v>
      </c>
      <c r="Z543" s="3">
        <v>0.78071444615196295</v>
      </c>
      <c r="AA543" s="3">
        <v>0.38761287385507537</v>
      </c>
      <c r="AB543" s="3">
        <v>0.28392526158360898</v>
      </c>
      <c r="AC543" s="3">
        <v>0.93518884770582611</v>
      </c>
      <c r="AD543" s="3">
        <v>0.51573441485281957</v>
      </c>
      <c r="AE543" s="3">
        <v>0.66257139875241433</v>
      </c>
      <c r="AF543" s="3">
        <v>1.8840757852623402E-2</v>
      </c>
      <c r="AG543" s="3">
        <v>0.37165496319294233</v>
      </c>
      <c r="AH543" s="3">
        <v>0.58034471743627181</v>
      </c>
      <c r="AI543" s="3">
        <v>7.8055354240492369E-2</v>
      </c>
      <c r="AJ543" s="3">
        <v>0.9647233057291158</v>
      </c>
      <c r="AK543" s="3">
        <v>0.97723444737402998</v>
      </c>
      <c r="AL543" s="3">
        <v>0.22229688319144902</v>
      </c>
      <c r="AM543" s="3">
        <v>0.98188179219288352</v>
      </c>
      <c r="AN543" s="3">
        <v>0.79807864065071243</v>
      </c>
      <c r="AO543" s="3">
        <v>0.4909369484138224</v>
      </c>
      <c r="AP543" s="3">
        <v>8.1254270867487377E-2</v>
      </c>
      <c r="AQ543" s="3">
        <v>7.3709353259738042E-2</v>
      </c>
      <c r="AR543" s="3">
        <v>0.10698391904525595</v>
      </c>
      <c r="AS543" s="3">
        <v>0.4263390465605984</v>
      </c>
      <c r="AT543" s="3">
        <v>0.95286185003993984</v>
      </c>
      <c r="AU543" s="3">
        <v>0.70584441274893495</v>
      </c>
      <c r="AV543" s="3">
        <v>0.30081928982266537</v>
      </c>
      <c r="AW543" s="3">
        <v>0.4782579712362931</v>
      </c>
      <c r="AX543" s="3">
        <v>0.70782171723066689</v>
      </c>
      <c r="AY543" s="3">
        <v>0.95285952557649622</v>
      </c>
      <c r="AZ543" s="3">
        <v>1.2451327513525734E-2</v>
      </c>
      <c r="BA543" s="3">
        <v>0.95022355488542598</v>
      </c>
      <c r="BB543" s="3">
        <v>3.6355058619883529E-3</v>
      </c>
      <c r="BC543" s="3">
        <v>0.75968313359010975</v>
      </c>
      <c r="BD543" s="3">
        <v>0.71642774986720903</v>
      </c>
      <c r="BE543" s="3">
        <v>0.44090870091284451</v>
      </c>
      <c r="BF543" s="3">
        <v>0.8634332056901477</v>
      </c>
      <c r="BG543" s="3">
        <v>0.61081562413024582</v>
      </c>
      <c r="BH543" s="3">
        <v>0.51572947222815435</v>
      </c>
      <c r="BI543" s="3">
        <v>0.92571456487945103</v>
      </c>
      <c r="BJ543" s="3">
        <v>0.89666291053879488</v>
      </c>
      <c r="BK543" s="3">
        <v>0.70139716909316596</v>
      </c>
      <c r="BL543" s="3">
        <v>0.15799016009537736</v>
      </c>
      <c r="BM543" s="3">
        <v>0.75716646301326318</v>
      </c>
      <c r="BN543" s="3">
        <v>0.64677068114927128</v>
      </c>
      <c r="BO543" s="3">
        <v>0.91724053534916816</v>
      </c>
      <c r="BP543" s="3">
        <v>0.86413103788011403</v>
      </c>
      <c r="BQ543" s="3">
        <v>2.2181609728243012E-2</v>
      </c>
      <c r="BR543" s="3">
        <v>0.57669777659459598</v>
      </c>
      <c r="BS543" s="3">
        <v>4.1028398889293105E-2</v>
      </c>
      <c r="BT543" s="3">
        <v>0.92857635635280533</v>
      </c>
      <c r="BU543" s="3">
        <v>0.89212380924212076</v>
      </c>
      <c r="BV543" s="2"/>
      <c r="BW543" s="2"/>
      <c r="BX543" s="2"/>
      <c r="BY543" s="2"/>
      <c r="BZ543" s="2"/>
      <c r="CA543" s="2"/>
      <c r="CB543" s="2"/>
      <c r="CC543" s="2"/>
    </row>
    <row r="544" spans="3:81" x14ac:dyDescent="0.25">
      <c r="C544" s="2">
        <v>539</v>
      </c>
      <c r="D544" s="3">
        <v>0.4979980439326569</v>
      </c>
      <c r="E544" s="3">
        <v>0.86678354649206957</v>
      </c>
      <c r="F544" s="3">
        <v>0.30548466525703233</v>
      </c>
      <c r="G544" s="3">
        <v>0.51566593868030675</v>
      </c>
      <c r="H544" s="3">
        <v>0.70485326242613677</v>
      </c>
      <c r="I544" s="3">
        <v>0.19585837047301469</v>
      </c>
      <c r="J544" s="3">
        <v>0.10824508589246562</v>
      </c>
      <c r="K544" s="3">
        <v>0.80183358986079978</v>
      </c>
      <c r="L544" s="3">
        <v>0.70550727294963889</v>
      </c>
      <c r="M544" s="3">
        <v>0.69563078901722308</v>
      </c>
      <c r="N544" s="3">
        <v>0.2330383117673771</v>
      </c>
      <c r="O544" s="3">
        <v>0.64778591768013183</v>
      </c>
      <c r="P544" s="3">
        <v>2.3026756290368544E-3</v>
      </c>
      <c r="Q544" s="3">
        <v>0.77340894799721027</v>
      </c>
      <c r="R544" s="3">
        <v>0.37007235063740673</v>
      </c>
      <c r="S544" s="3">
        <v>0.582677409811997</v>
      </c>
      <c r="T544" s="3">
        <v>0.23151502369203458</v>
      </c>
      <c r="U544" s="3">
        <v>5.8139807771249274E-2</v>
      </c>
      <c r="V544" s="3">
        <v>0.5072440320084689</v>
      </c>
      <c r="W544" s="3">
        <v>0.56780552852647137</v>
      </c>
      <c r="X544" s="3">
        <v>0.50521636634134737</v>
      </c>
      <c r="Y544" s="3">
        <v>0.43130699527216976</v>
      </c>
      <c r="Z544" s="3">
        <v>0.55011689747696246</v>
      </c>
      <c r="AA544" s="3">
        <v>0.79325092467342084</v>
      </c>
      <c r="AB544" s="3">
        <v>0.36083419476989542</v>
      </c>
      <c r="AC544" s="3">
        <v>0.42355570423908451</v>
      </c>
      <c r="AD544" s="3">
        <v>0.31575607165071473</v>
      </c>
      <c r="AE544" s="3">
        <v>0.85362973396555997</v>
      </c>
      <c r="AF544" s="3">
        <v>0.49176415647179716</v>
      </c>
      <c r="AG544" s="3">
        <v>0.40641233392794807</v>
      </c>
      <c r="AH544" s="3">
        <v>0.74650168824346008</v>
      </c>
      <c r="AI544" s="3">
        <v>0.28812017674283608</v>
      </c>
      <c r="AJ544" s="3">
        <v>0.4277968060583982</v>
      </c>
      <c r="AK544" s="3">
        <v>0.72511437401219114</v>
      </c>
      <c r="AL544" s="3">
        <v>0.22963622925933713</v>
      </c>
      <c r="AM544" s="3">
        <v>7.0130602038624201E-2</v>
      </c>
      <c r="AN544" s="3">
        <v>0.67977581996430858</v>
      </c>
      <c r="AO544" s="3">
        <v>0.49562261830239318</v>
      </c>
      <c r="AP544" s="3">
        <v>0.55245270619513875</v>
      </c>
      <c r="AQ544" s="3">
        <v>0.7953875831652002</v>
      </c>
      <c r="AR544" s="3">
        <v>0.74588091081128804</v>
      </c>
      <c r="AS544" s="3">
        <v>0.18992877237798966</v>
      </c>
      <c r="AT544" s="3">
        <v>4.1621945979105179E-2</v>
      </c>
      <c r="AU544" s="3">
        <v>0.13518944737936278</v>
      </c>
      <c r="AV544" s="3">
        <v>0.66036984052423553</v>
      </c>
      <c r="AW544" s="3">
        <v>0.6267971196547546</v>
      </c>
      <c r="AX544" s="3">
        <v>0.69638316108660947</v>
      </c>
      <c r="AY544" s="3">
        <v>0.21604038975980666</v>
      </c>
      <c r="AZ544" s="3">
        <v>0.14838089265136989</v>
      </c>
      <c r="BA544" s="3">
        <v>0.46525028508065325</v>
      </c>
      <c r="BB544" s="3">
        <v>0.54469702196259562</v>
      </c>
      <c r="BC544" s="3">
        <v>2.8771573229396386E-2</v>
      </c>
      <c r="BD544" s="3">
        <v>0.35447624143980383</v>
      </c>
      <c r="BE544" s="3">
        <v>0.46960586240808599</v>
      </c>
      <c r="BF544" s="3">
        <v>0.73158645936867017</v>
      </c>
      <c r="BG544" s="3">
        <v>0.8933693218872083</v>
      </c>
      <c r="BH544" s="3">
        <v>0.45684313541184129</v>
      </c>
      <c r="BI544" s="3">
        <v>0.62654303564397551</v>
      </c>
      <c r="BJ544" s="3">
        <v>0.28112637642162619</v>
      </c>
      <c r="BK544" s="3">
        <v>0.52360963057324461</v>
      </c>
      <c r="BL544" s="3">
        <v>0.37275637805393158</v>
      </c>
      <c r="BM544" s="3">
        <v>0.56554587757635189</v>
      </c>
      <c r="BN544" s="3">
        <v>0.13661073322044892</v>
      </c>
      <c r="BO544" s="3">
        <v>0.4501357238407695</v>
      </c>
      <c r="BP544" s="3">
        <v>0.13761614814825862</v>
      </c>
      <c r="BQ544" s="3">
        <v>0.34977891422733476</v>
      </c>
      <c r="BR544" s="3">
        <v>0.29102351805068294</v>
      </c>
      <c r="BS544" s="3">
        <v>0.87633908660611815</v>
      </c>
      <c r="BT544" s="3">
        <v>0.5834152588058773</v>
      </c>
      <c r="BU544" s="3">
        <v>4.5561079464738974E-2</v>
      </c>
      <c r="BV544" s="2"/>
      <c r="BW544" s="2"/>
      <c r="BX544" s="2"/>
      <c r="BY544" s="2"/>
      <c r="BZ544" s="2"/>
      <c r="CA544" s="2"/>
      <c r="CB544" s="2"/>
      <c r="CC544" s="2"/>
    </row>
    <row r="545" spans="3:81" x14ac:dyDescent="0.25">
      <c r="C545" s="2">
        <v>540</v>
      </c>
      <c r="D545" s="3">
        <v>0.41465245927427463</v>
      </c>
      <c r="E545" s="3">
        <v>0.87221848475427621</v>
      </c>
      <c r="F545" s="3">
        <v>0.30705211766765361</v>
      </c>
      <c r="G545" s="3">
        <v>0.23201165314209549</v>
      </c>
      <c r="H545" s="3">
        <v>2.554414110765646E-2</v>
      </c>
      <c r="I545" s="3">
        <v>0.67195873936891326</v>
      </c>
      <c r="J545" s="3">
        <v>0.75668270156409567</v>
      </c>
      <c r="K545" s="3">
        <v>4.2713836775424063E-2</v>
      </c>
      <c r="L545" s="3">
        <v>0.33716498892729962</v>
      </c>
      <c r="M545" s="3">
        <v>0.52847977637255983</v>
      </c>
      <c r="N545" s="3">
        <v>2.2956963346420278E-2</v>
      </c>
      <c r="O545" s="3">
        <v>0.12005165220429137</v>
      </c>
      <c r="P545" s="3">
        <v>0.93990811079033332</v>
      </c>
      <c r="Q545" s="3">
        <v>0.58220280941774427</v>
      </c>
      <c r="R545" s="3">
        <v>0.91417935848021292</v>
      </c>
      <c r="S545" s="3">
        <v>0.72487233964773212</v>
      </c>
      <c r="T545" s="3">
        <v>4.6831479275499133E-2</v>
      </c>
      <c r="U545" s="3">
        <v>0.19088702818639136</v>
      </c>
      <c r="V545" s="3">
        <v>0.66216879467324941</v>
      </c>
      <c r="W545" s="3">
        <v>0.88148545464576045</v>
      </c>
      <c r="X545" s="3">
        <v>0.38818032639038391</v>
      </c>
      <c r="Y545" s="3">
        <v>0.5836579040829708</v>
      </c>
      <c r="Z545" s="3">
        <v>0.3006774157355685</v>
      </c>
      <c r="AA545" s="3">
        <v>0.12025567064009868</v>
      </c>
      <c r="AB545" s="3">
        <v>0.44891592450898954</v>
      </c>
      <c r="AC545" s="3">
        <v>0.50624502785737291</v>
      </c>
      <c r="AD545" s="3">
        <v>4.286594672551014E-2</v>
      </c>
      <c r="AE545" s="3">
        <v>0.67511585905971883</v>
      </c>
      <c r="AF545" s="3">
        <v>0.50543082461436817</v>
      </c>
      <c r="AG545" s="3">
        <v>0.56063767656049512</v>
      </c>
      <c r="AH545" s="3">
        <v>0.49728639363943683</v>
      </c>
      <c r="AI545" s="3">
        <v>0.1520127301299341</v>
      </c>
      <c r="AJ545" s="3">
        <v>3.8557447504115494E-2</v>
      </c>
      <c r="AK545" s="3">
        <v>0.13205050792955575</v>
      </c>
      <c r="AL545" s="3">
        <v>0.52750087886743058</v>
      </c>
      <c r="AM545" s="3">
        <v>0.7107493760258814</v>
      </c>
      <c r="AN545" s="3">
        <v>0.50357225745450773</v>
      </c>
      <c r="AO545" s="3">
        <v>0.95928389159752392</v>
      </c>
      <c r="AP545" s="3">
        <v>0.19066978386788236</v>
      </c>
      <c r="AQ545" s="3">
        <v>0.79293666419171194</v>
      </c>
      <c r="AR545" s="3">
        <v>0.3810390558717901</v>
      </c>
      <c r="AS545" s="3">
        <v>0.64547239786425714</v>
      </c>
      <c r="AT545" s="3">
        <v>0.24010666112540402</v>
      </c>
      <c r="AU545" s="3">
        <v>0.11847235087530628</v>
      </c>
      <c r="AV545" s="3">
        <v>0.54994363674712299</v>
      </c>
      <c r="AW545" s="3">
        <v>0.5113166629389575</v>
      </c>
      <c r="AX545" s="3">
        <v>0.54263525798093581</v>
      </c>
      <c r="AY545" s="3">
        <v>0.35133834319363466</v>
      </c>
      <c r="AZ545" s="3">
        <v>3.0246645059574306E-2</v>
      </c>
      <c r="BA545" s="3">
        <v>0.96938669307373149</v>
      </c>
      <c r="BB545" s="3">
        <v>0.86443317162416289</v>
      </c>
      <c r="BC545" s="3">
        <v>0.7836441639988696</v>
      </c>
      <c r="BD545" s="3">
        <v>0.38418841373684509</v>
      </c>
      <c r="BE545" s="3">
        <v>0.83550955809556515</v>
      </c>
      <c r="BF545" s="3">
        <v>0.36233363177970668</v>
      </c>
      <c r="BG545" s="3">
        <v>0.50116064327242793</v>
      </c>
      <c r="BH545" s="3">
        <v>0.12065852361053697</v>
      </c>
      <c r="BI545" s="3">
        <v>0.9836552014111215</v>
      </c>
      <c r="BJ545" s="3">
        <v>0.90732808857534164</v>
      </c>
      <c r="BK545" s="3">
        <v>0.59476553396476584</v>
      </c>
      <c r="BL545" s="3">
        <v>8.2877612538351575E-2</v>
      </c>
      <c r="BM545" s="3">
        <v>0.86098425139970158</v>
      </c>
      <c r="BN545" s="3">
        <v>0.59934491723767658</v>
      </c>
      <c r="BO545" s="3">
        <v>0.95879818427192898</v>
      </c>
      <c r="BP545" s="3">
        <v>0.2036725622153075</v>
      </c>
      <c r="BQ545" s="3">
        <v>0.6195212406835453</v>
      </c>
      <c r="BR545" s="3">
        <v>0.94241312483199424</v>
      </c>
      <c r="BS545" s="3">
        <v>0.20851098086625708</v>
      </c>
      <c r="BT545" s="3">
        <v>0.79313596576530976</v>
      </c>
      <c r="BU545" s="3">
        <v>0.40943554316912745</v>
      </c>
      <c r="BV545" s="2"/>
      <c r="BW545" s="2"/>
      <c r="BX545" s="2"/>
      <c r="BY545" s="2"/>
      <c r="BZ545" s="2"/>
      <c r="CA545" s="2"/>
      <c r="CB545" s="2"/>
      <c r="CC545" s="2"/>
    </row>
    <row r="546" spans="3:81" x14ac:dyDescent="0.25">
      <c r="C546" s="2">
        <v>541</v>
      </c>
      <c r="D546" s="3">
        <v>0.57025369290468297</v>
      </c>
      <c r="E546" s="3">
        <v>5.3430487497198809E-2</v>
      </c>
      <c r="F546" s="3">
        <v>0.61939723677282621</v>
      </c>
      <c r="G546" s="3">
        <v>0.77223238202769562</v>
      </c>
      <c r="H546" s="3">
        <v>0.28715753095126217</v>
      </c>
      <c r="I546" s="3">
        <v>0.78230006297919108</v>
      </c>
      <c r="J546" s="3">
        <v>0.26535711925843475</v>
      </c>
      <c r="K546" s="3">
        <v>0.73792685960104121</v>
      </c>
      <c r="L546" s="3">
        <v>8.0214118920866384E-2</v>
      </c>
      <c r="M546" s="3">
        <v>0.4673592202432717</v>
      </c>
      <c r="N546" s="3">
        <v>0.2345888085040273</v>
      </c>
      <c r="O546" s="3">
        <v>0.84701002125263747</v>
      </c>
      <c r="P546" s="3">
        <v>0.46069152800325808</v>
      </c>
      <c r="Q546" s="3">
        <v>0.93279887769493552</v>
      </c>
      <c r="R546" s="3">
        <v>0.7351046343287112</v>
      </c>
      <c r="S546" s="3">
        <v>0.97840305029560781</v>
      </c>
      <c r="T546" s="3">
        <v>0.67463138112372101</v>
      </c>
      <c r="U546" s="3">
        <v>0.55729001429864522</v>
      </c>
      <c r="V546" s="3">
        <v>0.27636097086431732</v>
      </c>
      <c r="W546" s="3">
        <v>0.61706461136101742</v>
      </c>
      <c r="X546" s="3">
        <v>0.77977689692831964</v>
      </c>
      <c r="Y546" s="3">
        <v>0.66902837253573288</v>
      </c>
      <c r="Z546" s="3">
        <v>0.95204459737054392</v>
      </c>
      <c r="AA546" s="3">
        <v>0.59362689399924995</v>
      </c>
      <c r="AB546" s="3">
        <v>0.22805021717217655</v>
      </c>
      <c r="AC546" s="3">
        <v>0.20164996134264634</v>
      </c>
      <c r="AD546" s="3">
        <v>0.14051084271675152</v>
      </c>
      <c r="AE546" s="3">
        <v>5.6881142711385224E-2</v>
      </c>
      <c r="AF546" s="3">
        <v>0.24692923446948722</v>
      </c>
      <c r="AG546" s="3">
        <v>0.34040927449062874</v>
      </c>
      <c r="AH546" s="3">
        <v>2.4930533640275532E-2</v>
      </c>
      <c r="AI546" s="3">
        <v>0.87290529782636728</v>
      </c>
      <c r="AJ546" s="3">
        <v>0.8716592270580038</v>
      </c>
      <c r="AK546" s="3">
        <v>0.48411159890524358</v>
      </c>
      <c r="AL546" s="3">
        <v>0.67119013262638971</v>
      </c>
      <c r="AM546" s="3">
        <v>0.91117070092344776</v>
      </c>
      <c r="AN546" s="3">
        <v>0.51345844665823714</v>
      </c>
      <c r="AO546" s="3">
        <v>0.55713395270099053</v>
      </c>
      <c r="AP546" s="3">
        <v>0.58194096669351425</v>
      </c>
      <c r="AQ546" s="3">
        <v>0.58441642706057417</v>
      </c>
      <c r="AR546" s="3">
        <v>0.97030833715706089</v>
      </c>
      <c r="AS546" s="3">
        <v>0.6090451022562946</v>
      </c>
      <c r="AT546" s="3">
        <v>1.4559406319932244E-2</v>
      </c>
      <c r="AU546" s="3">
        <v>0.96763964410390235</v>
      </c>
      <c r="AV546" s="3">
        <v>0.38666200918108351</v>
      </c>
      <c r="AW546" s="3">
        <v>0.35483802641344941</v>
      </c>
      <c r="AX546" s="3">
        <v>0.41885816438978396</v>
      </c>
      <c r="AY546" s="3">
        <v>0.48805662015694462</v>
      </c>
      <c r="AZ546" s="3">
        <v>0.22608631046938954</v>
      </c>
      <c r="BA546" s="3">
        <v>0.76323148175715227</v>
      </c>
      <c r="BB546" s="3">
        <v>0.90086737910008141</v>
      </c>
      <c r="BC546" s="3">
        <v>0.35919791845902937</v>
      </c>
      <c r="BD546" s="3">
        <v>0.33385933936065337</v>
      </c>
      <c r="BE546" s="3">
        <v>0.66298696377072208</v>
      </c>
      <c r="BF546" s="3">
        <v>0.89625556760401093</v>
      </c>
      <c r="BG546" s="3">
        <v>8.5285995148359661E-2</v>
      </c>
      <c r="BH546" s="3">
        <v>0.52152685154792533</v>
      </c>
      <c r="BI546" s="3">
        <v>0.97507793264077924</v>
      </c>
      <c r="BJ546" s="3">
        <v>0.39429733653427634</v>
      </c>
      <c r="BK546" s="3">
        <v>0.92838650657154664</v>
      </c>
      <c r="BL546" s="3">
        <v>7.5069353927454063E-2</v>
      </c>
      <c r="BM546" s="3">
        <v>0.53911824714777268</v>
      </c>
      <c r="BN546" s="3">
        <v>0.45462883610409199</v>
      </c>
      <c r="BO546" s="3">
        <v>0.35886757091116916</v>
      </c>
      <c r="BP546" s="3">
        <v>0.25687027974329679</v>
      </c>
      <c r="BQ546" s="3">
        <v>0.25457533923146769</v>
      </c>
      <c r="BR546" s="3">
        <v>0.50449304395775463</v>
      </c>
      <c r="BS546" s="3">
        <v>0.21956738404266063</v>
      </c>
      <c r="BT546" s="3">
        <v>0.48297808871600179</v>
      </c>
      <c r="BU546" s="3">
        <v>0.82982342936883524</v>
      </c>
      <c r="BV546" s="2"/>
      <c r="BW546" s="2"/>
      <c r="BX546" s="2"/>
      <c r="BY546" s="2"/>
      <c r="BZ546" s="2"/>
      <c r="CA546" s="2"/>
      <c r="CB546" s="2"/>
      <c r="CC546" s="2"/>
    </row>
    <row r="547" spans="3:81" x14ac:dyDescent="0.25">
      <c r="C547" s="2">
        <v>542</v>
      </c>
      <c r="D547" s="3">
        <v>0.4619054337091989</v>
      </c>
      <c r="E547" s="3">
        <v>0.93354789361691493</v>
      </c>
      <c r="F547" s="3">
        <v>0.80041268748303251</v>
      </c>
      <c r="G547" s="3">
        <v>6.4760098026768964E-2</v>
      </c>
      <c r="H547" s="3">
        <v>0.26737443309027742</v>
      </c>
      <c r="I547" s="3">
        <v>0.31329438743073312</v>
      </c>
      <c r="J547" s="3">
        <v>0.93715346103275865</v>
      </c>
      <c r="K547" s="3">
        <v>0.44577892384891415</v>
      </c>
      <c r="L547" s="3">
        <v>0.44051434131273026</v>
      </c>
      <c r="M547" s="3">
        <v>0.90197509791474773</v>
      </c>
      <c r="N547" s="3">
        <v>0.93127995826177656</v>
      </c>
      <c r="O547" s="3">
        <v>0.68054335690986523</v>
      </c>
      <c r="P547" s="3">
        <v>0.61597813398072354</v>
      </c>
      <c r="Q547" s="3">
        <v>0.34630715165479187</v>
      </c>
      <c r="R547" s="3">
        <v>0.35558900290660811</v>
      </c>
      <c r="S547" s="3">
        <v>0.12308494889119626</v>
      </c>
      <c r="T547" s="3">
        <v>0.94557973391332806</v>
      </c>
      <c r="U547" s="3">
        <v>0.91501974672564901</v>
      </c>
      <c r="V547" s="3">
        <v>0.48648295991636825</v>
      </c>
      <c r="W547" s="3">
        <v>1.3799876939068589E-2</v>
      </c>
      <c r="X547" s="3">
        <v>0.64452614895044424</v>
      </c>
      <c r="Y547" s="3">
        <v>0.25966997136370018</v>
      </c>
      <c r="Z547" s="3">
        <v>0.25473111756801381</v>
      </c>
      <c r="AA547" s="3">
        <v>0.2194554147145209</v>
      </c>
      <c r="AB547" s="3">
        <v>0.70020592986185159</v>
      </c>
      <c r="AC547" s="3">
        <v>0.38608559957472122</v>
      </c>
      <c r="AD547" s="3">
        <v>0.26792085510006725</v>
      </c>
      <c r="AE547" s="3">
        <v>0.89761745046662944</v>
      </c>
      <c r="AF547" s="3">
        <v>0.13349924083959186</v>
      </c>
      <c r="AG547" s="3">
        <v>0.63486113858718107</v>
      </c>
      <c r="AH547" s="3">
        <v>0.67713019420909693</v>
      </c>
      <c r="AI547" s="3">
        <v>0.91454377254035146</v>
      </c>
      <c r="AJ547" s="3">
        <v>0.57880719133288949</v>
      </c>
      <c r="AK547" s="3">
        <v>0.96106078736727718</v>
      </c>
      <c r="AL547" s="3">
        <v>0.54894965835860909</v>
      </c>
      <c r="AM547" s="3">
        <v>3.0088672353896451E-2</v>
      </c>
      <c r="AN547" s="3">
        <v>0.49792819320585757</v>
      </c>
      <c r="AO547" s="3">
        <v>0.27745752980010296</v>
      </c>
      <c r="AP547" s="3">
        <v>0.70523141610998608</v>
      </c>
      <c r="AQ547" s="3">
        <v>0.15683105757255655</v>
      </c>
      <c r="AR547" s="3">
        <v>0.94637450722301419</v>
      </c>
      <c r="AS547" s="3">
        <v>0.8415827131363639</v>
      </c>
      <c r="AT547" s="3">
        <v>0.88104003812355902</v>
      </c>
      <c r="AU547" s="3">
        <v>0.55282570293581712</v>
      </c>
      <c r="AV547" s="3">
        <v>0.70818710727682621</v>
      </c>
      <c r="AW547" s="3">
        <v>0.59466050503703072</v>
      </c>
      <c r="AX547" s="3">
        <v>0.66375581209715862</v>
      </c>
      <c r="AY547" s="3">
        <v>8.3357517680309412E-2</v>
      </c>
      <c r="AZ547" s="3">
        <v>0.16636401636379949</v>
      </c>
      <c r="BA547" s="3">
        <v>0.77105426054355497</v>
      </c>
      <c r="BB547" s="3">
        <v>0.58319367922613141</v>
      </c>
      <c r="BC547" s="3">
        <v>0.81640828003226162</v>
      </c>
      <c r="BD547" s="3">
        <v>0.27632687009343559</v>
      </c>
      <c r="BE547" s="3">
        <v>0.22367047395976902</v>
      </c>
      <c r="BF547" s="3">
        <v>8.4827315247191004E-2</v>
      </c>
      <c r="BG547" s="3">
        <v>0.78397864687563112</v>
      </c>
      <c r="BH547" s="3">
        <v>0.12079466819811047</v>
      </c>
      <c r="BI547" s="3">
        <v>0.27576368712202848</v>
      </c>
      <c r="BJ547" s="3">
        <v>0.31275907394179425</v>
      </c>
      <c r="BK547" s="3">
        <v>0.62772717650007648</v>
      </c>
      <c r="BL547" s="3">
        <v>0.1030551145853571</v>
      </c>
      <c r="BM547" s="3">
        <v>0.39715223292116331</v>
      </c>
      <c r="BN547" s="3">
        <v>0.68057866131980604</v>
      </c>
      <c r="BO547" s="3">
        <v>0.11314301515700809</v>
      </c>
      <c r="BP547" s="3">
        <v>0.61872294808703121</v>
      </c>
      <c r="BQ547" s="3">
        <v>3.7424832761211446E-3</v>
      </c>
      <c r="BR547" s="3">
        <v>0.41692880833691814</v>
      </c>
      <c r="BS547" s="3">
        <v>0.55775434728985007</v>
      </c>
      <c r="BT547" s="3">
        <v>0.43963574816169748</v>
      </c>
      <c r="BU547" s="3">
        <v>0.37655304616257756</v>
      </c>
      <c r="BV547" s="2"/>
      <c r="BW547" s="2"/>
      <c r="BX547" s="2"/>
      <c r="BY547" s="2"/>
      <c r="BZ547" s="2"/>
      <c r="CA547" s="2"/>
      <c r="CB547" s="2"/>
      <c r="CC547" s="2"/>
    </row>
    <row r="548" spans="3:81" x14ac:dyDescent="0.25">
      <c r="C548" s="2">
        <v>543</v>
      </c>
      <c r="D548" s="3">
        <v>0.84651730716388052</v>
      </c>
      <c r="E548" s="3">
        <v>0.62637139907266437</v>
      </c>
      <c r="F548" s="3">
        <v>0.96829104945244282</v>
      </c>
      <c r="G548" s="3">
        <v>0.5149784360470997</v>
      </c>
      <c r="H548" s="3">
        <v>0.72280080555429926</v>
      </c>
      <c r="I548" s="3">
        <v>0.9865135518433128</v>
      </c>
      <c r="J548" s="3">
        <v>0.14168801820297228</v>
      </c>
      <c r="K548" s="3">
        <v>0.38134220269323593</v>
      </c>
      <c r="L548" s="3">
        <v>0.69807917861889812</v>
      </c>
      <c r="M548" s="3">
        <v>0.91945481919692551</v>
      </c>
      <c r="N548" s="3">
        <v>1.0211753852761962E-2</v>
      </c>
      <c r="O548" s="3">
        <v>0.54120074081755787</v>
      </c>
      <c r="P548" s="3">
        <v>0.71099065252192595</v>
      </c>
      <c r="Q548" s="3">
        <v>0.88043630782345894</v>
      </c>
      <c r="R548" s="3">
        <v>0.783505955440844</v>
      </c>
      <c r="S548" s="3">
        <v>3.1778392585223081E-2</v>
      </c>
      <c r="T548" s="3">
        <v>0.81589552940364141</v>
      </c>
      <c r="U548" s="3">
        <v>6.190252707874333E-2</v>
      </c>
      <c r="V548" s="3">
        <v>0.11567678912588408</v>
      </c>
      <c r="W548" s="3">
        <v>0.56650844434322567</v>
      </c>
      <c r="X548" s="3">
        <v>0.88197658799894008</v>
      </c>
      <c r="Y548" s="3">
        <v>0.190048108935157</v>
      </c>
      <c r="Z548" s="3">
        <v>0.74767504920079186</v>
      </c>
      <c r="AA548" s="3">
        <v>6.0569658882321575E-2</v>
      </c>
      <c r="AB548" s="3">
        <v>0.56313617805839888</v>
      </c>
      <c r="AC548" s="3">
        <v>0.59566196074858668</v>
      </c>
      <c r="AD548" s="3">
        <v>3.9397148432326223E-2</v>
      </c>
      <c r="AE548" s="3">
        <v>0.12500319445885022</v>
      </c>
      <c r="AF548" s="3">
        <v>0.98454554095512603</v>
      </c>
      <c r="AG548" s="3">
        <v>0.61221453925824121</v>
      </c>
      <c r="AH548" s="3">
        <v>8.1652264902643212E-2</v>
      </c>
      <c r="AI548" s="3">
        <v>0.56697346971339069</v>
      </c>
      <c r="AJ548" s="3">
        <v>0.82381888787280877</v>
      </c>
      <c r="AK548" s="3">
        <v>0.58997855269652777</v>
      </c>
      <c r="AL548" s="3">
        <v>0.99951675722063404</v>
      </c>
      <c r="AM548" s="3">
        <v>0.18602980632035504</v>
      </c>
      <c r="AN548" s="3">
        <v>0.75693670020608728</v>
      </c>
      <c r="AO548" s="3">
        <v>0.90446105032007018</v>
      </c>
      <c r="AP548" s="3">
        <v>0.10760482364078094</v>
      </c>
      <c r="AQ548" s="3">
        <v>0.26779955025576785</v>
      </c>
      <c r="AR548" s="3">
        <v>0.40606863513675828</v>
      </c>
      <c r="AS548" s="3">
        <v>0.57347012412270248</v>
      </c>
      <c r="AT548" s="3">
        <v>6.3251746463535707E-2</v>
      </c>
      <c r="AU548" s="3">
        <v>1.0511941168513284E-2</v>
      </c>
      <c r="AV548" s="3">
        <v>0.92434925801319601</v>
      </c>
      <c r="AW548" s="3">
        <v>0.97890185268283725</v>
      </c>
      <c r="AX548" s="3">
        <v>0.94569861718458947</v>
      </c>
      <c r="AY548" s="3">
        <v>0.44427368799846356</v>
      </c>
      <c r="AZ548" s="3">
        <v>0.72413556581051208</v>
      </c>
      <c r="BA548" s="3">
        <v>0.52752848474055569</v>
      </c>
      <c r="BB548" s="3">
        <v>0.84544894499714873</v>
      </c>
      <c r="BC548" s="3">
        <v>0.65139519410538949</v>
      </c>
      <c r="BD548" s="3">
        <v>0.80504035907740401</v>
      </c>
      <c r="BE548" s="3">
        <v>8.4986188455970835E-2</v>
      </c>
      <c r="BF548" s="3">
        <v>8.3641775324843071E-3</v>
      </c>
      <c r="BG548" s="3">
        <v>0.60163441777259208</v>
      </c>
      <c r="BH548" s="3">
        <v>0.5161152292095873</v>
      </c>
      <c r="BI548" s="3">
        <v>0.98134763364929345</v>
      </c>
      <c r="BJ548" s="3">
        <v>0.53084833683403332</v>
      </c>
      <c r="BK548" s="3">
        <v>0.29996031523046673</v>
      </c>
      <c r="BL548" s="3">
        <v>0.80857646272249395</v>
      </c>
      <c r="BM548" s="3">
        <v>0.96949298936447525</v>
      </c>
      <c r="BN548" s="3">
        <v>0.72489670697880437</v>
      </c>
      <c r="BO548" s="3">
        <v>0.14096940881791842</v>
      </c>
      <c r="BP548" s="3">
        <v>0.86783235214185972</v>
      </c>
      <c r="BQ548" s="3">
        <v>0.6404833314999322</v>
      </c>
      <c r="BR548" s="3">
        <v>0.64575885735751304</v>
      </c>
      <c r="BS548" s="3">
        <v>0.54455412952315285</v>
      </c>
      <c r="BT548" s="3">
        <v>1.9043945922977534E-2</v>
      </c>
      <c r="BU548" s="3">
        <v>0.71237387352286918</v>
      </c>
      <c r="BV548" s="2"/>
      <c r="BW548" s="2"/>
      <c r="BX548" s="2"/>
      <c r="BY548" s="2"/>
      <c r="BZ548" s="2"/>
      <c r="CA548" s="2"/>
      <c r="CB548" s="2"/>
      <c r="CC548" s="2"/>
    </row>
    <row r="549" spans="3:81" x14ac:dyDescent="0.25">
      <c r="C549" s="2">
        <v>544</v>
      </c>
      <c r="D549" s="3">
        <v>0.22955007076250467</v>
      </c>
      <c r="E549" s="3">
        <v>0.8408911739202295</v>
      </c>
      <c r="F549" s="3">
        <v>0.18807721297861668</v>
      </c>
      <c r="G549" s="3">
        <v>0.22844363465596884</v>
      </c>
      <c r="H549" s="3">
        <v>0.147628438552595</v>
      </c>
      <c r="I549" s="3">
        <v>0.11267971182837522</v>
      </c>
      <c r="J549" s="3">
        <v>0.2223528839029143</v>
      </c>
      <c r="K549" s="3">
        <v>0.54237851688784611</v>
      </c>
      <c r="L549" s="3">
        <v>0.2476183736709342</v>
      </c>
      <c r="M549" s="3">
        <v>0.89593986671645542</v>
      </c>
      <c r="N549" s="3">
        <v>0.25787360102231138</v>
      </c>
      <c r="O549" s="3">
        <v>0.52042008285248065</v>
      </c>
      <c r="P549" s="3">
        <v>0.68288966927675654</v>
      </c>
      <c r="Q549" s="3">
        <v>0.26981405373369338</v>
      </c>
      <c r="R549" s="3">
        <v>0.8070909000184433</v>
      </c>
      <c r="S549" s="3">
        <v>0.29356016306015442</v>
      </c>
      <c r="T549" s="3">
        <v>0.9458810991539579</v>
      </c>
      <c r="U549" s="3">
        <v>0.84406311926717426</v>
      </c>
      <c r="V549" s="3">
        <v>0.99882696784648184</v>
      </c>
      <c r="W549" s="3">
        <v>6.0667990716576248E-2</v>
      </c>
      <c r="X549" s="3">
        <v>0.43382098193453733</v>
      </c>
      <c r="Y549" s="3">
        <v>0.86329281705416872</v>
      </c>
      <c r="Z549" s="3">
        <v>0.72846900486903099</v>
      </c>
      <c r="AA549" s="3">
        <v>0.41620437271200905</v>
      </c>
      <c r="AB549" s="3">
        <v>0.5139302783771772</v>
      </c>
      <c r="AC549" s="3">
        <v>0.41342971791943306</v>
      </c>
      <c r="AD549" s="3">
        <v>0.5215484856133461</v>
      </c>
      <c r="AE549" s="3">
        <v>0.17466908696624106</v>
      </c>
      <c r="AF549" s="3">
        <v>0.47324496744043787</v>
      </c>
      <c r="AG549" s="3">
        <v>0.89387507204985839</v>
      </c>
      <c r="AH549" s="3">
        <v>0.74825397060082133</v>
      </c>
      <c r="AI549" s="3">
        <v>0.72080335173808707</v>
      </c>
      <c r="AJ549" s="3">
        <v>0.353488176703737</v>
      </c>
      <c r="AK549" s="3">
        <v>0.60454446729330913</v>
      </c>
      <c r="AL549" s="3">
        <v>0.2801010752852513</v>
      </c>
      <c r="AM549" s="3">
        <v>0.88250737766629239</v>
      </c>
      <c r="AN549" s="3">
        <v>0.70908239179966892</v>
      </c>
      <c r="AO549" s="3">
        <v>0.71418510175367711</v>
      </c>
      <c r="AP549" s="3">
        <v>0.44330256847883709</v>
      </c>
      <c r="AQ549" s="3">
        <v>0.38196154713898112</v>
      </c>
      <c r="AR549" s="3">
        <v>0.56425034892081138</v>
      </c>
      <c r="AS549" s="3">
        <v>0.23016728882832493</v>
      </c>
      <c r="AT549" s="3">
        <v>0.52906402042527856</v>
      </c>
      <c r="AU549" s="3">
        <v>7.3669327352714253E-2</v>
      </c>
      <c r="AV549" s="3">
        <v>0.30033498887177512</v>
      </c>
      <c r="AW549" s="3">
        <v>0.86222639186681382</v>
      </c>
      <c r="AX549" s="3">
        <v>4.672203676654596E-2</v>
      </c>
      <c r="AY549" s="3">
        <v>0.14943836700196211</v>
      </c>
      <c r="AZ549" s="3">
        <v>0.78065490634351664</v>
      </c>
      <c r="BA549" s="3">
        <v>0.92691942096808033</v>
      </c>
      <c r="BB549" s="3">
        <v>0.11228263999575172</v>
      </c>
      <c r="BC549" s="3">
        <v>0.14664466427799661</v>
      </c>
      <c r="BD549" s="3">
        <v>0.47733743108174109</v>
      </c>
      <c r="BE549" s="3">
        <v>0.13761551214145562</v>
      </c>
      <c r="BF549" s="3">
        <v>0.25964199074786343</v>
      </c>
      <c r="BG549" s="3">
        <v>0.4178772059735173</v>
      </c>
      <c r="BH549" s="3">
        <v>0.84178780377604934</v>
      </c>
      <c r="BI549" s="3">
        <v>0.67739424537185056</v>
      </c>
      <c r="BJ549" s="3">
        <v>0.94453673461134557</v>
      </c>
      <c r="BK549" s="3">
        <v>0.85521082511699564</v>
      </c>
      <c r="BL549" s="3">
        <v>0.84687693059485614</v>
      </c>
      <c r="BM549" s="3">
        <v>0.78170619399066199</v>
      </c>
      <c r="BN549" s="3">
        <v>0.8216574458690572</v>
      </c>
      <c r="BO549" s="3">
        <v>0.81570214570645583</v>
      </c>
      <c r="BP549" s="3">
        <v>0.2270621101311161</v>
      </c>
      <c r="BQ549" s="3">
        <v>0.40703193403284543</v>
      </c>
      <c r="BR549" s="3">
        <v>3.9827607649698504E-2</v>
      </c>
      <c r="BS549" s="3">
        <v>0.49427938656520221</v>
      </c>
      <c r="BT549" s="3">
        <v>0.22884530184934415</v>
      </c>
      <c r="BU549" s="3">
        <v>0.62477102438531285</v>
      </c>
      <c r="BV549" s="2"/>
      <c r="BW549" s="2"/>
      <c r="BX549" s="2"/>
      <c r="BY549" s="2"/>
      <c r="BZ549" s="2"/>
      <c r="CA549" s="2"/>
      <c r="CB549" s="2"/>
      <c r="CC549" s="2"/>
    </row>
    <row r="550" spans="3:81" x14ac:dyDescent="0.25">
      <c r="C550" s="2">
        <v>545</v>
      </c>
      <c r="D550" s="3">
        <v>0.41366994698734294</v>
      </c>
      <c r="E550" s="3">
        <v>0.16848587395436765</v>
      </c>
      <c r="F550" s="3">
        <v>0.52705374269156813</v>
      </c>
      <c r="G550" s="3">
        <v>1.3246309520880128E-2</v>
      </c>
      <c r="H550" s="3">
        <v>1.2631466199447994E-2</v>
      </c>
      <c r="I550" s="3">
        <v>0.15236943025815286</v>
      </c>
      <c r="J550" s="3">
        <v>0.86146340155922907</v>
      </c>
      <c r="K550" s="3">
        <v>0.80968115683606356</v>
      </c>
      <c r="L550" s="3">
        <v>0.7012176309931748</v>
      </c>
      <c r="M550" s="3">
        <v>0.78000854465780078</v>
      </c>
      <c r="N550" s="3">
        <v>0.93524136402757352</v>
      </c>
      <c r="O550" s="3">
        <v>0.32145531811122796</v>
      </c>
      <c r="P550" s="3">
        <v>0.96981173544916233</v>
      </c>
      <c r="Q550" s="3">
        <v>0.8996656295533999</v>
      </c>
      <c r="R550" s="3">
        <v>0.15165152773993251</v>
      </c>
      <c r="S550" s="3">
        <v>0.36524802505697274</v>
      </c>
      <c r="T550" s="3">
        <v>0.66714195928306474</v>
      </c>
      <c r="U550" s="3">
        <v>4.1992272674905129E-2</v>
      </c>
      <c r="V550" s="3">
        <v>0.99351811767193021</v>
      </c>
      <c r="W550" s="3">
        <v>6.4210800614265207E-2</v>
      </c>
      <c r="X550" s="3">
        <v>0.21294736993231067</v>
      </c>
      <c r="Y550" s="3">
        <v>0.94713750949645759</v>
      </c>
      <c r="Z550" s="3">
        <v>0.23790534484346482</v>
      </c>
      <c r="AA550" s="3">
        <v>0.270872875823154</v>
      </c>
      <c r="AB550" s="3">
        <v>0.89608788873360223</v>
      </c>
      <c r="AC550" s="3">
        <v>0.83089256673815159</v>
      </c>
      <c r="AD550" s="3">
        <v>0.58919654198096028</v>
      </c>
      <c r="AE550" s="3">
        <v>8.0879713869415837E-2</v>
      </c>
      <c r="AF550" s="3">
        <v>0.25308523354027346</v>
      </c>
      <c r="AG550" s="3">
        <v>0.29707416086608707</v>
      </c>
      <c r="AH550" s="3">
        <v>0.86575741275846174</v>
      </c>
      <c r="AI550" s="3">
        <v>4.075188442507427E-2</v>
      </c>
      <c r="AJ550" s="3">
        <v>0.48751875773464826</v>
      </c>
      <c r="AK550" s="3">
        <v>0.6842332282531971</v>
      </c>
      <c r="AL550" s="3">
        <v>0.20195682405240811</v>
      </c>
      <c r="AM550" s="3">
        <v>0.28903146108431554</v>
      </c>
      <c r="AN550" s="3">
        <v>0.38682564070646697</v>
      </c>
      <c r="AO550" s="3">
        <v>0.91542453028481408</v>
      </c>
      <c r="AP550" s="3">
        <v>0.69582177057984695</v>
      </c>
      <c r="AQ550" s="3">
        <v>0.56496525559512811</v>
      </c>
      <c r="AR550" s="3">
        <v>0.25942297783215329</v>
      </c>
      <c r="AS550" s="3">
        <v>0.56152115238629485</v>
      </c>
      <c r="AT550" s="3">
        <v>0.69393576024801895</v>
      </c>
      <c r="AU550" s="3">
        <v>0.14155164421735189</v>
      </c>
      <c r="AV550" s="3">
        <v>0.47949532330240696</v>
      </c>
      <c r="AW550" s="3">
        <v>3.7169843872110309E-2</v>
      </c>
      <c r="AX550" s="3">
        <v>0.35784459587054218</v>
      </c>
      <c r="AY550" s="3">
        <v>0.43560719465443187</v>
      </c>
      <c r="AZ550" s="3">
        <v>0.58719563371209405</v>
      </c>
      <c r="BA550" s="3">
        <v>0.91506099262697782</v>
      </c>
      <c r="BB550" s="3">
        <v>0.31880655712714379</v>
      </c>
      <c r="BC550" s="3">
        <v>0.39209177515988081</v>
      </c>
      <c r="BD550" s="3">
        <v>0.862829228533879</v>
      </c>
      <c r="BE550" s="3">
        <v>0.36223422832032881</v>
      </c>
      <c r="BF550" s="3">
        <v>5.9775788089492798E-2</v>
      </c>
      <c r="BG550" s="3">
        <v>0.74297402668025636</v>
      </c>
      <c r="BH550" s="3">
        <v>0.59627301345196382</v>
      </c>
      <c r="BI550" s="3">
        <v>0.66398949528006879</v>
      </c>
      <c r="BJ550" s="3">
        <v>0.57344474367820664</v>
      </c>
      <c r="BK550" s="3">
        <v>0.86061444476483162</v>
      </c>
      <c r="BL550" s="3">
        <v>0.81338741733242481</v>
      </c>
      <c r="BM550" s="3">
        <v>0.6921557255624291</v>
      </c>
      <c r="BN550" s="3">
        <v>0.18370436580833971</v>
      </c>
      <c r="BO550" s="3">
        <v>2.8361880341788659E-2</v>
      </c>
      <c r="BP550" s="3">
        <v>0.8772881826834853</v>
      </c>
      <c r="BQ550" s="3">
        <v>0.90584999319919335</v>
      </c>
      <c r="BR550" s="3">
        <v>0.98479876379295794</v>
      </c>
      <c r="BS550" s="3">
        <v>0.98870851984961527</v>
      </c>
      <c r="BT550" s="3">
        <v>0.89611833517489081</v>
      </c>
      <c r="BU550" s="3">
        <v>0.24578277460533327</v>
      </c>
      <c r="BV550" s="2"/>
      <c r="BW550" s="2"/>
      <c r="BX550" s="2"/>
      <c r="BY550" s="2"/>
      <c r="BZ550" s="2"/>
      <c r="CA550" s="2"/>
      <c r="CB550" s="2"/>
      <c r="CC550" s="2"/>
    </row>
    <row r="551" spans="3:81" x14ac:dyDescent="0.25">
      <c r="C551" s="2">
        <v>546</v>
      </c>
      <c r="D551" s="3">
        <v>0.84012676318525525</v>
      </c>
      <c r="E551" s="3">
        <v>0.5004959579284366</v>
      </c>
      <c r="F551" s="3">
        <v>0.15078386620690754</v>
      </c>
      <c r="G551" s="3">
        <v>0.96724472034771902</v>
      </c>
      <c r="H551" s="3">
        <v>0.73345995133285369</v>
      </c>
      <c r="I551" s="3">
        <v>0.48909164690147333</v>
      </c>
      <c r="J551" s="3">
        <v>0.89499666186299254</v>
      </c>
      <c r="K551" s="3">
        <v>0.39871024355856322</v>
      </c>
      <c r="L551" s="3">
        <v>0.68092328133858371</v>
      </c>
      <c r="M551" s="3">
        <v>0.65941379529522037</v>
      </c>
      <c r="N551" s="3">
        <v>0.38327495986425708</v>
      </c>
      <c r="O551" s="3">
        <v>0.59206624247460293</v>
      </c>
      <c r="P551" s="3">
        <v>0.12998568494462803</v>
      </c>
      <c r="Q551" s="3">
        <v>0.747675716813201</v>
      </c>
      <c r="R551" s="3">
        <v>0.5928089617843787</v>
      </c>
      <c r="S551" s="3">
        <v>0.15235585987587952</v>
      </c>
      <c r="T551" s="3">
        <v>0.20916919657522692</v>
      </c>
      <c r="U551" s="3">
        <v>0.25042422155700583</v>
      </c>
      <c r="V551" s="3">
        <v>0.40987596766590051</v>
      </c>
      <c r="W551" s="3">
        <v>0.70253944147758296</v>
      </c>
      <c r="X551" s="3">
        <v>0.66867168156621226</v>
      </c>
      <c r="Y551" s="3">
        <v>0.67865654213758919</v>
      </c>
      <c r="Z551" s="3">
        <v>0.23426544675569538</v>
      </c>
      <c r="AA551" s="3">
        <v>0.82998610855209554</v>
      </c>
      <c r="AB551" s="3">
        <v>0.68483040990793953</v>
      </c>
      <c r="AC551" s="3">
        <v>0.27006968726607261</v>
      </c>
      <c r="AD551" s="3">
        <v>0.42029455951809758</v>
      </c>
      <c r="AE551" s="3">
        <v>1.514466471003173E-3</v>
      </c>
      <c r="AF551" s="3">
        <v>0.30745199781744736</v>
      </c>
      <c r="AG551" s="3">
        <v>9.9090000389443489E-2</v>
      </c>
      <c r="AH551" s="3">
        <v>0.85863806525507669</v>
      </c>
      <c r="AI551" s="3">
        <v>2.4917835237648123E-2</v>
      </c>
      <c r="AJ551" s="3">
        <v>0.34413530337476961</v>
      </c>
      <c r="AK551" s="3">
        <v>9.8964128482883051E-2</v>
      </c>
      <c r="AL551" s="3">
        <v>0.47923063241455188</v>
      </c>
      <c r="AM551" s="3">
        <v>8.647670688446174E-2</v>
      </c>
      <c r="AN551" s="3">
        <v>0.55686585566745195</v>
      </c>
      <c r="AO551" s="3">
        <v>0.91576807553553274</v>
      </c>
      <c r="AP551" s="3">
        <v>0.93154118647461914</v>
      </c>
      <c r="AQ551" s="3">
        <v>0.29296559261058097</v>
      </c>
      <c r="AR551" s="3">
        <v>3.5697741510201886E-2</v>
      </c>
      <c r="AS551" s="3">
        <v>0.79202439272372027</v>
      </c>
      <c r="AT551" s="3">
        <v>0.28163614407462889</v>
      </c>
      <c r="AU551" s="3">
        <v>8.4740800292318008E-2</v>
      </c>
      <c r="AV551" s="3">
        <v>1.2686039277778116E-2</v>
      </c>
      <c r="AW551" s="3">
        <v>0.94655205329663827</v>
      </c>
      <c r="AX551" s="3">
        <v>0.85954144523265819</v>
      </c>
      <c r="AY551" s="3">
        <v>0.351159804326452</v>
      </c>
      <c r="AZ551" s="3">
        <v>0.16457657903502765</v>
      </c>
      <c r="BA551" s="3">
        <v>0.41404302497160816</v>
      </c>
      <c r="BB551" s="3">
        <v>0.99373193388025327</v>
      </c>
      <c r="BC551" s="3">
        <v>7.0607613512257861E-2</v>
      </c>
      <c r="BD551" s="3">
        <v>0.26343582964815593</v>
      </c>
      <c r="BE551" s="3">
        <v>6.9255754380876278E-2</v>
      </c>
      <c r="BF551" s="3">
        <v>0.74220313253768688</v>
      </c>
      <c r="BG551" s="3">
        <v>0.12075356730500786</v>
      </c>
      <c r="BH551" s="3">
        <v>4.3402561383261817E-2</v>
      </c>
      <c r="BI551" s="3">
        <v>0.51870567359008624</v>
      </c>
      <c r="BJ551" s="3">
        <v>0.37829316962487647</v>
      </c>
      <c r="BK551" s="3">
        <v>0.18976943665981438</v>
      </c>
      <c r="BL551" s="3">
        <v>0.92408551114375681</v>
      </c>
      <c r="BM551" s="3">
        <v>0.54385501477852749</v>
      </c>
      <c r="BN551" s="3">
        <v>0.41459035701386304</v>
      </c>
      <c r="BO551" s="3">
        <v>0.53486568464822948</v>
      </c>
      <c r="BP551" s="3">
        <v>0.85374372285161648</v>
      </c>
      <c r="BQ551" s="3">
        <v>0.59633939716692064</v>
      </c>
      <c r="BR551" s="3">
        <v>0.19076659063596069</v>
      </c>
      <c r="BS551" s="3">
        <v>0.9726100212484764</v>
      </c>
      <c r="BT551" s="3">
        <v>0.85143209461349956</v>
      </c>
      <c r="BU551" s="3">
        <v>0.84451435391670759</v>
      </c>
      <c r="BV551" s="2"/>
      <c r="BW551" s="2"/>
      <c r="BX551" s="2"/>
      <c r="BY551" s="2"/>
      <c r="BZ551" s="2"/>
      <c r="CA551" s="2"/>
      <c r="CB551" s="2"/>
      <c r="CC551" s="2"/>
    </row>
    <row r="552" spans="3:81" x14ac:dyDescent="0.25">
      <c r="C552" s="2">
        <v>547</v>
      </c>
      <c r="D552" s="3">
        <v>0.82985308401778957</v>
      </c>
      <c r="E552" s="3">
        <v>0.12435543174608354</v>
      </c>
      <c r="F552" s="3">
        <v>0.45928412819302156</v>
      </c>
      <c r="G552" s="3">
        <v>0.44239804143247341</v>
      </c>
      <c r="H552" s="3">
        <v>0.4351590329555326</v>
      </c>
      <c r="I552" s="3">
        <v>0.68167440524721457</v>
      </c>
      <c r="J552" s="3">
        <v>0.10726662888932537</v>
      </c>
      <c r="K552" s="3">
        <v>0.13808862238811326</v>
      </c>
      <c r="L552" s="3">
        <v>0.58038433695043778</v>
      </c>
      <c r="M552" s="3">
        <v>0.5482656980572187</v>
      </c>
      <c r="N552" s="3">
        <v>0.2944004155873251</v>
      </c>
      <c r="O552" s="3">
        <v>0.95687061704202103</v>
      </c>
      <c r="P552" s="3">
        <v>4.0523292784637954E-2</v>
      </c>
      <c r="Q552" s="3">
        <v>0.86336978019109833</v>
      </c>
      <c r="R552" s="3">
        <v>4.6112624060393737E-3</v>
      </c>
      <c r="S552" s="3">
        <v>6.5624856764159301E-2</v>
      </c>
      <c r="T552" s="3">
        <v>0.90822024375673904</v>
      </c>
      <c r="U552" s="3">
        <v>0.70663171675098757</v>
      </c>
      <c r="V552" s="3">
        <v>0.90464021240654324</v>
      </c>
      <c r="W552" s="3">
        <v>0.34112984030754734</v>
      </c>
      <c r="X552" s="3">
        <v>0.68822297663768228</v>
      </c>
      <c r="Y552" s="3">
        <v>0.52661499938682044</v>
      </c>
      <c r="Z552" s="3">
        <v>0.69908515617768296</v>
      </c>
      <c r="AA552" s="3">
        <v>0.45784532949754264</v>
      </c>
      <c r="AB552" s="3">
        <v>0.6511514055143004</v>
      </c>
      <c r="AC552" s="3">
        <v>0.71322941786413119</v>
      </c>
      <c r="AD552" s="3">
        <v>0.29760510742642909</v>
      </c>
      <c r="AE552" s="3">
        <v>0.12019496678815345</v>
      </c>
      <c r="AF552" s="3">
        <v>0.79300417536168744</v>
      </c>
      <c r="AG552" s="3">
        <v>0.7115233655098171</v>
      </c>
      <c r="AH552" s="3">
        <v>0.52324526685546713</v>
      </c>
      <c r="AI552" s="3">
        <v>0.23982778051025</v>
      </c>
      <c r="AJ552" s="3">
        <v>0.14874148111284347</v>
      </c>
      <c r="AK552" s="3">
        <v>0.62584724602391317</v>
      </c>
      <c r="AL552" s="3">
        <v>0.67122347725174558</v>
      </c>
      <c r="AM552" s="3">
        <v>0.85259949297961368</v>
      </c>
      <c r="AN552" s="3">
        <v>0.75361939913611842</v>
      </c>
      <c r="AO552" s="3">
        <v>0.1468289191641915</v>
      </c>
      <c r="AP552" s="3">
        <v>0.49248870377307463</v>
      </c>
      <c r="AQ552" s="3">
        <v>0.15957845881258481</v>
      </c>
      <c r="AR552" s="3">
        <v>0.75216889789206698</v>
      </c>
      <c r="AS552" s="3">
        <v>3.0036379647385592E-2</v>
      </c>
      <c r="AT552" s="3">
        <v>0.37282677886668569</v>
      </c>
      <c r="AU552" s="3">
        <v>0.88647347420381739</v>
      </c>
      <c r="AV552" s="3">
        <v>2.1981351507672553E-2</v>
      </c>
      <c r="AW552" s="3">
        <v>4.486351850806547E-2</v>
      </c>
      <c r="AX552" s="3">
        <v>0.61312075254766074</v>
      </c>
      <c r="AY552" s="3">
        <v>0.97258298694528578</v>
      </c>
      <c r="AZ552" s="3">
        <v>6.7067082881936191E-2</v>
      </c>
      <c r="BA552" s="3">
        <v>0.16117693250803267</v>
      </c>
      <c r="BB552" s="3">
        <v>0.50004845717629476</v>
      </c>
      <c r="BC552" s="3">
        <v>0.56838945132864049</v>
      </c>
      <c r="BD552" s="3">
        <v>8.17844917088284E-3</v>
      </c>
      <c r="BE552" s="3">
        <v>4.2510920616920189E-2</v>
      </c>
      <c r="BF552" s="3">
        <v>0.34165243189389594</v>
      </c>
      <c r="BG552" s="3">
        <v>0.57031575668271339</v>
      </c>
      <c r="BH552" s="3">
        <v>0.48325117010499008</v>
      </c>
      <c r="BI552" s="3">
        <v>0.33713581792126124</v>
      </c>
      <c r="BJ552" s="3">
        <v>0.14336476348043115</v>
      </c>
      <c r="BK552" s="3">
        <v>9.3681267012309166E-2</v>
      </c>
      <c r="BL552" s="3">
        <v>0.58764056330770376</v>
      </c>
      <c r="BM552" s="3">
        <v>0.47478412236325318</v>
      </c>
      <c r="BN552" s="3">
        <v>0.4155743544142696</v>
      </c>
      <c r="BO552" s="3">
        <v>0.32503126664021265</v>
      </c>
      <c r="BP552" s="3">
        <v>0.84052841418655744</v>
      </c>
      <c r="BQ552" s="3">
        <v>0.47325953175081747</v>
      </c>
      <c r="BR552" s="3">
        <v>0.20748430988889077</v>
      </c>
      <c r="BS552" s="3">
        <v>0.71187004396951437</v>
      </c>
      <c r="BT552" s="3">
        <v>0.51539350720988264</v>
      </c>
      <c r="BU552" s="3">
        <v>0.66109402967304964</v>
      </c>
      <c r="BV552" s="2"/>
      <c r="BW552" s="2"/>
      <c r="BX552" s="2"/>
      <c r="BY552" s="2"/>
      <c r="BZ552" s="2"/>
      <c r="CA552" s="2"/>
      <c r="CB552" s="2"/>
      <c r="CC552" s="2"/>
    </row>
    <row r="553" spans="3:81" x14ac:dyDescent="0.25">
      <c r="C553" s="2">
        <v>548</v>
      </c>
      <c r="D553" s="3">
        <v>0.59797612582950299</v>
      </c>
      <c r="E553" s="3">
        <v>0.68450373061858349</v>
      </c>
      <c r="F553" s="3">
        <v>0.3584345686188839</v>
      </c>
      <c r="G553" s="3">
        <v>0.83493305027134623</v>
      </c>
      <c r="H553" s="3">
        <v>0.53609176922624735</v>
      </c>
      <c r="I553" s="3">
        <v>0.63497005624182667</v>
      </c>
      <c r="J553" s="3">
        <v>0.12217255193446208</v>
      </c>
      <c r="K553" s="3">
        <v>0.3496782543980953</v>
      </c>
      <c r="L553" s="3">
        <v>0.60767284641494712</v>
      </c>
      <c r="M553" s="3">
        <v>0.7023915533959979</v>
      </c>
      <c r="N553" s="3">
        <v>0.70321493563745419</v>
      </c>
      <c r="O553" s="3">
        <v>0.4932857812552619</v>
      </c>
      <c r="P553" s="3">
        <v>0.35322432021588224</v>
      </c>
      <c r="Q553" s="3">
        <v>0.86541626406400873</v>
      </c>
      <c r="R553" s="3">
        <v>0.17197745756499938</v>
      </c>
      <c r="S553" s="3">
        <v>0.20818802335502895</v>
      </c>
      <c r="T553" s="3">
        <v>0.66361520287339304</v>
      </c>
      <c r="U553" s="3">
        <v>0.7643191162830737</v>
      </c>
      <c r="V553" s="3">
        <v>0.51842455578903157</v>
      </c>
      <c r="W553" s="3">
        <v>0.5269954515742562</v>
      </c>
      <c r="X553" s="3">
        <v>0.73662063003826428</v>
      </c>
      <c r="Y553" s="3">
        <v>0.21339651640540136</v>
      </c>
      <c r="Z553" s="3">
        <v>0.60180296098807839</v>
      </c>
      <c r="AA553" s="3">
        <v>0.42099902945325707</v>
      </c>
      <c r="AB553" s="3">
        <v>0.66311396354140728</v>
      </c>
      <c r="AC553" s="3">
        <v>0.86192797989879921</v>
      </c>
      <c r="AD553" s="3">
        <v>0.49374391743126467</v>
      </c>
      <c r="AE553" s="3">
        <v>0.10389135745280764</v>
      </c>
      <c r="AF553" s="3">
        <v>0.53469702612163006</v>
      </c>
      <c r="AG553" s="3">
        <v>0.88711081172933681</v>
      </c>
      <c r="AH553" s="3">
        <v>0.39004052025229596</v>
      </c>
      <c r="AI553" s="3">
        <v>0.60922865476273946</v>
      </c>
      <c r="AJ553" s="3">
        <v>0.4195065543198464</v>
      </c>
      <c r="AK553" s="3">
        <v>0.60271596855685494</v>
      </c>
      <c r="AL553" s="3">
        <v>0.20702254233000439</v>
      </c>
      <c r="AM553" s="3">
        <v>0.78181537007067436</v>
      </c>
      <c r="AN553" s="3">
        <v>0.9384801699284373</v>
      </c>
      <c r="AO553" s="3">
        <v>0.31397124297664925</v>
      </c>
      <c r="AP553" s="3">
        <v>0.61960290623420688</v>
      </c>
      <c r="AQ553" s="3">
        <v>0.54110319122861017</v>
      </c>
      <c r="AR553" s="3">
        <v>0.1239452975735752</v>
      </c>
      <c r="AS553" s="3">
        <v>0.34019209098969694</v>
      </c>
      <c r="AT553" s="3">
        <v>0.90799694690610044</v>
      </c>
      <c r="AU553" s="3">
        <v>0.16347266317425146</v>
      </c>
      <c r="AV553" s="3">
        <v>0.52341782451489904</v>
      </c>
      <c r="AW553" s="3">
        <v>0.72874709397171822</v>
      </c>
      <c r="AX553" s="3">
        <v>0.71970754453228691</v>
      </c>
      <c r="AY553" s="3">
        <v>0.61039064092253048</v>
      </c>
      <c r="AZ553" s="3">
        <v>0.82780332674964896</v>
      </c>
      <c r="BA553" s="3">
        <v>8.1662233899561509E-2</v>
      </c>
      <c r="BB553" s="3">
        <v>0.23935569389911227</v>
      </c>
      <c r="BC553" s="3">
        <v>0.2626353075774911</v>
      </c>
      <c r="BD553" s="3">
        <v>0.73070065374766091</v>
      </c>
      <c r="BE553" s="3">
        <v>0.718794461285992</v>
      </c>
      <c r="BF553" s="3">
        <v>0.37874442943377884</v>
      </c>
      <c r="BG553" s="3">
        <v>0.76638585953642557</v>
      </c>
      <c r="BH553" s="3">
        <v>0.48998429846050251</v>
      </c>
      <c r="BI553" s="3">
        <v>0.2146856354714386</v>
      </c>
      <c r="BJ553" s="3">
        <v>0.92024823533907718</v>
      </c>
      <c r="BK553" s="3">
        <v>0.48658088356710982</v>
      </c>
      <c r="BL553" s="3">
        <v>9.1843617781021458E-2</v>
      </c>
      <c r="BM553" s="3">
        <v>0.90211002148666097</v>
      </c>
      <c r="BN553" s="3">
        <v>0.43015251343933236</v>
      </c>
      <c r="BO553" s="3">
        <v>0.9307419851057015</v>
      </c>
      <c r="BP553" s="3">
        <v>0.19591956525584908</v>
      </c>
      <c r="BQ553" s="3">
        <v>0.88466014846436114</v>
      </c>
      <c r="BR553" s="3">
        <v>0.78617958667209054</v>
      </c>
      <c r="BS553" s="3">
        <v>8.4638997200604194E-2</v>
      </c>
      <c r="BT553" s="3">
        <v>0.90245660413182582</v>
      </c>
      <c r="BU553" s="3">
        <v>4.6221886908954235E-2</v>
      </c>
      <c r="BV553" s="2"/>
      <c r="BW553" s="2"/>
      <c r="BX553" s="2"/>
      <c r="BY553" s="2"/>
      <c r="BZ553" s="2"/>
      <c r="CA553" s="2"/>
      <c r="CB553" s="2"/>
      <c r="CC553" s="2"/>
    </row>
    <row r="554" spans="3:81" x14ac:dyDescent="0.25">
      <c r="C554" s="2">
        <v>549</v>
      </c>
      <c r="D554" s="3">
        <v>0.47370448902713025</v>
      </c>
      <c r="E554" s="3">
        <v>0.61060494735607929</v>
      </c>
      <c r="F554" s="3">
        <v>0.23907065927971494</v>
      </c>
      <c r="G554" s="3">
        <v>0.45799605304635305</v>
      </c>
      <c r="H554" s="3">
        <v>0.6011675937289922</v>
      </c>
      <c r="I554" s="3">
        <v>6.8265257090785347E-2</v>
      </c>
      <c r="J554" s="3">
        <v>0.80057915863863527</v>
      </c>
      <c r="K554" s="3">
        <v>0.68451176321124851</v>
      </c>
      <c r="L554" s="3">
        <v>0.26473733957962353</v>
      </c>
      <c r="M554" s="3">
        <v>0.12226821786424591</v>
      </c>
      <c r="N554" s="3">
        <v>2.1639985156196584E-2</v>
      </c>
      <c r="O554" s="3">
        <v>0.66764560245485471</v>
      </c>
      <c r="P554" s="3">
        <v>4.4526060686306268E-2</v>
      </c>
      <c r="Q554" s="3">
        <v>0.90331626516616415</v>
      </c>
      <c r="R554" s="3">
        <v>0.44034596917949353</v>
      </c>
      <c r="S554" s="3">
        <v>9.2890555701160893E-2</v>
      </c>
      <c r="T554" s="3">
        <v>9.2819739490801467E-4</v>
      </c>
      <c r="U554" s="3">
        <v>0.26866519243438536</v>
      </c>
      <c r="V554" s="3">
        <v>0.97762623477285449</v>
      </c>
      <c r="W554" s="3">
        <v>0.99625936445102459</v>
      </c>
      <c r="X554" s="3">
        <v>0.36198938142458637</v>
      </c>
      <c r="Y554" s="3">
        <v>0.577482119267542</v>
      </c>
      <c r="Z554" s="3">
        <v>0.48147605260230064</v>
      </c>
      <c r="AA554" s="3">
        <v>0.56057921547831735</v>
      </c>
      <c r="AB554" s="3">
        <v>0.23473710202031961</v>
      </c>
      <c r="AC554" s="3">
        <v>0.28334150778683709</v>
      </c>
      <c r="AD554" s="3">
        <v>0.27465940481459461</v>
      </c>
      <c r="AE554" s="3">
        <v>0.59644869503434506</v>
      </c>
      <c r="AF554" s="3">
        <v>0.22983721299279603</v>
      </c>
      <c r="AG554" s="3">
        <v>0.82598019512821619</v>
      </c>
      <c r="AH554" s="3">
        <v>0.91145624366314193</v>
      </c>
      <c r="AI554" s="3">
        <v>7.658284247693381E-2</v>
      </c>
      <c r="AJ554" s="3">
        <v>0.28223114213355538</v>
      </c>
      <c r="AK554" s="3">
        <v>0.48694398577698284</v>
      </c>
      <c r="AL554" s="3">
        <v>0.27320862132812129</v>
      </c>
      <c r="AM554" s="3">
        <v>0.93443179483945249</v>
      </c>
      <c r="AN554" s="3">
        <v>0.77553819655636946</v>
      </c>
      <c r="AO554" s="3">
        <v>0.20779441013493982</v>
      </c>
      <c r="AP554" s="3">
        <v>6.596605017646151E-2</v>
      </c>
      <c r="AQ554" s="3">
        <v>0.73984325485904157</v>
      </c>
      <c r="AR554" s="3">
        <v>0.37909673987520365</v>
      </c>
      <c r="AS554" s="3">
        <v>0.90620251500618143</v>
      </c>
      <c r="AT554" s="3">
        <v>0.74343747765149937</v>
      </c>
      <c r="AU554" s="3">
        <v>0.83406186461383014</v>
      </c>
      <c r="AV554" s="3">
        <v>0.31166210007878581</v>
      </c>
      <c r="AW554" s="3">
        <v>0.8017402520148148</v>
      </c>
      <c r="AX554" s="3">
        <v>0.4452918649712555</v>
      </c>
      <c r="AY554" s="3">
        <v>0.45763412395306868</v>
      </c>
      <c r="AZ554" s="3">
        <v>0.58405896680098413</v>
      </c>
      <c r="BA554" s="3">
        <v>0.5987622699236681</v>
      </c>
      <c r="BB554" s="3">
        <v>0.56564220210907845</v>
      </c>
      <c r="BC554" s="3">
        <v>0.43532256275718095</v>
      </c>
      <c r="BD554" s="3">
        <v>0.90631247833737605</v>
      </c>
      <c r="BE554" s="3">
        <v>0.83299202230805935</v>
      </c>
      <c r="BF554" s="3">
        <v>0.10596630631517767</v>
      </c>
      <c r="BG554" s="3">
        <v>0.97400868133226604</v>
      </c>
      <c r="BH554" s="3">
        <v>0.92534206189247192</v>
      </c>
      <c r="BI554" s="3">
        <v>0.89308023671930192</v>
      </c>
      <c r="BJ554" s="3">
        <v>0.90447725061944984</v>
      </c>
      <c r="BK554" s="3">
        <v>0.33809291855544787</v>
      </c>
      <c r="BL554" s="3">
        <v>0.68720101689054525</v>
      </c>
      <c r="BM554" s="3">
        <v>0.46610148639149274</v>
      </c>
      <c r="BN554" s="3">
        <v>0.61547043023571324</v>
      </c>
      <c r="BO554" s="3">
        <v>0.46140873672400018</v>
      </c>
      <c r="BP554" s="3">
        <v>0.86864062645985463</v>
      </c>
      <c r="BQ554" s="3">
        <v>0.38565493373079618</v>
      </c>
      <c r="BR554" s="3">
        <v>0.47266241818835453</v>
      </c>
      <c r="BS554" s="3">
        <v>0.1868115013097571</v>
      </c>
      <c r="BT554" s="3">
        <v>0.93875586759717555</v>
      </c>
      <c r="BU554" s="3">
        <v>0.81025425618814129</v>
      </c>
      <c r="BV554" s="2"/>
      <c r="BW554" s="2"/>
      <c r="BX554" s="2"/>
      <c r="BY554" s="2"/>
      <c r="BZ554" s="2"/>
      <c r="CA554" s="2"/>
      <c r="CB554" s="2"/>
      <c r="CC554" s="2"/>
    </row>
    <row r="555" spans="3:81" x14ac:dyDescent="0.25">
      <c r="C555" s="2">
        <v>550</v>
      </c>
      <c r="D555" s="3">
        <v>0.14392857318053143</v>
      </c>
      <c r="E555" s="3">
        <v>0.58098310867671688</v>
      </c>
      <c r="F555" s="3">
        <v>0.39782025552122224</v>
      </c>
      <c r="G555" s="3">
        <v>0.38245665102082604</v>
      </c>
      <c r="H555" s="3">
        <v>0.92114890938757787</v>
      </c>
      <c r="I555" s="3">
        <v>0.99040079407355586</v>
      </c>
      <c r="J555" s="3">
        <v>0.79610180630523542</v>
      </c>
      <c r="K555" s="3">
        <v>0.86473924167680549</v>
      </c>
      <c r="L555" s="3">
        <v>0.76620672994069738</v>
      </c>
      <c r="M555" s="3">
        <v>0.97267016964742103</v>
      </c>
      <c r="N555" s="3">
        <v>0.92373347987081689</v>
      </c>
      <c r="O555" s="3">
        <v>0.58067403644678528</v>
      </c>
      <c r="P555" s="3">
        <v>0.71636014928671554</v>
      </c>
      <c r="Q555" s="3">
        <v>0.2638093507774858</v>
      </c>
      <c r="R555" s="3">
        <v>0.30911037639725691</v>
      </c>
      <c r="S555" s="3">
        <v>0.16763410464208583</v>
      </c>
      <c r="T555" s="3">
        <v>0.94192577413302381</v>
      </c>
      <c r="U555" s="3">
        <v>0.24431360133700242</v>
      </c>
      <c r="V555" s="3">
        <v>3.8298482144897172E-2</v>
      </c>
      <c r="W555" s="3">
        <v>0.596488101980859</v>
      </c>
      <c r="X555" s="3">
        <v>0.43732531560138821</v>
      </c>
      <c r="Y555" s="3">
        <v>0.96409407661444446</v>
      </c>
      <c r="Z555" s="3">
        <v>0.57003273811825106</v>
      </c>
      <c r="AA555" s="3">
        <v>0.53536930818473583</v>
      </c>
      <c r="AB555" s="3">
        <v>0.84292685557705893</v>
      </c>
      <c r="AC555" s="3">
        <v>0.32556362798869054</v>
      </c>
      <c r="AD555" s="3">
        <v>0.53198095301128234</v>
      </c>
      <c r="AE555" s="3">
        <v>8.2835850092917496E-2</v>
      </c>
      <c r="AF555" s="3">
        <v>3.6339126465832261E-2</v>
      </c>
      <c r="AG555" s="3">
        <v>0.70520536743411422</v>
      </c>
      <c r="AH555" s="3">
        <v>0.16864266875814005</v>
      </c>
      <c r="AI555" s="3">
        <v>3.9161266376032011E-2</v>
      </c>
      <c r="AJ555" s="3">
        <v>0.37046590387305445</v>
      </c>
      <c r="AK555" s="3">
        <v>0.71175364531964513</v>
      </c>
      <c r="AL555" s="3">
        <v>9.4792920876430098E-2</v>
      </c>
      <c r="AM555" s="3">
        <v>4.9328144737922242E-2</v>
      </c>
      <c r="AN555" s="3">
        <v>0.92488381457021318</v>
      </c>
      <c r="AO555" s="3">
        <v>0.46052894771802633</v>
      </c>
      <c r="AP555" s="3">
        <v>0.30695505844632875</v>
      </c>
      <c r="AQ555" s="3">
        <v>3.3146542416914837E-2</v>
      </c>
      <c r="AR555" s="3">
        <v>0.27108293005971384</v>
      </c>
      <c r="AS555" s="3">
        <v>0.3603670546696135</v>
      </c>
      <c r="AT555" s="3">
        <v>0.71994419289606371</v>
      </c>
      <c r="AU555" s="3">
        <v>0.11484337254356791</v>
      </c>
      <c r="AV555" s="3">
        <v>6.7126884138059228E-2</v>
      </c>
      <c r="AW555" s="3">
        <v>0.29795556305983595</v>
      </c>
      <c r="AX555" s="3">
        <v>0.34026748209990698</v>
      </c>
      <c r="AY555" s="3">
        <v>0.75250711815597493</v>
      </c>
      <c r="AZ555" s="3">
        <v>0.20711022791389422</v>
      </c>
      <c r="BA555" s="3">
        <v>0.21500173919921872</v>
      </c>
      <c r="BB555" s="3">
        <v>0.40471574780084263</v>
      </c>
      <c r="BC555" s="3">
        <v>0.3466297067106765</v>
      </c>
      <c r="BD555" s="3">
        <v>0.61086326517008616</v>
      </c>
      <c r="BE555" s="3">
        <v>3.7413986731122728E-2</v>
      </c>
      <c r="BF555" s="3">
        <v>0.13988139127704913</v>
      </c>
      <c r="BG555" s="3">
        <v>0.1838697421160741</v>
      </c>
      <c r="BH555" s="3">
        <v>0.12438134973203341</v>
      </c>
      <c r="BI555" s="3">
        <v>0.95737738878747547</v>
      </c>
      <c r="BJ555" s="3">
        <v>0.78194518380785016</v>
      </c>
      <c r="BK555" s="3">
        <v>0.36136491314712571</v>
      </c>
      <c r="BL555" s="3">
        <v>0.98423911126425956</v>
      </c>
      <c r="BM555" s="3">
        <v>0.94583373782773095</v>
      </c>
      <c r="BN555" s="3">
        <v>0.56546079669700144</v>
      </c>
      <c r="BO555" s="3">
        <v>0.93900287370667501</v>
      </c>
      <c r="BP555" s="3">
        <v>0.10965524406185423</v>
      </c>
      <c r="BQ555" s="3">
        <v>0.51468769485479859</v>
      </c>
      <c r="BR555" s="3">
        <v>0.10357565708696381</v>
      </c>
      <c r="BS555" s="3">
        <v>0.69025057294492542</v>
      </c>
      <c r="BT555" s="3">
        <v>0.67544757182583515</v>
      </c>
      <c r="BU555" s="3">
        <v>0.40062960202076203</v>
      </c>
      <c r="BV555" s="2"/>
      <c r="BW555" s="2"/>
      <c r="BX555" s="2"/>
      <c r="BY555" s="2"/>
      <c r="BZ555" s="2"/>
      <c r="CA555" s="2"/>
      <c r="CB555" s="2"/>
      <c r="CC555" s="2"/>
    </row>
    <row r="556" spans="3:81" x14ac:dyDescent="0.25">
      <c r="C556" s="2">
        <v>551</v>
      </c>
      <c r="D556" s="3">
        <v>0.79348510701343355</v>
      </c>
      <c r="E556" s="3">
        <v>0.18999540604847687</v>
      </c>
      <c r="F556" s="3">
        <v>0.70286901502117682</v>
      </c>
      <c r="G556" s="3">
        <v>0.52958804627103329</v>
      </c>
      <c r="H556" s="3">
        <v>7.9721280713470621E-3</v>
      </c>
      <c r="I556" s="3">
        <v>0.12713110321833088</v>
      </c>
      <c r="J556" s="3">
        <v>9.7001627180952954E-2</v>
      </c>
      <c r="K556" s="3">
        <v>0.26193301009099579</v>
      </c>
      <c r="L556" s="3">
        <v>0.43530811329723051</v>
      </c>
      <c r="M556" s="3">
        <v>0.96734400832606116</v>
      </c>
      <c r="N556" s="3">
        <v>0.4773480874397924</v>
      </c>
      <c r="O556" s="3">
        <v>0.40279841106671499</v>
      </c>
      <c r="P556" s="3">
        <v>0.72529727436320957</v>
      </c>
      <c r="Q556" s="3">
        <v>0.95769469644672134</v>
      </c>
      <c r="R556" s="3">
        <v>0.43995760254582039</v>
      </c>
      <c r="S556" s="3">
        <v>0.66357670819267245</v>
      </c>
      <c r="T556" s="3">
        <v>0.87967194022222872</v>
      </c>
      <c r="U556" s="3">
        <v>0.33005189436784665</v>
      </c>
      <c r="V556" s="3">
        <v>0.35670547425338983</v>
      </c>
      <c r="W556" s="3">
        <v>0.81721183794617802</v>
      </c>
      <c r="X556" s="3">
        <v>0.17986204621716462</v>
      </c>
      <c r="Y556" s="3">
        <v>0.93425543236037378</v>
      </c>
      <c r="Z556" s="3">
        <v>0.77242607018790665</v>
      </c>
      <c r="AA556" s="3">
        <v>0.4669225798615233</v>
      </c>
      <c r="AB556" s="3">
        <v>0.2411827915803727</v>
      </c>
      <c r="AC556" s="3">
        <v>0.90776167659914508</v>
      </c>
      <c r="AD556" s="3">
        <v>0.58457999793607529</v>
      </c>
      <c r="AE556" s="3">
        <v>0.18974980409993913</v>
      </c>
      <c r="AF556" s="3">
        <v>0.79604641376802099</v>
      </c>
      <c r="AG556" s="3">
        <v>0.52184186816405664</v>
      </c>
      <c r="AH556" s="3">
        <v>0.11526524003779859</v>
      </c>
      <c r="AI556" s="3">
        <v>0.21232409055073809</v>
      </c>
      <c r="AJ556" s="3">
        <v>0.22464890525417547</v>
      </c>
      <c r="AK556" s="3">
        <v>0.26560744171904549</v>
      </c>
      <c r="AL556" s="3">
        <v>0.39512860508292635</v>
      </c>
      <c r="AM556" s="3">
        <v>0.38916033168939479</v>
      </c>
      <c r="AN556" s="3">
        <v>0.2598874160909419</v>
      </c>
      <c r="AO556" s="3">
        <v>7.5902839948496226E-2</v>
      </c>
      <c r="AP556" s="3">
        <v>0.96726871869619035</v>
      </c>
      <c r="AQ556" s="3">
        <v>0.75414055112052814</v>
      </c>
      <c r="AR556" s="3">
        <v>0.42950231869968514</v>
      </c>
      <c r="AS556" s="3">
        <v>0.80134315573044956</v>
      </c>
      <c r="AT556" s="3">
        <v>0.32273925929009484</v>
      </c>
      <c r="AU556" s="3">
        <v>0.33595946227693718</v>
      </c>
      <c r="AV556" s="3">
        <v>0.41363310794481856</v>
      </c>
      <c r="AW556" s="3">
        <v>0.20362419945461918</v>
      </c>
      <c r="AX556" s="3">
        <v>0.59323394391890472</v>
      </c>
      <c r="AY556" s="3">
        <v>0.60529907463505617</v>
      </c>
      <c r="AZ556" s="3">
        <v>5.8149689307238184E-2</v>
      </c>
      <c r="BA556" s="3">
        <v>0.22567717390632391</v>
      </c>
      <c r="BB556" s="3">
        <v>0.17357456536942106</v>
      </c>
      <c r="BC556" s="3">
        <v>0.59808302857553475</v>
      </c>
      <c r="BD556" s="3">
        <v>0.49786838505861131</v>
      </c>
      <c r="BE556" s="3">
        <v>0.29212215100223204</v>
      </c>
      <c r="BF556" s="3">
        <v>0.17247624018775976</v>
      </c>
      <c r="BG556" s="3">
        <v>0.83983475967850851</v>
      </c>
      <c r="BH556" s="3">
        <v>0.79101478043256834</v>
      </c>
      <c r="BI556" s="3">
        <v>7.6275238213314278E-2</v>
      </c>
      <c r="BJ556" s="3">
        <v>0.75498262821737572</v>
      </c>
      <c r="BK556" s="3">
        <v>0.1227190962161625</v>
      </c>
      <c r="BL556" s="3">
        <v>0.19118294771732702</v>
      </c>
      <c r="BM556" s="3">
        <v>0.69459673584555093</v>
      </c>
      <c r="BN556" s="3">
        <v>0.47892396306679463</v>
      </c>
      <c r="BO556" s="3">
        <v>2.4817375609175962E-2</v>
      </c>
      <c r="BP556" s="3">
        <v>0.76714611668333432</v>
      </c>
      <c r="BQ556" s="3">
        <v>7.8625835340909278E-2</v>
      </c>
      <c r="BR556" s="3">
        <v>0.55027103810693234</v>
      </c>
      <c r="BS556" s="3">
        <v>0.84385045725352581</v>
      </c>
      <c r="BT556" s="3">
        <v>0.68912883957803572</v>
      </c>
      <c r="BU556" s="3">
        <v>0.19222545963563586</v>
      </c>
      <c r="BV556" s="2"/>
      <c r="BW556" s="2"/>
      <c r="BX556" s="2"/>
      <c r="BY556" s="2"/>
      <c r="BZ556" s="2"/>
      <c r="CA556" s="2"/>
      <c r="CB556" s="2"/>
      <c r="CC556" s="2"/>
    </row>
    <row r="557" spans="3:81" x14ac:dyDescent="0.25">
      <c r="C557" s="2">
        <v>552</v>
      </c>
      <c r="D557" s="3">
        <v>0.4559551652853141</v>
      </c>
      <c r="E557" s="3">
        <v>0.77929304406386701</v>
      </c>
      <c r="F557" s="3">
        <v>0.77539475143980463</v>
      </c>
      <c r="G557" s="3">
        <v>0.60748694938982617</v>
      </c>
      <c r="H557" s="3">
        <v>0.10477400399360159</v>
      </c>
      <c r="I557" s="3">
        <v>0.20994719512926263</v>
      </c>
      <c r="J557" s="3">
        <v>0.38698784763774252</v>
      </c>
      <c r="K557" s="3">
        <v>0.84588654195779067</v>
      </c>
      <c r="L557" s="3">
        <v>0.64051548208530207</v>
      </c>
      <c r="M557" s="3">
        <v>0.93805106778291536</v>
      </c>
      <c r="N557" s="3">
        <v>0.40333857013087748</v>
      </c>
      <c r="O557" s="3">
        <v>0.23554579784273355</v>
      </c>
      <c r="P557" s="3">
        <v>0.99230263662644591</v>
      </c>
      <c r="Q557" s="3">
        <v>0.99733941049977048</v>
      </c>
      <c r="R557" s="3">
        <v>0.31383333637276756</v>
      </c>
      <c r="S557" s="3">
        <v>0.2899165181894201</v>
      </c>
      <c r="T557" s="3">
        <v>0.30615641658860226</v>
      </c>
      <c r="U557" s="3">
        <v>0.19683793764355317</v>
      </c>
      <c r="V557" s="3">
        <v>8.9889860631112373E-2</v>
      </c>
      <c r="W557" s="3">
        <v>0.21712730087069065</v>
      </c>
      <c r="X557" s="3">
        <v>1.4455585582334174E-2</v>
      </c>
      <c r="Y557" s="3">
        <v>0.57902160155666738</v>
      </c>
      <c r="Z557" s="3">
        <v>0.46883249314745534</v>
      </c>
      <c r="AA557" s="3">
        <v>0.29997415280223616</v>
      </c>
      <c r="AB557" s="3">
        <v>0.72967904364039538</v>
      </c>
      <c r="AC557" s="3">
        <v>0.85359183342301181</v>
      </c>
      <c r="AD557" s="3">
        <v>0.36876784939677743</v>
      </c>
      <c r="AE557" s="3">
        <v>0.76197242980956115</v>
      </c>
      <c r="AF557" s="3">
        <v>0.94853193603276231</v>
      </c>
      <c r="AG557" s="3">
        <v>0.25407041652073448</v>
      </c>
      <c r="AH557" s="3">
        <v>0.40854540116524363</v>
      </c>
      <c r="AI557" s="3">
        <v>0.45599050612461489</v>
      </c>
      <c r="AJ557" s="3">
        <v>0.42871155843090414</v>
      </c>
      <c r="AK557" s="3">
        <v>0.6134871368067738</v>
      </c>
      <c r="AL557" s="3">
        <v>0.72685831889504016</v>
      </c>
      <c r="AM557" s="3">
        <v>1.2297555874044686E-2</v>
      </c>
      <c r="AN557" s="3">
        <v>0.84001399094007734</v>
      </c>
      <c r="AO557" s="3">
        <v>0.67966618518903044</v>
      </c>
      <c r="AP557" s="3">
        <v>0.13634111331270027</v>
      </c>
      <c r="AQ557" s="3">
        <v>0.77495223709069383</v>
      </c>
      <c r="AR557" s="3">
        <v>0.90423552357469972</v>
      </c>
      <c r="AS557" s="3">
        <v>5.9715555930146547E-3</v>
      </c>
      <c r="AT557" s="3">
        <v>0.88431659887346781</v>
      </c>
      <c r="AU557" s="3">
        <v>0.47978250190041971</v>
      </c>
      <c r="AV557" s="3">
        <v>0.73573767353843433</v>
      </c>
      <c r="AW557" s="3">
        <v>0.28547868600024384</v>
      </c>
      <c r="AX557" s="3">
        <v>0.78118463067638144</v>
      </c>
      <c r="AY557" s="3">
        <v>0.69552248516347792</v>
      </c>
      <c r="AZ557" s="3">
        <v>0.69263351613907953</v>
      </c>
      <c r="BA557" s="3">
        <v>0.8691496152746172</v>
      </c>
      <c r="BB557" s="3">
        <v>0.69759894016434443</v>
      </c>
      <c r="BC557" s="3">
        <v>0.26626471282318342</v>
      </c>
      <c r="BD557" s="3">
        <v>0.2518348393382801</v>
      </c>
      <c r="BE557" s="3">
        <v>0.77896010193620213</v>
      </c>
      <c r="BF557" s="3">
        <v>0.6926796688367417</v>
      </c>
      <c r="BG557" s="3">
        <v>0.3637755602315722</v>
      </c>
      <c r="BH557" s="3">
        <v>0.38391378424228062</v>
      </c>
      <c r="BI557" s="3">
        <v>0.81442001494891525</v>
      </c>
      <c r="BJ557" s="3">
        <v>0.60893763376749377</v>
      </c>
      <c r="BK557" s="3">
        <v>0.1992997501963033</v>
      </c>
      <c r="BL557" s="3">
        <v>0.12053421870004644</v>
      </c>
      <c r="BM557" s="3">
        <v>0.30165039763545887</v>
      </c>
      <c r="BN557" s="3">
        <v>0.37518814194903694</v>
      </c>
      <c r="BO557" s="3">
        <v>0.32085540506305232</v>
      </c>
      <c r="BP557" s="3">
        <v>0.63351777689415312</v>
      </c>
      <c r="BQ557" s="3">
        <v>0.29003223517519183</v>
      </c>
      <c r="BR557" s="3">
        <v>1.9213279102308967E-2</v>
      </c>
      <c r="BS557" s="3">
        <v>0.36591366612334775</v>
      </c>
      <c r="BT557" s="3">
        <v>0.89760743186453817</v>
      </c>
      <c r="BU557" s="3">
        <v>3.4677371271054858E-2</v>
      </c>
      <c r="BV557" s="2"/>
      <c r="BW557" s="2"/>
      <c r="BX557" s="2"/>
      <c r="BY557" s="2"/>
      <c r="BZ557" s="2"/>
      <c r="CA557" s="2"/>
      <c r="CB557" s="2"/>
      <c r="CC557" s="2"/>
    </row>
    <row r="558" spans="3:81" x14ac:dyDescent="0.25">
      <c r="C558" s="2">
        <v>553</v>
      </c>
      <c r="D558" s="3">
        <v>0.36347370405835733</v>
      </c>
      <c r="E558" s="3">
        <v>0.41254317249286254</v>
      </c>
      <c r="F558" s="3">
        <v>0.87933845572082447</v>
      </c>
      <c r="G558" s="3">
        <v>0.43868151080456885</v>
      </c>
      <c r="H558" s="3">
        <v>0.52498312467884389</v>
      </c>
      <c r="I558" s="3">
        <v>0.53606820740106831</v>
      </c>
      <c r="J558" s="3">
        <v>0.26674759124134784</v>
      </c>
      <c r="K558" s="3">
        <v>0.47660520813370066</v>
      </c>
      <c r="L558" s="3">
        <v>0.3006788062107606</v>
      </c>
      <c r="M558" s="3">
        <v>0.16316137852151091</v>
      </c>
      <c r="N558" s="3">
        <v>0.35861646657405588</v>
      </c>
      <c r="O558" s="3">
        <v>0.59536788617745973</v>
      </c>
      <c r="P558" s="3">
        <v>0.22027689046630317</v>
      </c>
      <c r="Q558" s="3">
        <v>0.69099498645744262</v>
      </c>
      <c r="R558" s="3">
        <v>0.64200818551852001</v>
      </c>
      <c r="S558" s="3">
        <v>0.88876226246355494</v>
      </c>
      <c r="T558" s="3">
        <v>6.2639464070451956E-2</v>
      </c>
      <c r="U558" s="3">
        <v>0.48120087161599945</v>
      </c>
      <c r="V558" s="3">
        <v>0.73524376696955551</v>
      </c>
      <c r="W558" s="3">
        <v>0.92824551045170067</v>
      </c>
      <c r="X558" s="3">
        <v>0.41172992922034701</v>
      </c>
      <c r="Y558" s="3">
        <v>0.95046699680583846</v>
      </c>
      <c r="Z558" s="3">
        <v>0.86806253772860253</v>
      </c>
      <c r="AA558" s="3">
        <v>0.13401465969800253</v>
      </c>
      <c r="AB558" s="3">
        <v>0.93049798465327238</v>
      </c>
      <c r="AC558" s="3">
        <v>0.87316482555290165</v>
      </c>
      <c r="AD558" s="3">
        <v>0.2180237814332493</v>
      </c>
      <c r="AE558" s="3">
        <v>0.46893894737090591</v>
      </c>
      <c r="AF558" s="3">
        <v>0.49703733580493836</v>
      </c>
      <c r="AG558" s="3">
        <v>0.89735434517049339</v>
      </c>
      <c r="AH558" s="3">
        <v>0.16839908810527593</v>
      </c>
      <c r="AI558" s="3">
        <v>4.8054110826250551E-2</v>
      </c>
      <c r="AJ558" s="3">
        <v>0.30310419285357793</v>
      </c>
      <c r="AK558" s="3">
        <v>0.61529809681166514</v>
      </c>
      <c r="AL558" s="3">
        <v>9.1881950048586347E-2</v>
      </c>
      <c r="AM558" s="3">
        <v>0.10505008705785668</v>
      </c>
      <c r="AN558" s="3">
        <v>0.3026181344737956</v>
      </c>
      <c r="AO558" s="3">
        <v>0.39594388173992645</v>
      </c>
      <c r="AP558" s="3">
        <v>0.92678747743215273</v>
      </c>
      <c r="AQ558" s="3">
        <v>0.65463265066360476</v>
      </c>
      <c r="AR558" s="3">
        <v>0.2417593076961656</v>
      </c>
      <c r="AS558" s="3">
        <v>0.38419504370941648</v>
      </c>
      <c r="AT558" s="3">
        <v>0.13461390636443282</v>
      </c>
      <c r="AU558" s="3">
        <v>0.62054068074667379</v>
      </c>
      <c r="AV558" s="3">
        <v>0.52776972784407583</v>
      </c>
      <c r="AW558" s="3">
        <v>0.5306391379086719</v>
      </c>
      <c r="AX558" s="3">
        <v>0.65075108975859852</v>
      </c>
      <c r="AY558" s="3">
        <v>0.74220255754991438</v>
      </c>
      <c r="AZ558" s="3">
        <v>0.55824762235363978</v>
      </c>
      <c r="BA558" s="3">
        <v>0.50416402053173848</v>
      </c>
      <c r="BB558" s="3">
        <v>0.76642550417590771</v>
      </c>
      <c r="BC558" s="3">
        <v>0.42659959638729261</v>
      </c>
      <c r="BD558" s="3">
        <v>0.88037821680347739</v>
      </c>
      <c r="BE558" s="3">
        <v>0.65497755097888555</v>
      </c>
      <c r="BF558" s="3">
        <v>0.32973958852883667</v>
      </c>
      <c r="BG558" s="3">
        <v>0.6702062624122167</v>
      </c>
      <c r="BH558" s="3">
        <v>0.69986947929000354</v>
      </c>
      <c r="BI558" s="3">
        <v>0.87700165231526017</v>
      </c>
      <c r="BJ558" s="3">
        <v>0.79843377888432854</v>
      </c>
      <c r="BK558" s="3">
        <v>0.61048339038123467</v>
      </c>
      <c r="BL558" s="3">
        <v>0.99784471688326326</v>
      </c>
      <c r="BM558" s="3">
        <v>0.95663532524639405</v>
      </c>
      <c r="BN558" s="3">
        <v>9.8358279748613886E-2</v>
      </c>
      <c r="BO558" s="3">
        <v>0.81225249633263874</v>
      </c>
      <c r="BP558" s="3">
        <v>0.27717962222139025</v>
      </c>
      <c r="BQ558" s="3">
        <v>0.7665774285409851</v>
      </c>
      <c r="BR558" s="3">
        <v>0.37396543926901482</v>
      </c>
      <c r="BS558" s="3">
        <v>0.53100745439199215</v>
      </c>
      <c r="BT558" s="3">
        <v>0.10518456292781464</v>
      </c>
      <c r="BU558" s="3">
        <v>0.75588676257761056</v>
      </c>
      <c r="BV558" s="2"/>
      <c r="BW558" s="2"/>
      <c r="BX558" s="2"/>
      <c r="BY558" s="2"/>
      <c r="BZ558" s="2"/>
      <c r="CA558" s="2"/>
      <c r="CB558" s="2"/>
      <c r="CC558" s="2"/>
    </row>
    <row r="559" spans="3:81" x14ac:dyDescent="0.25">
      <c r="C559" s="2">
        <v>554</v>
      </c>
      <c r="D559" s="3">
        <v>0.34372617489534707</v>
      </c>
      <c r="E559" s="3">
        <v>0.11620980843977236</v>
      </c>
      <c r="F559" s="3">
        <v>0.92334431646794357</v>
      </c>
      <c r="G559" s="3">
        <v>0.81259598817672762</v>
      </c>
      <c r="H559" s="3">
        <v>0.91371128282938086</v>
      </c>
      <c r="I559" s="3">
        <v>0.62604403315587731</v>
      </c>
      <c r="J559" s="3">
        <v>0.23846930511381703</v>
      </c>
      <c r="K559" s="3">
        <v>0.26851376578537434</v>
      </c>
      <c r="L559" s="3">
        <v>0.13150952596119048</v>
      </c>
      <c r="M559" s="3">
        <v>2.8156349921535151E-2</v>
      </c>
      <c r="N559" s="3">
        <v>0.92740270810168668</v>
      </c>
      <c r="O559" s="3">
        <v>7.9511353263958529E-2</v>
      </c>
      <c r="P559" s="3">
        <v>0.41293165821907796</v>
      </c>
      <c r="Q559" s="3">
        <v>0.63898884251734656</v>
      </c>
      <c r="R559" s="3">
        <v>0.57997672414240009</v>
      </c>
      <c r="S559" s="3">
        <v>0.24295864109156251</v>
      </c>
      <c r="T559" s="3">
        <v>0.27744360160031212</v>
      </c>
      <c r="U559" s="3">
        <v>0.37965578403299993</v>
      </c>
      <c r="V559" s="3">
        <v>7.7748842498530313E-2</v>
      </c>
      <c r="W559" s="3">
        <v>0.80353243035315791</v>
      </c>
      <c r="X559" s="3">
        <v>0.10726104510340551</v>
      </c>
      <c r="Y559" s="3">
        <v>0.46767896944124321</v>
      </c>
      <c r="Z559" s="3">
        <v>0.81219137920102336</v>
      </c>
      <c r="AA559" s="3">
        <v>0.89897361530271369</v>
      </c>
      <c r="AB559" s="3">
        <v>0.3433662293405908</v>
      </c>
      <c r="AC559" s="3">
        <v>0.89919574254393642</v>
      </c>
      <c r="AD559" s="3">
        <v>0.94250862807166225</v>
      </c>
      <c r="AE559" s="3">
        <v>0.90433123197855136</v>
      </c>
      <c r="AF559" s="3">
        <v>0.31347009913468227</v>
      </c>
      <c r="AG559" s="3">
        <v>0.3492478755621129</v>
      </c>
      <c r="AH559" s="3">
        <v>0.62393446848431477</v>
      </c>
      <c r="AI559" s="3">
        <v>0.2177419056930322</v>
      </c>
      <c r="AJ559" s="3">
        <v>0.52072206853816683</v>
      </c>
      <c r="AK559" s="3">
        <v>0.85670791880297137</v>
      </c>
      <c r="AL559" s="3">
        <v>0.35679348003304534</v>
      </c>
      <c r="AM559" s="3">
        <v>0.11467257619312832</v>
      </c>
      <c r="AN559" s="3">
        <v>0.33195723476540706</v>
      </c>
      <c r="AO559" s="3">
        <v>0.30308381252939964</v>
      </c>
      <c r="AP559" s="3">
        <v>0.91856487117241359</v>
      </c>
      <c r="AQ559" s="3">
        <v>0.84846203511378859</v>
      </c>
      <c r="AR559" s="3">
        <v>0.78887856416196422</v>
      </c>
      <c r="AS559" s="3">
        <v>0.83818352172134669</v>
      </c>
      <c r="AT559" s="3">
        <v>0.58157841468195293</v>
      </c>
      <c r="AU559" s="3">
        <v>0.50987319904181949</v>
      </c>
      <c r="AV559" s="3">
        <v>0.16749164997771537</v>
      </c>
      <c r="AW559" s="3">
        <v>0.26952244821014781</v>
      </c>
      <c r="AX559" s="3">
        <v>0.9129276473626895</v>
      </c>
      <c r="AY559" s="3">
        <v>0.13843231459332772</v>
      </c>
      <c r="AZ559" s="3">
        <v>0.27136441969936964</v>
      </c>
      <c r="BA559" s="3">
        <v>0.23958010824228415</v>
      </c>
      <c r="BB559" s="3">
        <v>0.98271685009309562</v>
      </c>
      <c r="BC559" s="3">
        <v>0.6023945449101793</v>
      </c>
      <c r="BD559" s="3">
        <v>0.68257504139152936</v>
      </c>
      <c r="BE559" s="3">
        <v>0.10910331736777068</v>
      </c>
      <c r="BF559" s="3">
        <v>0.58663422152471556</v>
      </c>
      <c r="BG559" s="3">
        <v>0.4944629272025427</v>
      </c>
      <c r="BH559" s="3">
        <v>5.8040694946252969E-2</v>
      </c>
      <c r="BI559" s="3">
        <v>0.73179988661339335</v>
      </c>
      <c r="BJ559" s="3">
        <v>0.39983299449084964</v>
      </c>
      <c r="BK559" s="3">
        <v>0.77697245555639516</v>
      </c>
      <c r="BL559" s="3">
        <v>0.12433257729892533</v>
      </c>
      <c r="BM559" s="3">
        <v>0.43822160743229477</v>
      </c>
      <c r="BN559" s="3">
        <v>0.80474527993931744</v>
      </c>
      <c r="BO559" s="3">
        <v>0.83212045308171223</v>
      </c>
      <c r="BP559" s="3">
        <v>0.47610828137955419</v>
      </c>
      <c r="BQ559" s="3">
        <v>0.28637258370879459</v>
      </c>
      <c r="BR559" s="3">
        <v>0.33599136213720049</v>
      </c>
      <c r="BS559" s="3">
        <v>0.90534419706038427</v>
      </c>
      <c r="BT559" s="3">
        <v>0.96060584835527885</v>
      </c>
      <c r="BU559" s="3">
        <v>3.5552545931512136E-2</v>
      </c>
      <c r="BV559" s="2"/>
      <c r="BW559" s="2"/>
      <c r="BX559" s="2"/>
      <c r="BY559" s="2"/>
      <c r="BZ559" s="2"/>
      <c r="CA559" s="2"/>
      <c r="CB559" s="2"/>
      <c r="CC559" s="2"/>
    </row>
    <row r="560" spans="3:81" x14ac:dyDescent="0.25">
      <c r="C560" s="2">
        <v>555</v>
      </c>
      <c r="D560" s="3">
        <v>0.50458726378917085</v>
      </c>
      <c r="E560" s="3">
        <v>0.65872023700907256</v>
      </c>
      <c r="F560" s="3">
        <v>6.2188890427065657E-2</v>
      </c>
      <c r="G560" s="3">
        <v>0.89644153395899084</v>
      </c>
      <c r="H560" s="3">
        <v>0.65095826566040915</v>
      </c>
      <c r="I560" s="3">
        <v>0.15693135670376357</v>
      </c>
      <c r="J560" s="3">
        <v>0.19960996978830781</v>
      </c>
      <c r="K560" s="3">
        <v>0.58737888154507922</v>
      </c>
      <c r="L560" s="3">
        <v>0.15074584092118237</v>
      </c>
      <c r="M560" s="3">
        <v>0.85138923536079425</v>
      </c>
      <c r="N560" s="3">
        <v>0.57554132625547405</v>
      </c>
      <c r="O560" s="3">
        <v>0.96596813020590511</v>
      </c>
      <c r="P560" s="3">
        <v>0.50923529503013487</v>
      </c>
      <c r="Q560" s="3">
        <v>0.26472088526910553</v>
      </c>
      <c r="R560" s="3">
        <v>0.76327979135168311</v>
      </c>
      <c r="S560" s="3">
        <v>0.94608562636900051</v>
      </c>
      <c r="T560" s="3">
        <v>0.22791920130626087</v>
      </c>
      <c r="U560" s="3">
        <v>0.74670971199456926</v>
      </c>
      <c r="V560" s="3">
        <v>0.36850919197623366</v>
      </c>
      <c r="W560" s="3">
        <v>0.76464133711034787</v>
      </c>
      <c r="X560" s="3">
        <v>0.87415631136545358</v>
      </c>
      <c r="Y560" s="3">
        <v>0.70914647416657184</v>
      </c>
      <c r="Z560" s="3">
        <v>4.2381637515123138E-2</v>
      </c>
      <c r="AA560" s="3">
        <v>0.89366297714966381</v>
      </c>
      <c r="AB560" s="3">
        <v>0.16547581578398385</v>
      </c>
      <c r="AC560" s="3">
        <v>0.92814529746387164</v>
      </c>
      <c r="AD560" s="3">
        <v>0.184013177617114</v>
      </c>
      <c r="AE560" s="3">
        <v>0.13588133381961653</v>
      </c>
      <c r="AF560" s="3">
        <v>0.91631513867031888</v>
      </c>
      <c r="AG560" s="3">
        <v>0.38689748783343558</v>
      </c>
      <c r="AH560" s="3">
        <v>7.5847508414696896E-2</v>
      </c>
      <c r="AI560" s="3">
        <v>0.8595284872907395</v>
      </c>
      <c r="AJ560" s="3">
        <v>0.23902792892876856</v>
      </c>
      <c r="AK560" s="3">
        <v>0.44197798159449764</v>
      </c>
      <c r="AL560" s="3">
        <v>2.5208221566824007E-2</v>
      </c>
      <c r="AM560" s="3">
        <v>0.63759753857195522</v>
      </c>
      <c r="AN560" s="3">
        <v>0.63914353259118406</v>
      </c>
      <c r="AO560" s="3">
        <v>0.30079337527180061</v>
      </c>
      <c r="AP560" s="3">
        <v>0.31104628521085531</v>
      </c>
      <c r="AQ560" s="3">
        <v>0.27237622808030648</v>
      </c>
      <c r="AR560" s="3">
        <v>0.62475621581378893</v>
      </c>
      <c r="AS560" s="3">
        <v>0.83448796752787469</v>
      </c>
      <c r="AT560" s="3">
        <v>0.56084675993695909</v>
      </c>
      <c r="AU560" s="3">
        <v>0.71101855474158249</v>
      </c>
      <c r="AV560" s="3">
        <v>0.7435421332439518</v>
      </c>
      <c r="AW560" s="3">
        <v>0.21183160082793595</v>
      </c>
      <c r="AX560" s="3">
        <v>0.37749412025002904</v>
      </c>
      <c r="AY560" s="3">
        <v>0.15832422139843283</v>
      </c>
      <c r="AZ560" s="3">
        <v>0.68079144735927688</v>
      </c>
      <c r="BA560" s="3">
        <v>3.1879339256475125E-2</v>
      </c>
      <c r="BB560" s="3">
        <v>0.26969241675037714</v>
      </c>
      <c r="BC560" s="3">
        <v>0.66019152363711242</v>
      </c>
      <c r="BD560" s="3">
        <v>0.28063180793436682</v>
      </c>
      <c r="BE560" s="3">
        <v>0.39133176650256429</v>
      </c>
      <c r="BF560" s="3">
        <v>0.212892335144787</v>
      </c>
      <c r="BG560" s="3">
        <v>0.13308015746312518</v>
      </c>
      <c r="BH560" s="3">
        <v>0.18175370529819834</v>
      </c>
      <c r="BI560" s="3">
        <v>4.4409341638052102E-2</v>
      </c>
      <c r="BJ560" s="3">
        <v>0.58944037232873736</v>
      </c>
      <c r="BK560" s="3">
        <v>0.12067483059808692</v>
      </c>
      <c r="BL560" s="3">
        <v>0.1431886218244196</v>
      </c>
      <c r="BM560" s="3">
        <v>0.12127879826688492</v>
      </c>
      <c r="BN560" s="3">
        <v>0.716716409159047</v>
      </c>
      <c r="BO560" s="3">
        <v>0.26437396879940434</v>
      </c>
      <c r="BP560" s="3">
        <v>0.36779627314174457</v>
      </c>
      <c r="BQ560" s="3">
        <v>0.90678751627114729</v>
      </c>
      <c r="BR560" s="3">
        <v>6.3281042648943076E-2</v>
      </c>
      <c r="BS560" s="3">
        <v>0.67743585022979891</v>
      </c>
      <c r="BT560" s="3">
        <v>0.10620968077894366</v>
      </c>
      <c r="BU560" s="3">
        <v>0.70877688436329012</v>
      </c>
      <c r="BV560" s="2"/>
      <c r="BW560" s="2"/>
      <c r="BX560" s="2"/>
      <c r="BY560" s="2"/>
      <c r="BZ560" s="2"/>
      <c r="CA560" s="2"/>
      <c r="CB560" s="2"/>
      <c r="CC560" s="2"/>
    </row>
    <row r="561" spans="3:81" x14ac:dyDescent="0.25">
      <c r="C561" s="2">
        <v>556</v>
      </c>
      <c r="D561" s="3">
        <v>0.15848379663462497</v>
      </c>
      <c r="E561" s="3">
        <v>0.31046598801532288</v>
      </c>
      <c r="F561" s="3">
        <v>0.93490102964385313</v>
      </c>
      <c r="G561" s="3">
        <v>0.3683611506019101</v>
      </c>
      <c r="H561" s="3">
        <v>0.18892070766792024</v>
      </c>
      <c r="I561" s="3">
        <v>0.99398331852721</v>
      </c>
      <c r="J561" s="3">
        <v>0.98632791052076241</v>
      </c>
      <c r="K561" s="3">
        <v>0.57836598429204633</v>
      </c>
      <c r="L561" s="3">
        <v>0.65341205155011273</v>
      </c>
      <c r="M561" s="3">
        <v>0.89976708007953943</v>
      </c>
      <c r="N561" s="3">
        <v>0.80112885899866371</v>
      </c>
      <c r="O561" s="3">
        <v>6.5453115864295808E-2</v>
      </c>
      <c r="P561" s="3">
        <v>0.99593560411998039</v>
      </c>
      <c r="Q561" s="3">
        <v>0.49332904155852497</v>
      </c>
      <c r="R561" s="3">
        <v>0.37326184237478643</v>
      </c>
      <c r="S561" s="3">
        <v>0.74427302367064074</v>
      </c>
      <c r="T561" s="3">
        <v>0.18188608770497727</v>
      </c>
      <c r="U561" s="3">
        <v>6.6774512667839181E-2</v>
      </c>
      <c r="V561" s="3">
        <v>0.59546841545954265</v>
      </c>
      <c r="W561" s="3">
        <v>0.67567391702402335</v>
      </c>
      <c r="X561" s="3">
        <v>0.12406044941805106</v>
      </c>
      <c r="Y561" s="3">
        <v>0.7300225919026192</v>
      </c>
      <c r="Z561" s="3">
        <v>0.9784654597569391</v>
      </c>
      <c r="AA561" s="3">
        <v>0.22843792833525689</v>
      </c>
      <c r="AB561" s="3">
        <v>0.96308379277901135</v>
      </c>
      <c r="AC561" s="3">
        <v>0.55801693654591811</v>
      </c>
      <c r="AD561" s="3">
        <v>0.37862183727589993</v>
      </c>
      <c r="AE561" s="3">
        <v>0.98720347398958008</v>
      </c>
      <c r="AF561" s="3">
        <v>0.81038369310137603</v>
      </c>
      <c r="AG561" s="3">
        <v>0.26205335445239553</v>
      </c>
      <c r="AH561" s="3">
        <v>0.6280817508332851</v>
      </c>
      <c r="AI561" s="3">
        <v>0.70193891717499213</v>
      </c>
      <c r="AJ561" s="3">
        <v>0.97144456814719471</v>
      </c>
      <c r="AK561" s="3">
        <v>0.16147007201304497</v>
      </c>
      <c r="AL561" s="3">
        <v>0.88984119594834832</v>
      </c>
      <c r="AM561" s="3">
        <v>0.17157659050614493</v>
      </c>
      <c r="AN561" s="3">
        <v>0.71921073797838042</v>
      </c>
      <c r="AO561" s="3">
        <v>0.86324387659497137</v>
      </c>
      <c r="AP561" s="3">
        <v>0.82203326630827633</v>
      </c>
      <c r="AQ561" s="3">
        <v>0.31509431775252394</v>
      </c>
      <c r="AR561" s="3">
        <v>0.61648607853460224</v>
      </c>
      <c r="AS561" s="3">
        <v>0.87216023734309267</v>
      </c>
      <c r="AT561" s="3">
        <v>0.33454602875885786</v>
      </c>
      <c r="AU561" s="3">
        <v>0.1031108667670354</v>
      </c>
      <c r="AV561" s="3">
        <v>0.96779429093788794</v>
      </c>
      <c r="AW561" s="3">
        <v>0.97451380934852327</v>
      </c>
      <c r="AX561" s="3">
        <v>0.64169799474882561</v>
      </c>
      <c r="AY561" s="3">
        <v>1.6357328487597078E-2</v>
      </c>
      <c r="AZ561" s="3">
        <v>0.86785890616157124</v>
      </c>
      <c r="BA561" s="3">
        <v>0.26798901617732351</v>
      </c>
      <c r="BB561" s="3">
        <v>0.21900310130141365</v>
      </c>
      <c r="BC561" s="3">
        <v>0.59235888046204943</v>
      </c>
      <c r="BD561" s="3">
        <v>0.38180547244707042</v>
      </c>
      <c r="BE561" s="3">
        <v>0.56453271435033514</v>
      </c>
      <c r="BF561" s="3">
        <v>0.79838605884254255</v>
      </c>
      <c r="BG561" s="3">
        <v>0.94097331814647156</v>
      </c>
      <c r="BH561" s="3">
        <v>0.7595143458565119</v>
      </c>
      <c r="BI561" s="3">
        <v>0.11004518998510382</v>
      </c>
      <c r="BJ561" s="3">
        <v>0.86904009010380512</v>
      </c>
      <c r="BK561" s="3">
        <v>0.69079567743217052</v>
      </c>
      <c r="BL561" s="3">
        <v>0.33756766249469305</v>
      </c>
      <c r="BM561" s="3">
        <v>9.8197540504852965E-2</v>
      </c>
      <c r="BN561" s="3">
        <v>0.58270049092408349</v>
      </c>
      <c r="BO561" s="3">
        <v>0.1305984840453448</v>
      </c>
      <c r="BP561" s="3">
        <v>0.11656835143187638</v>
      </c>
      <c r="BQ561" s="3">
        <v>0.15568110052976414</v>
      </c>
      <c r="BR561" s="3">
        <v>0.35308710976411306</v>
      </c>
      <c r="BS561" s="3">
        <v>0.5029583110853113</v>
      </c>
      <c r="BT561" s="3">
        <v>0.73162261763862924</v>
      </c>
      <c r="BU561" s="3">
        <v>0.92769182462199518</v>
      </c>
      <c r="BV561" s="2"/>
      <c r="BW561" s="2"/>
      <c r="BX561" s="2"/>
      <c r="BY561" s="2"/>
      <c r="BZ561" s="2"/>
      <c r="CA561" s="2"/>
      <c r="CB561" s="2"/>
      <c r="CC561" s="2"/>
    </row>
    <row r="562" spans="3:81" x14ac:dyDescent="0.25">
      <c r="C562" s="2">
        <v>557</v>
      </c>
      <c r="D562" s="3">
        <v>0.89825572150278543</v>
      </c>
      <c r="E562" s="3">
        <v>0.93545194256442077</v>
      </c>
      <c r="F562" s="3">
        <v>0.15725548248938015</v>
      </c>
      <c r="G562" s="3">
        <v>0.69289823478789669</v>
      </c>
      <c r="H562" s="3">
        <v>0.34029117541318277</v>
      </c>
      <c r="I562" s="3">
        <v>0.45442185143827141</v>
      </c>
      <c r="J562" s="3">
        <v>0.51914748691375801</v>
      </c>
      <c r="K562" s="3">
        <v>0.3879533519101207</v>
      </c>
      <c r="L562" s="3">
        <v>0.16766018057727372</v>
      </c>
      <c r="M562" s="3">
        <v>0.11721143796086653</v>
      </c>
      <c r="N562" s="3">
        <v>0.98504719037532629</v>
      </c>
      <c r="O562" s="3">
        <v>0.29375279686485378</v>
      </c>
      <c r="P562" s="3">
        <v>0.84742963195491372</v>
      </c>
      <c r="Q562" s="3">
        <v>0.928655258727213</v>
      </c>
      <c r="R562" s="3">
        <v>7.726699865830311E-2</v>
      </c>
      <c r="S562" s="3">
        <v>0.95302139507638395</v>
      </c>
      <c r="T562" s="3">
        <v>0.78483520428219344</v>
      </c>
      <c r="U562" s="3">
        <v>6.8937141298042737E-2</v>
      </c>
      <c r="V562" s="3">
        <v>9.384600496512463E-2</v>
      </c>
      <c r="W562" s="3">
        <v>0.96483968091218275</v>
      </c>
      <c r="X562" s="3">
        <v>0.44651610071430037</v>
      </c>
      <c r="Y562" s="3">
        <v>0.68304603188626334</v>
      </c>
      <c r="Z562" s="3">
        <v>0.41903197615649612</v>
      </c>
      <c r="AA562" s="3">
        <v>0.87594488804288406</v>
      </c>
      <c r="AB562" s="3">
        <v>0.46528719729812729</v>
      </c>
      <c r="AC562" s="3">
        <v>0.15886248085191979</v>
      </c>
      <c r="AD562" s="3">
        <v>0.38028693551495163</v>
      </c>
      <c r="AE562" s="3">
        <v>0.30322053864284215</v>
      </c>
      <c r="AF562" s="3">
        <v>0.79651981546809225</v>
      </c>
      <c r="AG562" s="3">
        <v>0.55061684636110875</v>
      </c>
      <c r="AH562" s="3">
        <v>0.47579400013733475</v>
      </c>
      <c r="AI562" s="3">
        <v>0.78275072824450442</v>
      </c>
      <c r="AJ562" s="3">
        <v>3.269504882040597E-2</v>
      </c>
      <c r="AK562" s="3">
        <v>6.0183001542876591E-2</v>
      </c>
      <c r="AL562" s="3">
        <v>0.90512355257732913</v>
      </c>
      <c r="AM562" s="3">
        <v>0.39707593354396986</v>
      </c>
      <c r="AN562" s="3">
        <v>0.52440736929359721</v>
      </c>
      <c r="AO562" s="3">
        <v>0.78254604730011179</v>
      </c>
      <c r="AP562" s="3">
        <v>0.30567742614875049</v>
      </c>
      <c r="AQ562" s="3">
        <v>0.27790792759954308</v>
      </c>
      <c r="AR562" s="3">
        <v>0.8200538429177805</v>
      </c>
      <c r="AS562" s="3">
        <v>0.59483119568914744</v>
      </c>
      <c r="AT562" s="3">
        <v>0.67685593840718727</v>
      </c>
      <c r="AU562" s="3">
        <v>0.91503821219894022</v>
      </c>
      <c r="AV562" s="3">
        <v>0.65132271439580403</v>
      </c>
      <c r="AW562" s="3">
        <v>0.36839578268641904</v>
      </c>
      <c r="AX562" s="3">
        <v>0.42440983968602974</v>
      </c>
      <c r="AY562" s="3">
        <v>1.2498555000190592E-2</v>
      </c>
      <c r="AZ562" s="3">
        <v>0.70897703020561409</v>
      </c>
      <c r="BA562" s="3">
        <v>0.95605758940816721</v>
      </c>
      <c r="BB562" s="3">
        <v>0.42326161695483622</v>
      </c>
      <c r="BC562" s="3">
        <v>0.19069093687796779</v>
      </c>
      <c r="BD562" s="3">
        <v>5.7325349825696259E-2</v>
      </c>
      <c r="BE562" s="3">
        <v>0.75381319330831364</v>
      </c>
      <c r="BF562" s="3">
        <v>0.17000775846357075</v>
      </c>
      <c r="BG562" s="3">
        <v>0.81194889129150682</v>
      </c>
      <c r="BH562" s="3">
        <v>0.82142918295003631</v>
      </c>
      <c r="BI562" s="3">
        <v>0.71003873286678654</v>
      </c>
      <c r="BJ562" s="3">
        <v>0.36456103593842071</v>
      </c>
      <c r="BK562" s="3">
        <v>0.42999465674872928</v>
      </c>
      <c r="BL562" s="3">
        <v>6.9236816722003436E-2</v>
      </c>
      <c r="BM562" s="3">
        <v>0.404742781793763</v>
      </c>
      <c r="BN562" s="3">
        <v>0.62367009107191507</v>
      </c>
      <c r="BO562" s="3">
        <v>0.41103003736726851</v>
      </c>
      <c r="BP562" s="3">
        <v>0.27783000987601869</v>
      </c>
      <c r="BQ562" s="3">
        <v>0.9657314824762453</v>
      </c>
      <c r="BR562" s="3">
        <v>0.24515202766167143</v>
      </c>
      <c r="BS562" s="3">
        <v>0.29073765804534224</v>
      </c>
      <c r="BT562" s="3">
        <v>0.89076749945588696</v>
      </c>
      <c r="BU562" s="3">
        <v>0.95028738161472359</v>
      </c>
      <c r="BV562" s="2"/>
      <c r="BW562" s="2"/>
      <c r="BX562" s="2"/>
      <c r="BY562" s="2"/>
      <c r="BZ562" s="2"/>
      <c r="CA562" s="2"/>
      <c r="CB562" s="2"/>
      <c r="CC562" s="2"/>
    </row>
    <row r="563" spans="3:81" x14ac:dyDescent="0.25">
      <c r="C563" s="2">
        <v>558</v>
      </c>
      <c r="D563" s="3">
        <v>7.6742303569607762E-2</v>
      </c>
      <c r="E563" s="3">
        <v>0.70896152054102568</v>
      </c>
      <c r="F563" s="3">
        <v>0.8539681962383231</v>
      </c>
      <c r="G563" s="3">
        <v>0.6294557175233999</v>
      </c>
      <c r="H563" s="3">
        <v>0.24651538465328826</v>
      </c>
      <c r="I563" s="3">
        <v>0.61967994048914887</v>
      </c>
      <c r="J563" s="3">
        <v>0.67784730655722858</v>
      </c>
      <c r="K563" s="3">
        <v>0.46051171309394567</v>
      </c>
      <c r="L563" s="3">
        <v>0.2616087098643809</v>
      </c>
      <c r="M563" s="3">
        <v>0.96376502850566947</v>
      </c>
      <c r="N563" s="3">
        <v>0.37507025699217145</v>
      </c>
      <c r="O563" s="3">
        <v>0.54709390398340774</v>
      </c>
      <c r="P563" s="3">
        <v>0.18039881732210239</v>
      </c>
      <c r="Q563" s="3">
        <v>0.99121514362197838</v>
      </c>
      <c r="R563" s="3">
        <v>0.60419618110573459</v>
      </c>
      <c r="S563" s="3">
        <v>3.1655517077756601E-3</v>
      </c>
      <c r="T563" s="3">
        <v>0.11865906247214464</v>
      </c>
      <c r="U563" s="3">
        <v>0.30812815323060117</v>
      </c>
      <c r="V563" s="3">
        <v>0.76793631548283958</v>
      </c>
      <c r="W563" s="3">
        <v>0.10864212298618392</v>
      </c>
      <c r="X563" s="3">
        <v>0.56471811108869185</v>
      </c>
      <c r="Y563" s="3">
        <v>0.33865510721903158</v>
      </c>
      <c r="Z563" s="3">
        <v>0.76204610543139284</v>
      </c>
      <c r="AA563" s="3">
        <v>0.20411241723625717</v>
      </c>
      <c r="AB563" s="3">
        <v>0.91070054977515635</v>
      </c>
      <c r="AC563" s="3">
        <v>0.85138089892715407</v>
      </c>
      <c r="AD563" s="3">
        <v>0.19017628286926214</v>
      </c>
      <c r="AE563" s="3">
        <v>0.78705588918340308</v>
      </c>
      <c r="AF563" s="3">
        <v>0.77502689103027222</v>
      </c>
      <c r="AG563" s="3">
        <v>0.94396032160867782</v>
      </c>
      <c r="AH563" s="3">
        <v>0.3097863074339684</v>
      </c>
      <c r="AI563" s="3">
        <v>0.82067230808113534</v>
      </c>
      <c r="AJ563" s="3">
        <v>0.91301646367026135</v>
      </c>
      <c r="AK563" s="3">
        <v>0.28123439043905074</v>
      </c>
      <c r="AL563" s="3">
        <v>0.96131561971398816</v>
      </c>
      <c r="AM563" s="3">
        <v>0.1195481105357159</v>
      </c>
      <c r="AN563" s="3">
        <v>0.93682273310972053</v>
      </c>
      <c r="AO563" s="3">
        <v>0.7936127555047664</v>
      </c>
      <c r="AP563" s="3">
        <v>0.53043189546237235</v>
      </c>
      <c r="AQ563" s="3">
        <v>0.44261666515533693</v>
      </c>
      <c r="AR563" s="3">
        <v>2.1944158118006318E-2</v>
      </c>
      <c r="AS563" s="3">
        <v>0.5204317339536968</v>
      </c>
      <c r="AT563" s="3">
        <v>0.18795226842403168</v>
      </c>
      <c r="AU563" s="3">
        <v>0.63438313912919087</v>
      </c>
      <c r="AV563" s="3">
        <v>0.9307344931354371</v>
      </c>
      <c r="AW563" s="3">
        <v>0.3632803128374188</v>
      </c>
      <c r="AX563" s="3">
        <v>0.41322637651759564</v>
      </c>
      <c r="AY563" s="3">
        <v>0.26535321414811464</v>
      </c>
      <c r="AZ563" s="3">
        <v>4.3593492848542414E-2</v>
      </c>
      <c r="BA563" s="3">
        <v>0.83363876527847625</v>
      </c>
      <c r="BB563" s="3">
        <v>0.44085953061974459</v>
      </c>
      <c r="BC563" s="3">
        <v>0.44960147473065615</v>
      </c>
      <c r="BD563" s="3">
        <v>0.19328659753620225</v>
      </c>
      <c r="BE563" s="3">
        <v>0.36175668703919672</v>
      </c>
      <c r="BF563" s="3">
        <v>0.58714789265513589</v>
      </c>
      <c r="BG563" s="3">
        <v>0.15315619395616442</v>
      </c>
      <c r="BH563" s="3">
        <v>0.48304328714851386</v>
      </c>
      <c r="BI563" s="3">
        <v>0.13355019737889195</v>
      </c>
      <c r="BJ563" s="3">
        <v>0.86400948329310445</v>
      </c>
      <c r="BK563" s="3">
        <v>0.2456021149964428</v>
      </c>
      <c r="BL563" s="3">
        <v>0.33583281781670926</v>
      </c>
      <c r="BM563" s="3">
        <v>0.44876732262298447</v>
      </c>
      <c r="BN563" s="3">
        <v>9.8851188595343142E-2</v>
      </c>
      <c r="BO563" s="3">
        <v>0.64026570207656619</v>
      </c>
      <c r="BP563" s="3">
        <v>0.36519782266567935</v>
      </c>
      <c r="BQ563" s="3">
        <v>0.83299390792442751</v>
      </c>
      <c r="BR563" s="3">
        <v>0.3474634102443479</v>
      </c>
      <c r="BS563" s="3">
        <v>0.1447211433039719</v>
      </c>
      <c r="BT563" s="3">
        <v>0.3499766681059876</v>
      </c>
      <c r="BU563" s="3">
        <v>0.80536192314533428</v>
      </c>
      <c r="BV563" s="2"/>
      <c r="BW563" s="2"/>
      <c r="BX563" s="2"/>
      <c r="BY563" s="2"/>
      <c r="BZ563" s="2"/>
      <c r="CA563" s="2"/>
      <c r="CB563" s="2"/>
      <c r="CC563" s="2"/>
    </row>
    <row r="564" spans="3:81" x14ac:dyDescent="0.25">
      <c r="C564" s="2">
        <v>559</v>
      </c>
      <c r="D564" s="3">
        <v>0.17390342271468739</v>
      </c>
      <c r="E564" s="3">
        <v>0.76937207810176</v>
      </c>
      <c r="F564" s="3">
        <v>0.4549926333445814</v>
      </c>
      <c r="G564" s="3">
        <v>0.78948657057470806</v>
      </c>
      <c r="H564" s="3">
        <v>0.33276379129311318</v>
      </c>
      <c r="I564" s="3">
        <v>0.85607531412560567</v>
      </c>
      <c r="J564" s="3">
        <v>0.35198653367925359</v>
      </c>
      <c r="K564" s="3">
        <v>1.8018625651660569E-2</v>
      </c>
      <c r="L564" s="3">
        <v>0.48901054126987076</v>
      </c>
      <c r="M564" s="3">
        <v>0.56014635838219218</v>
      </c>
      <c r="N564" s="3">
        <v>0.25330803996567419</v>
      </c>
      <c r="O564" s="3">
        <v>0.83645386181916648</v>
      </c>
      <c r="P564" s="3">
        <v>0.99037811248405738</v>
      </c>
      <c r="Q564" s="3">
        <v>0.75661180475248557</v>
      </c>
      <c r="R564" s="3">
        <v>0.31867804860655236</v>
      </c>
      <c r="S564" s="3">
        <v>0.24547269986796372</v>
      </c>
      <c r="T564" s="3">
        <v>0.97638997594024646</v>
      </c>
      <c r="U564" s="3">
        <v>0.86661689196230141</v>
      </c>
      <c r="V564" s="3">
        <v>0.50457373944361916</v>
      </c>
      <c r="W564" s="3">
        <v>0.87457447165752877</v>
      </c>
      <c r="X564" s="3">
        <v>0.70097480392870204</v>
      </c>
      <c r="Y564" s="3">
        <v>0.87770826319403283</v>
      </c>
      <c r="Z564" s="3">
        <v>0.1146366287938495</v>
      </c>
      <c r="AA564" s="3">
        <v>3.8851935133823678E-2</v>
      </c>
      <c r="AB564" s="3">
        <v>0.80653880567287783</v>
      </c>
      <c r="AC564" s="3">
        <v>0.78176618875033033</v>
      </c>
      <c r="AD564" s="3">
        <v>7.4801880036798329E-2</v>
      </c>
      <c r="AE564" s="3">
        <v>0.25273266951240259</v>
      </c>
      <c r="AF564" s="3">
        <v>0.30929011120851424</v>
      </c>
      <c r="AG564" s="3">
        <v>0.18746592879842539</v>
      </c>
      <c r="AH564" s="3">
        <v>0.45915532319944086</v>
      </c>
      <c r="AI564" s="3">
        <v>3.7485691671637511E-2</v>
      </c>
      <c r="AJ564" s="3">
        <v>0.29669046400029964</v>
      </c>
      <c r="AK564" s="3">
        <v>0.14164849655795198</v>
      </c>
      <c r="AL564" s="3">
        <v>4.8214553844663555E-2</v>
      </c>
      <c r="AM564" s="3">
        <v>0.89740692452602167</v>
      </c>
      <c r="AN564" s="3">
        <v>0.76524158990545854</v>
      </c>
      <c r="AO564" s="3">
        <v>0.40569760712896075</v>
      </c>
      <c r="AP564" s="3">
        <v>0.85079947524257948</v>
      </c>
      <c r="AQ564" s="3">
        <v>0.29585831793142647</v>
      </c>
      <c r="AR564" s="3">
        <v>3.0985799980232542E-2</v>
      </c>
      <c r="AS564" s="3">
        <v>0.53700801345162852</v>
      </c>
      <c r="AT564" s="3">
        <v>0.97115045349600393</v>
      </c>
      <c r="AU564" s="3">
        <v>6.4538430140529068E-2</v>
      </c>
      <c r="AV564" s="3">
        <v>0.95613790326007386</v>
      </c>
      <c r="AW564" s="3">
        <v>0.40937330552660578</v>
      </c>
      <c r="AX564" s="3">
        <v>0.90877252559222277</v>
      </c>
      <c r="AY564" s="3">
        <v>4.3559535045745612E-2</v>
      </c>
      <c r="AZ564" s="3">
        <v>0.39973264519552543</v>
      </c>
      <c r="BA564" s="3">
        <v>0.20944405899387375</v>
      </c>
      <c r="BB564" s="3">
        <v>0.17743140273156754</v>
      </c>
      <c r="BC564" s="3">
        <v>0.22127991627670296</v>
      </c>
      <c r="BD564" s="3">
        <v>0.54255982831868566</v>
      </c>
      <c r="BE564" s="3">
        <v>0.11626770887980531</v>
      </c>
      <c r="BF564" s="3">
        <v>0.30906910514557551</v>
      </c>
      <c r="BG564" s="3">
        <v>8.3889769262096237E-2</v>
      </c>
      <c r="BH564" s="3">
        <v>0.70199560822747231</v>
      </c>
      <c r="BI564" s="3">
        <v>0.55609199037724355</v>
      </c>
      <c r="BJ564" s="3">
        <v>0.95621367084406905</v>
      </c>
      <c r="BK564" s="3">
        <v>0.67833256024592259</v>
      </c>
      <c r="BL564" s="3">
        <v>0.47952385719004909</v>
      </c>
      <c r="BM564" s="3">
        <v>0.55784064775752729</v>
      </c>
      <c r="BN564" s="3">
        <v>0.25647813603821557</v>
      </c>
      <c r="BO564" s="3">
        <v>0.27204339728616367</v>
      </c>
      <c r="BP564" s="3">
        <v>0.31421379998844767</v>
      </c>
      <c r="BQ564" s="3">
        <v>0.27852804351018157</v>
      </c>
      <c r="BR564" s="3">
        <v>1.747921040677447E-2</v>
      </c>
      <c r="BS564" s="3">
        <v>0.99301007751760584</v>
      </c>
      <c r="BT564" s="3">
        <v>0.33042738304182195</v>
      </c>
      <c r="BU564" s="3">
        <v>6.7836446900137015E-2</v>
      </c>
      <c r="BV564" s="2"/>
      <c r="BW564" s="2"/>
      <c r="BX564" s="2"/>
      <c r="BY564" s="2"/>
      <c r="BZ564" s="2"/>
      <c r="CA564" s="2"/>
      <c r="CB564" s="2"/>
      <c r="CC564" s="2"/>
    </row>
    <row r="565" spans="3:81" x14ac:dyDescent="0.25">
      <c r="C565" s="2">
        <v>560</v>
      </c>
      <c r="D565" s="3">
        <v>0.558643741249371</v>
      </c>
      <c r="E565" s="3">
        <v>0.32962179619385945</v>
      </c>
      <c r="F565" s="3">
        <v>0.62691173996762628</v>
      </c>
      <c r="G565" s="3">
        <v>0.29915740346668351</v>
      </c>
      <c r="H565" s="3">
        <v>0.24516860647761329</v>
      </c>
      <c r="I565" s="3">
        <v>0.41160206770556707</v>
      </c>
      <c r="J565" s="3">
        <v>0.26848163181526519</v>
      </c>
      <c r="K565" s="3">
        <v>0.52470779237109666</v>
      </c>
      <c r="L565" s="3">
        <v>3.923166013154078E-2</v>
      </c>
      <c r="M565" s="3">
        <v>0.89911528155626674</v>
      </c>
      <c r="N565" s="3">
        <v>0.16414259412752086</v>
      </c>
      <c r="O565" s="3">
        <v>0.12657682666351089</v>
      </c>
      <c r="P565" s="3">
        <v>8.7472977153294496E-3</v>
      </c>
      <c r="Q565" s="3">
        <v>0.93040822669622569</v>
      </c>
      <c r="R565" s="3">
        <v>0.19840409530195191</v>
      </c>
      <c r="S565" s="3">
        <v>0.62270182579025535</v>
      </c>
      <c r="T565" s="3">
        <v>0.96791069746712288</v>
      </c>
      <c r="U565" s="3">
        <v>0.26358994852246942</v>
      </c>
      <c r="V565" s="3">
        <v>0.16980534076701814</v>
      </c>
      <c r="W565" s="3">
        <v>0.30989241569946135</v>
      </c>
      <c r="X565" s="3">
        <v>0.8762166944838129</v>
      </c>
      <c r="Y565" s="3">
        <v>0.32123994236657827</v>
      </c>
      <c r="Z565" s="3">
        <v>0.85132561747313806</v>
      </c>
      <c r="AA565" s="3">
        <v>0.76975739526708398</v>
      </c>
      <c r="AB565" s="3">
        <v>5.3545457907354432E-2</v>
      </c>
      <c r="AC565" s="3">
        <v>0.84088138091270448</v>
      </c>
      <c r="AD565" s="3">
        <v>0.33358221171885905</v>
      </c>
      <c r="AE565" s="3">
        <v>7.8795504604279198E-2</v>
      </c>
      <c r="AF565" s="3">
        <v>0.44258043484271792</v>
      </c>
      <c r="AG565" s="3">
        <v>6.0284485296631107E-3</v>
      </c>
      <c r="AH565" s="3">
        <v>0.96312147052258956</v>
      </c>
      <c r="AI565" s="3">
        <v>0.12600498715438768</v>
      </c>
      <c r="AJ565" s="3">
        <v>0.48569240091402888</v>
      </c>
      <c r="AK565" s="3">
        <v>0.68237087633086813</v>
      </c>
      <c r="AL565" s="3">
        <v>0.80650073458722071</v>
      </c>
      <c r="AM565" s="3">
        <v>0.29318851245064659</v>
      </c>
      <c r="AN565" s="3">
        <v>0.45444078999160475</v>
      </c>
      <c r="AO565" s="3">
        <v>0.58749245118779014</v>
      </c>
      <c r="AP565" s="3">
        <v>2.7251344988312831E-2</v>
      </c>
      <c r="AQ565" s="3">
        <v>0.17175681174099855</v>
      </c>
      <c r="AR565" s="3">
        <v>0.23465175840426578</v>
      </c>
      <c r="AS565" s="3">
        <v>0.57599641388796641</v>
      </c>
      <c r="AT565" s="3">
        <v>0.57098859163461602</v>
      </c>
      <c r="AU565" s="3">
        <v>0.45054467678129584</v>
      </c>
      <c r="AV565" s="3">
        <v>0.77751738671910653</v>
      </c>
      <c r="AW565" s="3">
        <v>0.79434703199724144</v>
      </c>
      <c r="AX565" s="3">
        <v>9.9052688816078427E-2</v>
      </c>
      <c r="AY565" s="3">
        <v>0.3905388400285994</v>
      </c>
      <c r="AZ565" s="3">
        <v>0.89976159645540854</v>
      </c>
      <c r="BA565" s="3">
        <v>7.0500386923492475E-2</v>
      </c>
      <c r="BB565" s="3">
        <v>0.13216557189653855</v>
      </c>
      <c r="BC565" s="3">
        <v>0.53671318538817092</v>
      </c>
      <c r="BD565" s="3">
        <v>0.42704047652233268</v>
      </c>
      <c r="BE565" s="3">
        <v>9.4996275494807825E-2</v>
      </c>
      <c r="BF565" s="3">
        <v>0.73337001268732849</v>
      </c>
      <c r="BG565" s="3">
        <v>0.52380660036973781</v>
      </c>
      <c r="BH565" s="3">
        <v>0.687192220301311</v>
      </c>
      <c r="BI565" s="3">
        <v>0.27914369195306354</v>
      </c>
      <c r="BJ565" s="3">
        <v>0.52454582385371429</v>
      </c>
      <c r="BK565" s="3">
        <v>0.68803502003002448</v>
      </c>
      <c r="BL565" s="3">
        <v>0.89167298036884757</v>
      </c>
      <c r="BM565" s="3">
        <v>1.8004425320034989E-2</v>
      </c>
      <c r="BN565" s="3">
        <v>0.51427558429322362</v>
      </c>
      <c r="BO565" s="3">
        <v>2.356984291434594E-2</v>
      </c>
      <c r="BP565" s="3">
        <v>0.79578399365251473</v>
      </c>
      <c r="BQ565" s="3">
        <v>0.13985918257721563</v>
      </c>
      <c r="BR565" s="3">
        <v>0.44499080406343017</v>
      </c>
      <c r="BS565" s="3">
        <v>0.82482012328470011</v>
      </c>
      <c r="BT565" s="3">
        <v>0.31014836747896513</v>
      </c>
      <c r="BU565" s="3">
        <v>0.41296466681086696</v>
      </c>
      <c r="BV565" s="2"/>
      <c r="BW565" s="2"/>
      <c r="BX565" s="2"/>
      <c r="BY565" s="2"/>
      <c r="BZ565" s="2"/>
      <c r="CA565" s="2"/>
      <c r="CB565" s="2"/>
      <c r="CC565" s="2"/>
    </row>
    <row r="566" spans="3:81" x14ac:dyDescent="0.25">
      <c r="C566" s="2">
        <v>561</v>
      </c>
      <c r="D566" s="3">
        <v>0.41540637778120826</v>
      </c>
      <c r="E566" s="3">
        <v>0.22301770159770418</v>
      </c>
      <c r="F566" s="3">
        <v>0.13197612590898156</v>
      </c>
      <c r="G566" s="3">
        <v>4.3590571655182431E-2</v>
      </c>
      <c r="H566" s="3">
        <v>0.48465997383078407</v>
      </c>
      <c r="I566" s="3">
        <v>0.27686589295869257</v>
      </c>
      <c r="J566" s="3">
        <v>0.45708990705521035</v>
      </c>
      <c r="K566" s="3">
        <v>0.98662591211180029</v>
      </c>
      <c r="L566" s="3">
        <v>0.81619060840987645</v>
      </c>
      <c r="M566" s="3">
        <v>0.58392917251982257</v>
      </c>
      <c r="N566" s="3">
        <v>0.20631189483450385</v>
      </c>
      <c r="O566" s="3">
        <v>0.94880833542808196</v>
      </c>
      <c r="P566" s="3">
        <v>2.9729635367501173E-2</v>
      </c>
      <c r="Q566" s="3">
        <v>0.92606960597472709</v>
      </c>
      <c r="R566" s="3">
        <v>0.28893838581134923</v>
      </c>
      <c r="S566" s="3">
        <v>0.64047868020602827</v>
      </c>
      <c r="T566" s="3">
        <v>0.63904432014998758</v>
      </c>
      <c r="U566" s="3">
        <v>0.39677132525174064</v>
      </c>
      <c r="V566" s="3">
        <v>0.50107959316178241</v>
      </c>
      <c r="W566" s="3">
        <v>0.16263044009149086</v>
      </c>
      <c r="X566" s="3">
        <v>0.22426528755782971</v>
      </c>
      <c r="Y566" s="3">
        <v>7.6402758302301588E-2</v>
      </c>
      <c r="Z566" s="3">
        <v>0.27173875079748455</v>
      </c>
      <c r="AA566" s="3">
        <v>0.15200105073198489</v>
      </c>
      <c r="AB566" s="3">
        <v>0.36068057805192055</v>
      </c>
      <c r="AC566" s="3">
        <v>0.32508009292368956</v>
      </c>
      <c r="AD566" s="3">
        <v>0.39661433640725696</v>
      </c>
      <c r="AE566" s="3">
        <v>2.33503627338838E-3</v>
      </c>
      <c r="AF566" s="3">
        <v>0.91222464494625388</v>
      </c>
      <c r="AG566" s="3">
        <v>0.36592289661738542</v>
      </c>
      <c r="AH566" s="3">
        <v>0.26368757683047361</v>
      </c>
      <c r="AI566" s="3">
        <v>0.39361918564890142</v>
      </c>
      <c r="AJ566" s="3">
        <v>0.53206637493016118</v>
      </c>
      <c r="AK566" s="3">
        <v>0.60497575290609162</v>
      </c>
      <c r="AL566" s="3">
        <v>0.15964187446185352</v>
      </c>
      <c r="AM566" s="3">
        <v>0.66943602481459341</v>
      </c>
      <c r="AN566" s="3">
        <v>0.98290981916637532</v>
      </c>
      <c r="AO566" s="3">
        <v>0.44848658896351634</v>
      </c>
      <c r="AP566" s="3">
        <v>0.34589150463602014</v>
      </c>
      <c r="AQ566" s="3">
        <v>0.96731810809763852</v>
      </c>
      <c r="AR566" s="3">
        <v>0.38595107643279192</v>
      </c>
      <c r="AS566" s="3">
        <v>0.96869834990171522</v>
      </c>
      <c r="AT566" s="3">
        <v>0.29885720070489008</v>
      </c>
      <c r="AU566" s="3">
        <v>0.41224564943425523</v>
      </c>
      <c r="AV566" s="3">
        <v>0.55851017768454625</v>
      </c>
      <c r="AW566" s="3">
        <v>0.46568647216934533</v>
      </c>
      <c r="AX566" s="3">
        <v>0.52875126496019265</v>
      </c>
      <c r="AY566" s="3">
        <v>6.7284578875031809E-2</v>
      </c>
      <c r="AZ566" s="3">
        <v>0.68499691349307246</v>
      </c>
      <c r="BA566" s="3">
        <v>0.20357232495837174</v>
      </c>
      <c r="BB566" s="3">
        <v>2.6086993504809253E-2</v>
      </c>
      <c r="BC566" s="3">
        <v>0.8664959494343174</v>
      </c>
      <c r="BD566" s="3">
        <v>9.5217367809266595E-2</v>
      </c>
      <c r="BE566" s="3">
        <v>0.24142179253820362</v>
      </c>
      <c r="BF566" s="3">
        <v>0.86159671827749484</v>
      </c>
      <c r="BG566" s="3">
        <v>0.38932434286939677</v>
      </c>
      <c r="BH566" s="3">
        <v>0.83298288591808411</v>
      </c>
      <c r="BI566" s="3">
        <v>0.59541436349632981</v>
      </c>
      <c r="BJ566" s="3">
        <v>0.95483465925602395</v>
      </c>
      <c r="BK566" s="3">
        <v>0.19175996876761836</v>
      </c>
      <c r="BL566" s="3">
        <v>0.57482521107503182</v>
      </c>
      <c r="BM566" s="3">
        <v>0.12207387260453817</v>
      </c>
      <c r="BN566" s="3">
        <v>0.79199476457338169</v>
      </c>
      <c r="BO566" s="3">
        <v>0.80096347035938231</v>
      </c>
      <c r="BP566" s="3">
        <v>0.87462327129131245</v>
      </c>
      <c r="BQ566" s="3">
        <v>0.71550611401746445</v>
      </c>
      <c r="BR566" s="3">
        <v>0.57169068847381699</v>
      </c>
      <c r="BS566" s="3">
        <v>0.61097091336682174</v>
      </c>
      <c r="BT566" s="3">
        <v>3.5323119780442003E-2</v>
      </c>
      <c r="BU566" s="3">
        <v>4.4829754042314818E-3</v>
      </c>
      <c r="BV566" s="2"/>
      <c r="BW566" s="2"/>
      <c r="BX566" s="2"/>
      <c r="BY566" s="2"/>
      <c r="BZ566" s="2"/>
      <c r="CA566" s="2"/>
      <c r="CB566" s="2"/>
      <c r="CC566" s="2"/>
    </row>
    <row r="567" spans="3:81" x14ac:dyDescent="0.25">
      <c r="C567" s="2">
        <v>562</v>
      </c>
      <c r="D567" s="3">
        <v>0.31806834056986288</v>
      </c>
      <c r="E567" s="3">
        <v>0.22078672184707193</v>
      </c>
      <c r="F567" s="3">
        <v>0.89562262794322112</v>
      </c>
      <c r="G567" s="3">
        <v>0.99839423123855042</v>
      </c>
      <c r="H567" s="3">
        <v>0.32812938611377784</v>
      </c>
      <c r="I567" s="3">
        <v>0.87081632589575186</v>
      </c>
      <c r="J567" s="3">
        <v>0.90221972686009766</v>
      </c>
      <c r="K567" s="3">
        <v>0.61416392326754776</v>
      </c>
      <c r="L567" s="3">
        <v>0.21916701093347324</v>
      </c>
      <c r="M567" s="3">
        <v>0.80145541270549148</v>
      </c>
      <c r="N567" s="3">
        <v>0.27986430243985105</v>
      </c>
      <c r="O567" s="3">
        <v>0.45139052553337089</v>
      </c>
      <c r="P567" s="3">
        <v>8.2776052129886035E-2</v>
      </c>
      <c r="Q567" s="3">
        <v>0.35291909402478849</v>
      </c>
      <c r="R567" s="3">
        <v>0.61012134448792643</v>
      </c>
      <c r="S567" s="3">
        <v>0.7171473984124247</v>
      </c>
      <c r="T567" s="3">
        <v>0.18195715502022947</v>
      </c>
      <c r="U567" s="3">
        <v>0.89880718570070428</v>
      </c>
      <c r="V567" s="3">
        <v>0.47433762281920289</v>
      </c>
      <c r="W567" s="3">
        <v>0.28468878822758115</v>
      </c>
      <c r="X567" s="3">
        <v>0.98571247678030283</v>
      </c>
      <c r="Y567" s="3">
        <v>0.16171425942564077</v>
      </c>
      <c r="Z567" s="3">
        <v>0.64723305970514278</v>
      </c>
      <c r="AA567" s="3">
        <v>0.83377704265018604</v>
      </c>
      <c r="AB567" s="3">
        <v>5.0121982820610866E-2</v>
      </c>
      <c r="AC567" s="3">
        <v>0.58847147486236173</v>
      </c>
      <c r="AD567" s="3">
        <v>0.10199634119086021</v>
      </c>
      <c r="AE567" s="3">
        <v>0.36793109312837335</v>
      </c>
      <c r="AF567" s="3">
        <v>0.15210100645421842</v>
      </c>
      <c r="AG567" s="3">
        <v>0.30454566045674647</v>
      </c>
      <c r="AH567" s="3">
        <v>0.54089673341883304</v>
      </c>
      <c r="AI567" s="3">
        <v>0.49767855730716859</v>
      </c>
      <c r="AJ567" s="3">
        <v>0.20269099663746737</v>
      </c>
      <c r="AK567" s="3">
        <v>0.28942859926776543</v>
      </c>
      <c r="AL567" s="3">
        <v>0.99866991061374666</v>
      </c>
      <c r="AM567" s="3">
        <v>2.7449191399964934E-2</v>
      </c>
      <c r="AN567" s="3">
        <v>0.41567436148182824</v>
      </c>
      <c r="AO567" s="3">
        <v>0.5105450207058031</v>
      </c>
      <c r="AP567" s="3">
        <v>0.58609112345956194</v>
      </c>
      <c r="AQ567" s="3">
        <v>0.17239510093180621</v>
      </c>
      <c r="AR567" s="3">
        <v>0.78101633651956925</v>
      </c>
      <c r="AS567" s="3">
        <v>0.76071405426774052</v>
      </c>
      <c r="AT567" s="3">
        <v>0.98535441522749079</v>
      </c>
      <c r="AU567" s="3">
        <v>0.86963855889717601</v>
      </c>
      <c r="AV567" s="3">
        <v>0.29585020771945392</v>
      </c>
      <c r="AW567" s="3">
        <v>4.61284837960243E-2</v>
      </c>
      <c r="AX567" s="3">
        <v>0.19137963942922009</v>
      </c>
      <c r="AY567" s="3">
        <v>0.90332599150770143</v>
      </c>
      <c r="AZ567" s="3">
        <v>0.2412825020377638</v>
      </c>
      <c r="BA567" s="3">
        <v>0.79189012405195924</v>
      </c>
      <c r="BB567" s="3">
        <v>0.55717969138209122</v>
      </c>
      <c r="BC567" s="3">
        <v>0.72256658117198125</v>
      </c>
      <c r="BD567" s="3">
        <v>0.39152757220280854</v>
      </c>
      <c r="BE567" s="3">
        <v>0.13740941200177648</v>
      </c>
      <c r="BF567" s="3">
        <v>0.34867940491704341</v>
      </c>
      <c r="BG567" s="3">
        <v>0.60405103666368909</v>
      </c>
      <c r="BH567" s="3">
        <v>0.12011264390375898</v>
      </c>
      <c r="BI567" s="3">
        <v>6.9776226686358744E-2</v>
      </c>
      <c r="BJ567" s="3">
        <v>0.81795893561748756</v>
      </c>
      <c r="BK567" s="3">
        <v>0.57419366260486293</v>
      </c>
      <c r="BL567" s="3">
        <v>0.44677753817159527</v>
      </c>
      <c r="BM567" s="3">
        <v>0.21478469922016152</v>
      </c>
      <c r="BN567" s="3">
        <v>0.71387179921626953</v>
      </c>
      <c r="BO567" s="3">
        <v>0.45666924971885003</v>
      </c>
      <c r="BP567" s="3">
        <v>0.38477836196212256</v>
      </c>
      <c r="BQ567" s="3">
        <v>0.88841420558679851</v>
      </c>
      <c r="BR567" s="3">
        <v>0.72080020179482196</v>
      </c>
      <c r="BS567" s="3">
        <v>0.43328361911436764</v>
      </c>
      <c r="BT567" s="3">
        <v>0.32812073599777458</v>
      </c>
      <c r="BU567" s="3">
        <v>0.23964221004198305</v>
      </c>
      <c r="BV567" s="2"/>
      <c r="BW567" s="2"/>
      <c r="BX567" s="2"/>
      <c r="BY567" s="2"/>
      <c r="BZ567" s="2"/>
      <c r="CA567" s="2"/>
      <c r="CB567" s="2"/>
      <c r="CC567" s="2"/>
    </row>
    <row r="568" spans="3:81" x14ac:dyDescent="0.25">
      <c r="C568" s="2">
        <v>563</v>
      </c>
      <c r="D568" s="3">
        <v>0.54952734900630695</v>
      </c>
      <c r="E568" s="3">
        <v>0.90958986496331418</v>
      </c>
      <c r="F568" s="3">
        <v>0.20119172920277961</v>
      </c>
      <c r="G568" s="3">
        <v>0.43621420668074617</v>
      </c>
      <c r="H568" s="3">
        <v>0.42746968984885159</v>
      </c>
      <c r="I568" s="3">
        <v>0.89176021493771218</v>
      </c>
      <c r="J568" s="3">
        <v>5.031373746286194E-2</v>
      </c>
      <c r="K568" s="3">
        <v>0.14934532111587229</v>
      </c>
      <c r="L568" s="3">
        <v>0.40041881916247823</v>
      </c>
      <c r="M568" s="3">
        <v>0.1024239506897745</v>
      </c>
      <c r="N568" s="3">
        <v>0.57828509889542135</v>
      </c>
      <c r="O568" s="3">
        <v>0.10777112682836609</v>
      </c>
      <c r="P568" s="3">
        <v>9.3561732047963031E-2</v>
      </c>
      <c r="Q568" s="3">
        <v>0.21122220078187159</v>
      </c>
      <c r="R568" s="3">
        <v>9.8281473270486974E-2</v>
      </c>
      <c r="S568" s="3">
        <v>0.32311783438886854</v>
      </c>
      <c r="T568" s="3">
        <v>0.71092611914643822</v>
      </c>
      <c r="U568" s="3">
        <v>0.2079003396371355</v>
      </c>
      <c r="V568" s="3">
        <v>0.972252574603373</v>
      </c>
      <c r="W568" s="3">
        <v>0.35764760453015709</v>
      </c>
      <c r="X568" s="3">
        <v>0.50379937175850853</v>
      </c>
      <c r="Y568" s="3">
        <v>0.51364615053106166</v>
      </c>
      <c r="Z568" s="3">
        <v>0.25845989552940274</v>
      </c>
      <c r="AA568" s="3">
        <v>8.3463740624202032E-2</v>
      </c>
      <c r="AB568" s="3">
        <v>0.50003839368634573</v>
      </c>
      <c r="AC568" s="3">
        <v>0.37692992252174529</v>
      </c>
      <c r="AD568" s="3">
        <v>0.75134456963063556</v>
      </c>
      <c r="AE568" s="3">
        <v>3.9311631180465101E-2</v>
      </c>
      <c r="AF568" s="3">
        <v>0.63616781440418158</v>
      </c>
      <c r="AG568" s="3">
        <v>0.13325966837182746</v>
      </c>
      <c r="AH568" s="3">
        <v>0.14589971990004424</v>
      </c>
      <c r="AI568" s="3">
        <v>0.6096537236429399</v>
      </c>
      <c r="AJ568" s="3">
        <v>0.46054381436020519</v>
      </c>
      <c r="AK568" s="3">
        <v>0.28761144636452307</v>
      </c>
      <c r="AL568" s="3">
        <v>0.62101264836976833</v>
      </c>
      <c r="AM568" s="3">
        <v>0.14578698539356805</v>
      </c>
      <c r="AN568" s="3">
        <v>0.90689913403637912</v>
      </c>
      <c r="AO568" s="3">
        <v>0.29445819889566793</v>
      </c>
      <c r="AP568" s="3">
        <v>0.77094201743852553</v>
      </c>
      <c r="AQ568" s="3">
        <v>0.42557156031252941</v>
      </c>
      <c r="AR568" s="3">
        <v>0.21605679369717645</v>
      </c>
      <c r="AS568" s="3">
        <v>0.16520647632272578</v>
      </c>
      <c r="AT568" s="3">
        <v>0.7291437359007642</v>
      </c>
      <c r="AU568" s="3">
        <v>0.8519806423363232</v>
      </c>
      <c r="AV568" s="3">
        <v>0.1053305474605245</v>
      </c>
      <c r="AW568" s="3">
        <v>0.73712027293537319</v>
      </c>
      <c r="AX568" s="3">
        <v>0.77652885412063377</v>
      </c>
      <c r="AY568" s="3">
        <v>0.93505840794218709</v>
      </c>
      <c r="AZ568" s="3">
        <v>0.85796202344164163</v>
      </c>
      <c r="BA568" s="3">
        <v>0.79818493749203834</v>
      </c>
      <c r="BB568" s="3">
        <v>0.73445839679235736</v>
      </c>
      <c r="BC568" s="3">
        <v>0.52736647052889296</v>
      </c>
      <c r="BD568" s="3">
        <v>0.67153041002166269</v>
      </c>
      <c r="BE568" s="3">
        <v>0.6210752641580114</v>
      </c>
      <c r="BF568" s="3">
        <v>9.9487019570204671E-2</v>
      </c>
      <c r="BG568" s="3">
        <v>0.24290845533598537</v>
      </c>
      <c r="BH568" s="3">
        <v>4.17283221413004E-2</v>
      </c>
      <c r="BI568" s="3">
        <v>0.81433847398550419</v>
      </c>
      <c r="BJ568" s="3">
        <v>0.11094441132639232</v>
      </c>
      <c r="BK568" s="3">
        <v>0.8526874791250304</v>
      </c>
      <c r="BL568" s="3">
        <v>0.44569361630474236</v>
      </c>
      <c r="BM568" s="3">
        <v>8.518075916150103E-2</v>
      </c>
      <c r="BN568" s="3">
        <v>0.32503154200813777</v>
      </c>
      <c r="BO568" s="3">
        <v>0.40791924630983145</v>
      </c>
      <c r="BP568" s="3">
        <v>0.97542413273822914</v>
      </c>
      <c r="BQ568" s="3">
        <v>0.56940635332122347</v>
      </c>
      <c r="BR568" s="3">
        <v>0.65806651185158893</v>
      </c>
      <c r="BS568" s="3">
        <v>0.38694137084483782</v>
      </c>
      <c r="BT568" s="3">
        <v>0.30378024367714584</v>
      </c>
      <c r="BU568" s="3">
        <v>0.9708323023372768</v>
      </c>
      <c r="BV568" s="2"/>
      <c r="BW568" s="2"/>
      <c r="BX568" s="2"/>
      <c r="BY568" s="2"/>
      <c r="BZ568" s="2"/>
      <c r="CA568" s="2"/>
      <c r="CB568" s="2"/>
      <c r="CC568" s="2"/>
    </row>
    <row r="569" spans="3:81" x14ac:dyDescent="0.25">
      <c r="C569" s="2">
        <v>564</v>
      </c>
      <c r="D569" s="3">
        <v>0.48981984400096978</v>
      </c>
      <c r="E569" s="3">
        <v>0.71040003224856552</v>
      </c>
      <c r="F569" s="3">
        <v>5.4596457716686531E-2</v>
      </c>
      <c r="G569" s="3">
        <v>0.39149427834694583</v>
      </c>
      <c r="H569" s="3">
        <v>0.57280460778358244</v>
      </c>
      <c r="I569" s="3">
        <v>0.12946033760675479</v>
      </c>
      <c r="J569" s="3">
        <v>0.54032137809060032</v>
      </c>
      <c r="K569" s="3">
        <v>0.31180980070704911</v>
      </c>
      <c r="L569" s="3">
        <v>0.16185704996171246</v>
      </c>
      <c r="M569" s="3">
        <v>0.83844789581090651</v>
      </c>
      <c r="N569" s="3">
        <v>0.70095701039537772</v>
      </c>
      <c r="O569" s="3">
        <v>5.686349868282814E-2</v>
      </c>
      <c r="P569" s="3">
        <v>0.43443714380570742</v>
      </c>
      <c r="Q569" s="3">
        <v>8.3257873684708494E-2</v>
      </c>
      <c r="R569" s="3">
        <v>0.99263000215318309</v>
      </c>
      <c r="S569" s="3">
        <v>0.26371542047784746</v>
      </c>
      <c r="T569" s="3">
        <v>0.27950618419836049</v>
      </c>
      <c r="U569" s="3">
        <v>0.43156853295861708</v>
      </c>
      <c r="V569" s="3">
        <v>0.40041753054531237</v>
      </c>
      <c r="W569" s="3">
        <v>0.67606996062083136</v>
      </c>
      <c r="X569" s="3">
        <v>0.6883610539444045</v>
      </c>
      <c r="Y569" s="3">
        <v>0.440673382186763</v>
      </c>
      <c r="Z569" s="3">
        <v>0.98795528792366161</v>
      </c>
      <c r="AA569" s="3">
        <v>0.84185077603234126</v>
      </c>
      <c r="AB569" s="3">
        <v>0.16176492348351534</v>
      </c>
      <c r="AC569" s="3">
        <v>0.3998022645123831</v>
      </c>
      <c r="AD569" s="3">
        <v>0.58167830380758945</v>
      </c>
      <c r="AE569" s="3">
        <v>0.94839058811118293</v>
      </c>
      <c r="AF569" s="3">
        <v>0.56929939038602284</v>
      </c>
      <c r="AG569" s="3">
        <v>0.44959912171926897</v>
      </c>
      <c r="AH569" s="3">
        <v>0.32913912960287217</v>
      </c>
      <c r="AI569" s="3">
        <v>0.48025942893461637</v>
      </c>
      <c r="AJ569" s="3">
        <v>6.5560572754964408E-2</v>
      </c>
      <c r="AK569" s="3">
        <v>0.3631025837742794</v>
      </c>
      <c r="AL569" s="3">
        <v>0.43218641487551746</v>
      </c>
      <c r="AM569" s="3">
        <v>0.30423316013812818</v>
      </c>
      <c r="AN569" s="3">
        <v>0.73894881378706989</v>
      </c>
      <c r="AO569" s="3">
        <v>0.87805169027419538</v>
      </c>
      <c r="AP569" s="3">
        <v>0.86327641552191769</v>
      </c>
      <c r="AQ569" s="3">
        <v>0.46404435251135312</v>
      </c>
      <c r="AR569" s="3">
        <v>8.5042535719155765E-2</v>
      </c>
      <c r="AS569" s="3">
        <v>0.41977527853353847</v>
      </c>
      <c r="AT569" s="3">
        <v>0.63208935673153199</v>
      </c>
      <c r="AU569" s="3">
        <v>0.43341641742586523</v>
      </c>
      <c r="AV569" s="3">
        <v>0.3606484528175502</v>
      </c>
      <c r="AW569" s="3">
        <v>0.58453349802269616</v>
      </c>
      <c r="AX569" s="3">
        <v>0.9241317350874253</v>
      </c>
      <c r="AY569" s="3">
        <v>0.42357134177309108</v>
      </c>
      <c r="AZ569" s="3">
        <v>0.28787168995716672</v>
      </c>
      <c r="BA569" s="3">
        <v>0.43855390559495588</v>
      </c>
      <c r="BB569" s="3">
        <v>9.4001474800926133E-2</v>
      </c>
      <c r="BC569" s="3">
        <v>0.57361050930239788</v>
      </c>
      <c r="BD569" s="3">
        <v>0.92076416412545858</v>
      </c>
      <c r="BE569" s="3">
        <v>0.39179110806268014</v>
      </c>
      <c r="BF569" s="3">
        <v>0.80383156652684062</v>
      </c>
      <c r="BG569" s="3">
        <v>0.15953969574978433</v>
      </c>
      <c r="BH569" s="3">
        <v>0.44271253860708615</v>
      </c>
      <c r="BI569" s="3">
        <v>0.40960258406988814</v>
      </c>
      <c r="BJ569" s="3">
        <v>0.70072007972428818</v>
      </c>
      <c r="BK569" s="3">
        <v>0.63227403715784702</v>
      </c>
      <c r="BL569" s="3">
        <v>0.30094063401269222</v>
      </c>
      <c r="BM569" s="3">
        <v>0.16845003686248861</v>
      </c>
      <c r="BN569" s="3">
        <v>9.6355704500948547E-2</v>
      </c>
      <c r="BO569" s="3">
        <v>0.8711952149165767</v>
      </c>
      <c r="BP569" s="3">
        <v>0.31661052468501105</v>
      </c>
      <c r="BQ569" s="3">
        <v>0.53141755775163035</v>
      </c>
      <c r="BR569" s="3">
        <v>0.69820721558616661</v>
      </c>
      <c r="BS569" s="3">
        <v>0.19572007712888018</v>
      </c>
      <c r="BT569" s="3">
        <v>0.52956821261171882</v>
      </c>
      <c r="BU569" s="3">
        <v>0.64886728319404308</v>
      </c>
      <c r="BV569" s="2"/>
      <c r="BW569" s="2"/>
      <c r="BX569" s="2"/>
      <c r="BY569" s="2"/>
      <c r="BZ569" s="2"/>
      <c r="CA569" s="2"/>
      <c r="CB569" s="2"/>
      <c r="CC569" s="2"/>
    </row>
    <row r="570" spans="3:81" x14ac:dyDescent="0.25">
      <c r="C570" s="2">
        <v>565</v>
      </c>
      <c r="D570" s="3">
        <v>0.59293748875399988</v>
      </c>
      <c r="E570" s="3">
        <v>0.36756778772708687</v>
      </c>
      <c r="F570" s="3">
        <v>0.14536053314427455</v>
      </c>
      <c r="G570" s="3">
        <v>0.24855799672352596</v>
      </c>
      <c r="H570" s="3">
        <v>0.99468238529034048</v>
      </c>
      <c r="I570" s="3">
        <v>0.75317364335013626</v>
      </c>
      <c r="J570" s="3">
        <v>0.26648121913663581</v>
      </c>
      <c r="K570" s="3">
        <v>0.19002945310730868</v>
      </c>
      <c r="L570" s="3">
        <v>0.23557252475226953</v>
      </c>
      <c r="M570" s="3">
        <v>0.50798014729475494</v>
      </c>
      <c r="N570" s="3">
        <v>0.44725225621495468</v>
      </c>
      <c r="O570" s="3">
        <v>0.89459330072797794</v>
      </c>
      <c r="P570" s="3">
        <v>0.3743385366735511</v>
      </c>
      <c r="Q570" s="3">
        <v>0.90948221736559309</v>
      </c>
      <c r="R570" s="3">
        <v>0.82685922578365045</v>
      </c>
      <c r="S570" s="3">
        <v>0.68774113388266145</v>
      </c>
      <c r="T570" s="3">
        <v>0.53958318958164297</v>
      </c>
      <c r="U570" s="3">
        <v>0.81224653100513966</v>
      </c>
      <c r="V570" s="3">
        <v>0.63843091731932788</v>
      </c>
      <c r="W570" s="3">
        <v>0.17073290862073154</v>
      </c>
      <c r="X570" s="3">
        <v>0.81655875601392369</v>
      </c>
      <c r="Y570" s="3">
        <v>0.57583386066135811</v>
      </c>
      <c r="Z570" s="3">
        <v>0.8896286883702289</v>
      </c>
      <c r="AA570" s="3">
        <v>0.9289014117067711</v>
      </c>
      <c r="AB570" s="3">
        <v>0.1647690565594111</v>
      </c>
      <c r="AC570" s="3">
        <v>0.85418008959014091</v>
      </c>
      <c r="AD570" s="3">
        <v>0.23403102180832236</v>
      </c>
      <c r="AE570" s="3">
        <v>0.86958860802856386</v>
      </c>
      <c r="AF570" s="3">
        <v>0.37195376681441927</v>
      </c>
      <c r="AG570" s="3">
        <v>0.51115638479174663</v>
      </c>
      <c r="AH570" s="3">
        <v>0.47991859601750197</v>
      </c>
      <c r="AI570" s="3">
        <v>0.61629884939263047</v>
      </c>
      <c r="AJ570" s="3">
        <v>3.2489241125786328E-2</v>
      </c>
      <c r="AK570" s="3">
        <v>0.55851283261799078</v>
      </c>
      <c r="AL570" s="3">
        <v>0.62063747667213975</v>
      </c>
      <c r="AM570" s="3">
        <v>0.6380125109725493</v>
      </c>
      <c r="AN570" s="3">
        <v>0.30008593456023125</v>
      </c>
      <c r="AO570" s="3">
        <v>0.13905764123492204</v>
      </c>
      <c r="AP570" s="3">
        <v>0.25518485746417852</v>
      </c>
      <c r="AQ570" s="3">
        <v>0.44860286893593126</v>
      </c>
      <c r="AR570" s="3">
        <v>0.86435744888718324</v>
      </c>
      <c r="AS570" s="3">
        <v>0.41055217864846771</v>
      </c>
      <c r="AT570" s="3">
        <v>0.93811402513895592</v>
      </c>
      <c r="AU570" s="3">
        <v>0.19718884435476025</v>
      </c>
      <c r="AV570" s="3">
        <v>0.90048407725446966</v>
      </c>
      <c r="AW570" s="3">
        <v>0.82229846489604463</v>
      </c>
      <c r="AX570" s="3">
        <v>0.23157778975615906</v>
      </c>
      <c r="AY570" s="3">
        <v>0.99112274635286224</v>
      </c>
      <c r="AZ570" s="3">
        <v>0.67001346640732562</v>
      </c>
      <c r="BA570" s="3">
        <v>0.36923978914695821</v>
      </c>
      <c r="BB570" s="3">
        <v>0.41901045405700876</v>
      </c>
      <c r="BC570" s="3">
        <v>0.3936376922993855</v>
      </c>
      <c r="BD570" s="3">
        <v>0.82482827459489194</v>
      </c>
      <c r="BE570" s="3">
        <v>0.61187232301394423</v>
      </c>
      <c r="BF570" s="3">
        <v>0.12627003086673827</v>
      </c>
      <c r="BG570" s="3">
        <v>0.89645214420699748</v>
      </c>
      <c r="BH570" s="3">
        <v>0.58918635728945123</v>
      </c>
      <c r="BI570" s="3">
        <v>0.91362527047016029</v>
      </c>
      <c r="BJ570" s="3">
        <v>0.84092791519015808</v>
      </c>
      <c r="BK570" s="3">
        <v>0.27236460151911202</v>
      </c>
      <c r="BL570" s="3">
        <v>0.57886428100074994</v>
      </c>
      <c r="BM570" s="3">
        <v>0.36222675354413525</v>
      </c>
      <c r="BN570" s="3">
        <v>0.34273642874802013</v>
      </c>
      <c r="BO570" s="3">
        <v>0.78195874243286623</v>
      </c>
      <c r="BP570" s="3">
        <v>0.45674945309841153</v>
      </c>
      <c r="BQ570" s="3">
        <v>0.71361689568347586</v>
      </c>
      <c r="BR570" s="3">
        <v>0.30472080434057658</v>
      </c>
      <c r="BS570" s="3">
        <v>0.45345337495629578</v>
      </c>
      <c r="BT570" s="3">
        <v>0.60499051710124829</v>
      </c>
      <c r="BU570" s="3">
        <v>0.81795575166988832</v>
      </c>
      <c r="BV570" s="2"/>
      <c r="BW570" s="2"/>
      <c r="BX570" s="2"/>
      <c r="BY570" s="2"/>
      <c r="BZ570" s="2"/>
      <c r="CA570" s="2"/>
      <c r="CB570" s="2"/>
      <c r="CC570" s="2"/>
    </row>
    <row r="571" spans="3:81" x14ac:dyDescent="0.25">
      <c r="C571" s="2">
        <v>566</v>
      </c>
      <c r="D571" s="3">
        <v>0.23904581432164596</v>
      </c>
      <c r="E571" s="3">
        <v>0.81811646634656221</v>
      </c>
      <c r="F571" s="3">
        <v>0.42349894667280219</v>
      </c>
      <c r="G571" s="3">
        <v>0.26765628181623813</v>
      </c>
      <c r="H571" s="3">
        <v>0.91628776578620941</v>
      </c>
      <c r="I571" s="3">
        <v>0.55700293132448775</v>
      </c>
      <c r="J571" s="3">
        <v>0.23891715753892595</v>
      </c>
      <c r="K571" s="3">
        <v>0.71606064561695548</v>
      </c>
      <c r="L571" s="3">
        <v>0.2191182230634301</v>
      </c>
      <c r="M571" s="3">
        <v>0.75434875973609539</v>
      </c>
      <c r="N571" s="3">
        <v>0.97529534264145101</v>
      </c>
      <c r="O571" s="3">
        <v>0.8894721064954686</v>
      </c>
      <c r="P571" s="3">
        <v>0.67739350142232035</v>
      </c>
      <c r="Q571" s="3">
        <v>0.39912536655709485</v>
      </c>
      <c r="R571" s="3">
        <v>0.42907542540975319</v>
      </c>
      <c r="S571" s="3">
        <v>0.54550598432582009</v>
      </c>
      <c r="T571" s="3">
        <v>0.74977561382865632</v>
      </c>
      <c r="U571" s="3">
        <v>0.5738744381495906</v>
      </c>
      <c r="V571" s="3">
        <v>0.71131586642063882</v>
      </c>
      <c r="W571" s="3">
        <v>2.6834510084684293E-2</v>
      </c>
      <c r="X571" s="3">
        <v>0.80548368313144458</v>
      </c>
      <c r="Y571" s="3">
        <v>4.5810083939567647E-2</v>
      </c>
      <c r="Z571" s="3">
        <v>3.7062400399794249E-2</v>
      </c>
      <c r="AA571" s="3">
        <v>0.32445509135603234</v>
      </c>
      <c r="AB571" s="3">
        <v>0.76734123081133154</v>
      </c>
      <c r="AC571" s="3">
        <v>0.94760757595312717</v>
      </c>
      <c r="AD571" s="3">
        <v>0.23812736597805984</v>
      </c>
      <c r="AE571" s="3">
        <v>4.5549887927366028E-2</v>
      </c>
      <c r="AF571" s="3">
        <v>0.68349266728255575</v>
      </c>
      <c r="AG571" s="3">
        <v>0.66812004066961583</v>
      </c>
      <c r="AH571" s="3">
        <v>0.7130867497281328</v>
      </c>
      <c r="AI571" s="3">
        <v>0.11663480414713479</v>
      </c>
      <c r="AJ571" s="3">
        <v>0.78780155896087678</v>
      </c>
      <c r="AK571" s="3">
        <v>0.85960777377725417</v>
      </c>
      <c r="AL571" s="3">
        <v>0.1561458696243605</v>
      </c>
      <c r="AM571" s="3">
        <v>0.86253922556111728</v>
      </c>
      <c r="AN571" s="3">
        <v>2.6730657014069514E-2</v>
      </c>
      <c r="AO571" s="3">
        <v>0.98164122248710761</v>
      </c>
      <c r="AP571" s="3">
        <v>0.11950192129911796</v>
      </c>
      <c r="AQ571" s="3">
        <v>0.24717397848255085</v>
      </c>
      <c r="AR571" s="3">
        <v>0.76843623430673236</v>
      </c>
      <c r="AS571" s="3">
        <v>0.56556259663772113</v>
      </c>
      <c r="AT571" s="3">
        <v>1.1266315019776485E-2</v>
      </c>
      <c r="AU571" s="3">
        <v>0.87800315790167638</v>
      </c>
      <c r="AV571" s="3">
        <v>0.58366007514355678</v>
      </c>
      <c r="AW571" s="3">
        <v>0.91639260387382282</v>
      </c>
      <c r="AX571" s="3">
        <v>0.14449943368279616</v>
      </c>
      <c r="AY571" s="3">
        <v>0.76829777766035134</v>
      </c>
      <c r="AZ571" s="3">
        <v>0.17479836067845989</v>
      </c>
      <c r="BA571" s="3">
        <v>0.54635699136615523</v>
      </c>
      <c r="BB571" s="3">
        <v>0.99109633322118207</v>
      </c>
      <c r="BC571" s="3">
        <v>0.58940680804675916</v>
      </c>
      <c r="BD571" s="3">
        <v>0.49998244838693784</v>
      </c>
      <c r="BE571" s="3">
        <v>9.57401140198475E-2</v>
      </c>
      <c r="BF571" s="3">
        <v>0.87515209451871234</v>
      </c>
      <c r="BG571" s="3">
        <v>1.0634605745418746E-4</v>
      </c>
      <c r="BH571" s="3">
        <v>1.5876888254553245E-2</v>
      </c>
      <c r="BI571" s="3">
        <v>0.9330646338345906</v>
      </c>
      <c r="BJ571" s="3">
        <v>0.15814627090191413</v>
      </c>
      <c r="BK571" s="3">
        <v>0.65416830510218515</v>
      </c>
      <c r="BL571" s="3">
        <v>0.45338023926606696</v>
      </c>
      <c r="BM571" s="3">
        <v>0.33118377599166637</v>
      </c>
      <c r="BN571" s="3">
        <v>0.21598922875305071</v>
      </c>
      <c r="BO571" s="3">
        <v>0.70692090970727239</v>
      </c>
      <c r="BP571" s="3">
        <v>0.64188338033492498</v>
      </c>
      <c r="BQ571" s="3">
        <v>0.81433884083035923</v>
      </c>
      <c r="BR571" s="3">
        <v>6.5077692273498577E-3</v>
      </c>
      <c r="BS571" s="3">
        <v>0.41856029335212064</v>
      </c>
      <c r="BT571" s="3">
        <v>0.13002209840415957</v>
      </c>
      <c r="BU571" s="3">
        <v>0.61787846306412386</v>
      </c>
      <c r="BV571" s="2"/>
      <c r="BW571" s="2"/>
      <c r="BX571" s="2"/>
      <c r="BY571" s="2"/>
      <c r="BZ571" s="2"/>
      <c r="CA571" s="2"/>
      <c r="CB571" s="2"/>
      <c r="CC571" s="2"/>
    </row>
    <row r="572" spans="3:81" x14ac:dyDescent="0.25">
      <c r="C572" s="2">
        <v>567</v>
      </c>
      <c r="D572" s="3">
        <v>0.82487551266213111</v>
      </c>
      <c r="E572" s="3">
        <v>0.49464506544794995</v>
      </c>
      <c r="F572" s="3">
        <v>0.5125457345370269</v>
      </c>
      <c r="G572" s="3">
        <v>0.94468365413175515</v>
      </c>
      <c r="H572" s="3">
        <v>5.5745999295736648E-2</v>
      </c>
      <c r="I572" s="3">
        <v>2.9904697235445088E-2</v>
      </c>
      <c r="J572" s="3">
        <v>0.73621623140899795</v>
      </c>
      <c r="K572" s="3">
        <v>0.62541998610290017</v>
      </c>
      <c r="L572" s="3">
        <v>0.97893622808512704</v>
      </c>
      <c r="M572" s="3">
        <v>0.52783970580781625</v>
      </c>
      <c r="N572" s="3">
        <v>0.69513630778981361</v>
      </c>
      <c r="O572" s="3">
        <v>0.96175484718315674</v>
      </c>
      <c r="P572" s="3">
        <v>0.81517487804294408</v>
      </c>
      <c r="Q572" s="3">
        <v>0.50956068041211589</v>
      </c>
      <c r="R572" s="3">
        <v>0.5827565195535912</v>
      </c>
      <c r="S572" s="3">
        <v>0.11688837392019025</v>
      </c>
      <c r="T572" s="3">
        <v>0.55736360155498721</v>
      </c>
      <c r="U572" s="3">
        <v>0.56282903976840659</v>
      </c>
      <c r="V572" s="3">
        <v>3.6613808216288124E-3</v>
      </c>
      <c r="W572" s="3">
        <v>0.95452664117071018</v>
      </c>
      <c r="X572" s="3">
        <v>0.74645122951931808</v>
      </c>
      <c r="Y572" s="3">
        <v>0.87105487330393827</v>
      </c>
      <c r="Z572" s="3">
        <v>0.16454934035295665</v>
      </c>
      <c r="AA572" s="3">
        <v>0.87378977113849177</v>
      </c>
      <c r="AB572" s="3">
        <v>0.60781278380132842</v>
      </c>
      <c r="AC572" s="3">
        <v>0.84241697165909446</v>
      </c>
      <c r="AD572" s="3">
        <v>0.83631816443296969</v>
      </c>
      <c r="AE572" s="3">
        <v>0.44896305626170407</v>
      </c>
      <c r="AF572" s="3">
        <v>0.3901024858994816</v>
      </c>
      <c r="AG572" s="3">
        <v>0.84765337451061007</v>
      </c>
      <c r="AH572" s="3">
        <v>0.2709031574311821</v>
      </c>
      <c r="AI572" s="3">
        <v>0.80819949849395523</v>
      </c>
      <c r="AJ572" s="3">
        <v>0.10186001220026786</v>
      </c>
      <c r="AK572" s="3">
        <v>0.24461138504867697</v>
      </c>
      <c r="AL572" s="3">
        <v>0.47003764333462772</v>
      </c>
      <c r="AM572" s="3">
        <v>0.65274527716556108</v>
      </c>
      <c r="AN572" s="3">
        <v>0.21026794577185337</v>
      </c>
      <c r="AO572" s="3">
        <v>0.95541200325908704</v>
      </c>
      <c r="AP572" s="3">
        <v>0.14885734212624269</v>
      </c>
      <c r="AQ572" s="3">
        <v>0.69741911568994408</v>
      </c>
      <c r="AR572" s="3">
        <v>0.78162722349806291</v>
      </c>
      <c r="AS572" s="3">
        <v>9.3623216771575368E-2</v>
      </c>
      <c r="AT572" s="3">
        <v>0.62188021088689427</v>
      </c>
      <c r="AU572" s="3">
        <v>0.6970321451694681</v>
      </c>
      <c r="AV572" s="3">
        <v>0.56025239293230733</v>
      </c>
      <c r="AW572" s="3">
        <v>0.11122572285638144</v>
      </c>
      <c r="AX572" s="3">
        <v>0.47198380035048704</v>
      </c>
      <c r="AY572" s="3">
        <v>0.75007805716222287</v>
      </c>
      <c r="AZ572" s="3">
        <v>0.477799257132972</v>
      </c>
      <c r="BA572" s="3">
        <v>0.24471562737195163</v>
      </c>
      <c r="BB572" s="3">
        <v>0.76009313665975542</v>
      </c>
      <c r="BC572" s="3">
        <v>0.94289471557995619</v>
      </c>
      <c r="BD572" s="3">
        <v>7.8759561648878984E-2</v>
      </c>
      <c r="BE572" s="3">
        <v>0.77402598435339764</v>
      </c>
      <c r="BF572" s="3">
        <v>0.65092118499520979</v>
      </c>
      <c r="BG572" s="3">
        <v>0.68672001686184403</v>
      </c>
      <c r="BH572" s="3">
        <v>0.84659233535515543</v>
      </c>
      <c r="BI572" s="3">
        <v>0.39309819045550576</v>
      </c>
      <c r="BJ572" s="3">
        <v>0.76050048091361844</v>
      </c>
      <c r="BK572" s="3">
        <v>0.24713895529939167</v>
      </c>
      <c r="BL572" s="3">
        <v>0.18971015610254638</v>
      </c>
      <c r="BM572" s="3">
        <v>0.43842549823882249</v>
      </c>
      <c r="BN572" s="3">
        <v>0.24604796706762055</v>
      </c>
      <c r="BO572" s="3">
        <v>0.71833860512253944</v>
      </c>
      <c r="BP572" s="3">
        <v>0.17214915295350153</v>
      </c>
      <c r="BQ572" s="3">
        <v>0.10146536025004116</v>
      </c>
      <c r="BR572" s="3">
        <v>9.1146573123045305E-2</v>
      </c>
      <c r="BS572" s="3">
        <v>0.93343998569170261</v>
      </c>
      <c r="BT572" s="3">
        <v>0.29290561974034091</v>
      </c>
      <c r="BU572" s="3">
        <v>0.30966769011277795</v>
      </c>
      <c r="BV572" s="2"/>
      <c r="BW572" s="2"/>
      <c r="BX572" s="2"/>
      <c r="BY572" s="2"/>
      <c r="BZ572" s="2"/>
      <c r="CA572" s="2"/>
      <c r="CB572" s="2"/>
      <c r="CC572" s="2"/>
    </row>
    <row r="573" spans="3:81" x14ac:dyDescent="0.25">
      <c r="C573" s="2">
        <v>568</v>
      </c>
      <c r="D573" s="3">
        <v>0.63774915291109491</v>
      </c>
      <c r="E573" s="3">
        <v>0.12796117555297459</v>
      </c>
      <c r="F573" s="3">
        <v>0.31906200917247296</v>
      </c>
      <c r="G573" s="3">
        <v>0.16072632294187716</v>
      </c>
      <c r="H573" s="3">
        <v>0.23292523884799765</v>
      </c>
      <c r="I573" s="3">
        <v>0.80078788937819134</v>
      </c>
      <c r="J573" s="3">
        <v>0.1365671551233214</v>
      </c>
      <c r="K573" s="3">
        <v>0.92863051580560718</v>
      </c>
      <c r="L573" s="3">
        <v>0.11109586062714316</v>
      </c>
      <c r="M573" s="3">
        <v>0.23895778884938834</v>
      </c>
      <c r="N573" s="3">
        <v>1.1051496369006042E-2</v>
      </c>
      <c r="O573" s="3">
        <v>0.84121575178008323</v>
      </c>
      <c r="P573" s="3">
        <v>0.40144563038659986</v>
      </c>
      <c r="Q573" s="3">
        <v>3.0403429334147747E-2</v>
      </c>
      <c r="R573" s="3">
        <v>0.70282540480344091</v>
      </c>
      <c r="S573" s="3">
        <v>0.32808717471598359</v>
      </c>
      <c r="T573" s="3">
        <v>0.27651781637215755</v>
      </c>
      <c r="U573" s="3">
        <v>0.86279182609898397</v>
      </c>
      <c r="V573" s="3">
        <v>0.64578065093704284</v>
      </c>
      <c r="W573" s="3">
        <v>0.32173298747560353</v>
      </c>
      <c r="X573" s="3">
        <v>0.16227366871486315</v>
      </c>
      <c r="Y573" s="3">
        <v>0.72935792997449933</v>
      </c>
      <c r="Z573" s="3">
        <v>0.84040735552300727</v>
      </c>
      <c r="AA573" s="3">
        <v>0.4813439257282176</v>
      </c>
      <c r="AB573" s="3">
        <v>0.73904859249111077</v>
      </c>
      <c r="AC573" s="3">
        <v>0.6298369990722763</v>
      </c>
      <c r="AD573" s="3">
        <v>0.4592063448311583</v>
      </c>
      <c r="AE573" s="3">
        <v>0.63770833972064689</v>
      </c>
      <c r="AF573" s="3">
        <v>0.60648758487876586</v>
      </c>
      <c r="AG573" s="3">
        <v>0.75582123199898998</v>
      </c>
      <c r="AH573" s="3">
        <v>0.3190922157902667</v>
      </c>
      <c r="AI573" s="3">
        <v>0.53257310162471871</v>
      </c>
      <c r="AJ573" s="3">
        <v>0.21485842557416124</v>
      </c>
      <c r="AK573" s="3">
        <v>0.75652569177240081</v>
      </c>
      <c r="AL573" s="3">
        <v>0.47501241494677571</v>
      </c>
      <c r="AM573" s="3">
        <v>0.93974083541079945</v>
      </c>
      <c r="AN573" s="3">
        <v>0.64466592742115691</v>
      </c>
      <c r="AO573" s="3">
        <v>0.92919416486024031</v>
      </c>
      <c r="AP573" s="3">
        <v>0.83809652864570916</v>
      </c>
      <c r="AQ573" s="3">
        <v>0.65335072070426092</v>
      </c>
      <c r="AR573" s="3">
        <v>0.60479102557365072</v>
      </c>
      <c r="AS573" s="3">
        <v>0.1981091919532838</v>
      </c>
      <c r="AT573" s="3">
        <v>0.18896281874070375</v>
      </c>
      <c r="AU573" s="3">
        <v>0.33342078756589533</v>
      </c>
      <c r="AV573" s="3">
        <v>0.51217969416422748</v>
      </c>
      <c r="AW573" s="3">
        <v>0.86140716013548368</v>
      </c>
      <c r="AX573" s="3">
        <v>0.13558283922709913</v>
      </c>
      <c r="AY573" s="3">
        <v>0.59452596650615985</v>
      </c>
      <c r="AZ573" s="3">
        <v>0.26254674494460728</v>
      </c>
      <c r="BA573" s="3">
        <v>4.6503148048362641E-2</v>
      </c>
      <c r="BB573" s="3">
        <v>0.59156342125783146</v>
      </c>
      <c r="BC573" s="3">
        <v>0.33698927653000155</v>
      </c>
      <c r="BD573" s="3">
        <v>0.15266618598253057</v>
      </c>
      <c r="BE573" s="3">
        <v>0.22959383435183689</v>
      </c>
      <c r="BF573" s="3">
        <v>0.9835446816076695</v>
      </c>
      <c r="BG573" s="3">
        <v>0.16292575055216452</v>
      </c>
      <c r="BH573" s="3">
        <v>0.7394053272108051</v>
      </c>
      <c r="BI573" s="3">
        <v>0.84239763145753721</v>
      </c>
      <c r="BJ573" s="3">
        <v>0.4296872309355344</v>
      </c>
      <c r="BK573" s="3">
        <v>0.18460300361871873</v>
      </c>
      <c r="BL573" s="3">
        <v>0.93858458362341524</v>
      </c>
      <c r="BM573" s="3">
        <v>0.60673619105837628</v>
      </c>
      <c r="BN573" s="3">
        <v>0.84619550259480514</v>
      </c>
      <c r="BO573" s="3">
        <v>0.58293280194813213</v>
      </c>
      <c r="BP573" s="3">
        <v>9.7930088496941958E-2</v>
      </c>
      <c r="BQ573" s="3">
        <v>0.18373437635252177</v>
      </c>
      <c r="BR573" s="3">
        <v>0.81066338078505318</v>
      </c>
      <c r="BS573" s="3">
        <v>0.79609755493473233</v>
      </c>
      <c r="BT573" s="3">
        <v>0.68472689487643867</v>
      </c>
      <c r="BU573" s="3">
        <v>0.87726128593269026</v>
      </c>
      <c r="BV573" s="2"/>
      <c r="BW573" s="2"/>
      <c r="BX573" s="2"/>
      <c r="BY573" s="2"/>
      <c r="BZ573" s="2"/>
      <c r="CA573" s="2"/>
      <c r="CB573" s="2"/>
      <c r="CC573" s="2"/>
    </row>
    <row r="574" spans="3:81" x14ac:dyDescent="0.25">
      <c r="C574" s="2">
        <v>569</v>
      </c>
      <c r="D574" s="3">
        <v>0.67985093591429258</v>
      </c>
      <c r="E574" s="3">
        <v>0.3634030697692705</v>
      </c>
      <c r="F574" s="3">
        <v>0.80835069234295265</v>
      </c>
      <c r="G574" s="3">
        <v>0.12764472218608203</v>
      </c>
      <c r="H574" s="3">
        <v>0.21196786454315519</v>
      </c>
      <c r="I574" s="3">
        <v>0.34948538961431641</v>
      </c>
      <c r="J574" s="3">
        <v>0.45531059289527787</v>
      </c>
      <c r="K574" s="3">
        <v>0.73768544878317799</v>
      </c>
      <c r="L574" s="3">
        <v>0.52557819852977317</v>
      </c>
      <c r="M574" s="3">
        <v>0.68705722483761233</v>
      </c>
      <c r="N574" s="3">
        <v>0.27178938439298306</v>
      </c>
      <c r="O574" s="3">
        <v>0.78906805880175213</v>
      </c>
      <c r="P574" s="3">
        <v>0.42776958076045135</v>
      </c>
      <c r="Q574" s="3">
        <v>0.56091558931092245</v>
      </c>
      <c r="R574" s="3">
        <v>0.30643704619401912</v>
      </c>
      <c r="S574" s="3">
        <v>5.9936431048017047E-2</v>
      </c>
      <c r="T574" s="3">
        <v>0.20670154261651041</v>
      </c>
      <c r="U574" s="3">
        <v>0.16500381668054265</v>
      </c>
      <c r="V574" s="3">
        <v>0.11596786755824773</v>
      </c>
      <c r="W574" s="3">
        <v>0.94265958766213742</v>
      </c>
      <c r="X574" s="3">
        <v>0.40352943748283288</v>
      </c>
      <c r="Y574" s="3">
        <v>0.23638770620832805</v>
      </c>
      <c r="Z574" s="3">
        <v>0.95796641709003016</v>
      </c>
      <c r="AA574" s="3">
        <v>0.68555069015200187</v>
      </c>
      <c r="AB574" s="3">
        <v>0.70588149248059007</v>
      </c>
      <c r="AC574" s="3">
        <v>0.49571999106536113</v>
      </c>
      <c r="AD574" s="3">
        <v>0.17512058345132842</v>
      </c>
      <c r="AE574" s="3">
        <v>0.34409238653173746</v>
      </c>
      <c r="AF574" s="3">
        <v>0.7603880806074137</v>
      </c>
      <c r="AG574" s="3">
        <v>0.11726889278345143</v>
      </c>
      <c r="AH574" s="3">
        <v>0.94966176578659411</v>
      </c>
      <c r="AI574" s="3">
        <v>5.1099561119618664E-2</v>
      </c>
      <c r="AJ574" s="3">
        <v>0.24252304584069928</v>
      </c>
      <c r="AK574" s="3">
        <v>0.18396441842362865</v>
      </c>
      <c r="AL574" s="3">
        <v>0.47539798134778177</v>
      </c>
      <c r="AM574" s="3">
        <v>0.60147538894272479</v>
      </c>
      <c r="AN574" s="3">
        <v>0.31024861969945838</v>
      </c>
      <c r="AO574" s="3">
        <v>0.99684957499507498</v>
      </c>
      <c r="AP574" s="3">
        <v>5.7238837714375101E-3</v>
      </c>
      <c r="AQ574" s="3">
        <v>0.47473595442243688</v>
      </c>
      <c r="AR574" s="3">
        <v>0.96719578822148633</v>
      </c>
      <c r="AS574" s="3">
        <v>0.49786835311960742</v>
      </c>
      <c r="AT574" s="3">
        <v>0.53095974659088241</v>
      </c>
      <c r="AU574" s="3">
        <v>0.92206682847203336</v>
      </c>
      <c r="AV574" s="3">
        <v>0.48355894830579915</v>
      </c>
      <c r="AW574" s="3">
        <v>0.67901706271998996</v>
      </c>
      <c r="AX574" s="3">
        <v>0.17520323723662357</v>
      </c>
      <c r="AY574" s="3">
        <v>0.98314965995315662</v>
      </c>
      <c r="AZ574" s="3">
        <v>0.57109297856593932</v>
      </c>
      <c r="BA574" s="3">
        <v>0.90956977127145477</v>
      </c>
      <c r="BB574" s="3">
        <v>6.2212790399779228E-2</v>
      </c>
      <c r="BC574" s="3">
        <v>0.30959185966952418</v>
      </c>
      <c r="BD574" s="3">
        <v>0.11198156926160419</v>
      </c>
      <c r="BE574" s="3">
        <v>0.72989184339189594</v>
      </c>
      <c r="BF574" s="3">
        <v>5.8544773972063369E-2</v>
      </c>
      <c r="BG574" s="3">
        <v>0.16421095590218082</v>
      </c>
      <c r="BH574" s="3">
        <v>0.18942552242229149</v>
      </c>
      <c r="BI574" s="3">
        <v>7.1857516124818499E-2</v>
      </c>
      <c r="BJ574" s="3">
        <v>0.84318011398585968</v>
      </c>
      <c r="BK574" s="3">
        <v>0.93298479489266017</v>
      </c>
      <c r="BL574" s="3">
        <v>2.3537955980430181E-2</v>
      </c>
      <c r="BM574" s="3">
        <v>0.15930645980543079</v>
      </c>
      <c r="BN574" s="3">
        <v>5.365588655020459E-3</v>
      </c>
      <c r="BO574" s="3">
        <v>0.36429176481072678</v>
      </c>
      <c r="BP574" s="3">
        <v>0.74510864938837262</v>
      </c>
      <c r="BQ574" s="3">
        <v>0.34121318146733337</v>
      </c>
      <c r="BR574" s="3">
        <v>0.62770429270993044</v>
      </c>
      <c r="BS574" s="3">
        <v>0.64523612725624513</v>
      </c>
      <c r="BT574" s="3">
        <v>4.4982165720997447E-2</v>
      </c>
      <c r="BU574" s="3">
        <v>0.26957638657589145</v>
      </c>
      <c r="BV574" s="2"/>
      <c r="BW574" s="2"/>
      <c r="BX574" s="2"/>
      <c r="BY574" s="2"/>
      <c r="BZ574" s="2"/>
      <c r="CA574" s="2"/>
      <c r="CB574" s="2"/>
      <c r="CC574" s="2"/>
    </row>
    <row r="575" spans="3:81" x14ac:dyDescent="0.25">
      <c r="C575" s="2">
        <v>570</v>
      </c>
      <c r="D575" s="3">
        <v>0.97692702599172077</v>
      </c>
      <c r="E575" s="3">
        <v>0.7087617738392249</v>
      </c>
      <c r="F575" s="3">
        <v>0.4933569949518769</v>
      </c>
      <c r="G575" s="3">
        <v>0.33440657275744468</v>
      </c>
      <c r="H575" s="3">
        <v>0.96775785376112144</v>
      </c>
      <c r="I575" s="3">
        <v>0.99947021087369337</v>
      </c>
      <c r="J575" s="3">
        <v>0.51559004359190364</v>
      </c>
      <c r="K575" s="3">
        <v>6.7635989958336307E-2</v>
      </c>
      <c r="L575" s="3">
        <v>0.77599918084230679</v>
      </c>
      <c r="M575" s="3">
        <v>0.16683785483168467</v>
      </c>
      <c r="N575" s="3">
        <v>0.34666174559248686</v>
      </c>
      <c r="O575" s="3">
        <v>0.28520069693172945</v>
      </c>
      <c r="P575" s="3">
        <v>0.19509039744864864</v>
      </c>
      <c r="Q575" s="3">
        <v>0.29976174627247942</v>
      </c>
      <c r="R575" s="3">
        <v>0.94412962249858712</v>
      </c>
      <c r="S575" s="3">
        <v>8.2255270392292301E-2</v>
      </c>
      <c r="T575" s="3">
        <v>0.78089048415462392</v>
      </c>
      <c r="U575" s="3">
        <v>0.83103150139838733</v>
      </c>
      <c r="V575" s="3">
        <v>0.83433629951559751</v>
      </c>
      <c r="W575" s="3">
        <v>0.56469850493613249</v>
      </c>
      <c r="X575" s="3">
        <v>0.15575424031855489</v>
      </c>
      <c r="Y575" s="3">
        <v>2.6831423532240883E-3</v>
      </c>
      <c r="Z575" s="3">
        <v>0.219050197640551</v>
      </c>
      <c r="AA575" s="3">
        <v>0.13996544107054321</v>
      </c>
      <c r="AB575" s="3">
        <v>0.65894899674321961</v>
      </c>
      <c r="AC575" s="3">
        <v>0.47013887656428643</v>
      </c>
      <c r="AD575" s="3">
        <v>0.15036230149920449</v>
      </c>
      <c r="AE575" s="3">
        <v>0.95999716287978032</v>
      </c>
      <c r="AF575" s="3">
        <v>0.25614858081480318</v>
      </c>
      <c r="AG575" s="3">
        <v>0.75341671867706428</v>
      </c>
      <c r="AH575" s="3">
        <v>0.14616107837280967</v>
      </c>
      <c r="AI575" s="3">
        <v>0.84717337592105946</v>
      </c>
      <c r="AJ575" s="3">
        <v>0.1405034223516326</v>
      </c>
      <c r="AK575" s="3">
        <v>0.36927112434727272</v>
      </c>
      <c r="AL575" s="3">
        <v>0.88121769082894064</v>
      </c>
      <c r="AM575" s="3">
        <v>0.57665858669438186</v>
      </c>
      <c r="AN575" s="3">
        <v>0.8236003343075472</v>
      </c>
      <c r="AO575" s="3">
        <v>0.46822586583668913</v>
      </c>
      <c r="AP575" s="3">
        <v>0.24340319773132368</v>
      </c>
      <c r="AQ575" s="3">
        <v>0.53505867600092072</v>
      </c>
      <c r="AR575" s="3">
        <v>0.83286618533692092</v>
      </c>
      <c r="AS575" s="3">
        <v>0.39408715320692655</v>
      </c>
      <c r="AT575" s="3">
        <v>0.4394045700232303</v>
      </c>
      <c r="AU575" s="3">
        <v>0.13859197361768649</v>
      </c>
      <c r="AV575" s="3">
        <v>0.75644381046340914</v>
      </c>
      <c r="AW575" s="3">
        <v>0.58358326395663718</v>
      </c>
      <c r="AX575" s="3">
        <v>7.9387707152782983E-2</v>
      </c>
      <c r="AY575" s="3">
        <v>0.85385153414687842</v>
      </c>
      <c r="AZ575" s="3">
        <v>0.13358595458602274</v>
      </c>
      <c r="BA575" s="3">
        <v>0.35489314256830473</v>
      </c>
      <c r="BB575" s="3">
        <v>0.89621665849278698</v>
      </c>
      <c r="BC575" s="3">
        <v>0.90787138727346872</v>
      </c>
      <c r="BD575" s="3">
        <v>0.36733766374610255</v>
      </c>
      <c r="BE575" s="3">
        <v>0.29891855323967553</v>
      </c>
      <c r="BF575" s="3">
        <v>0.8942717030636409</v>
      </c>
      <c r="BG575" s="3">
        <v>5.4294775150459551E-2</v>
      </c>
      <c r="BH575" s="3">
        <v>0.64723668020794944</v>
      </c>
      <c r="BI575" s="3">
        <v>0.75682719866787951</v>
      </c>
      <c r="BJ575" s="3">
        <v>0.42621487348099663</v>
      </c>
      <c r="BK575" s="3">
        <v>0.16855708703595573</v>
      </c>
      <c r="BL575" s="3">
        <v>0.53488023447605837</v>
      </c>
      <c r="BM575" s="3">
        <v>0.44634642171090411</v>
      </c>
      <c r="BN575" s="3">
        <v>0.27337741561100948</v>
      </c>
      <c r="BO575" s="3">
        <v>0.87780768562982747</v>
      </c>
      <c r="BP575" s="3">
        <v>0.25821909447857083</v>
      </c>
      <c r="BQ575" s="3">
        <v>0.67134966001214935</v>
      </c>
      <c r="BR575" s="3">
        <v>0.50222618157114973</v>
      </c>
      <c r="BS575" s="3">
        <v>0.61707362446032132</v>
      </c>
      <c r="BT575" s="3">
        <v>0.61614023919602279</v>
      </c>
      <c r="BU575" s="3">
        <v>0.96222882179806679</v>
      </c>
      <c r="BV575" s="2"/>
      <c r="BW575" s="2"/>
      <c r="BX575" s="2"/>
      <c r="BY575" s="2"/>
      <c r="BZ575" s="2"/>
      <c r="CA575" s="2"/>
      <c r="CB575" s="2"/>
      <c r="CC575" s="2"/>
    </row>
    <row r="576" spans="3:81" x14ac:dyDescent="0.25">
      <c r="C576" s="2">
        <v>571</v>
      </c>
      <c r="D576" s="3">
        <v>0.88707617848995457</v>
      </c>
      <c r="E576" s="3">
        <v>1.6133448254541327E-2</v>
      </c>
      <c r="F576" s="3">
        <v>0.30357951308411957</v>
      </c>
      <c r="G576" s="3">
        <v>0.47083112887827805</v>
      </c>
      <c r="H576" s="3">
        <v>3.1215414534132679E-2</v>
      </c>
      <c r="I576" s="3">
        <v>0.61423757150203473</v>
      </c>
      <c r="J576" s="3">
        <v>4.9393024350627868E-2</v>
      </c>
      <c r="K576" s="3">
        <v>0.17940480131112946</v>
      </c>
      <c r="L576" s="3">
        <v>0.54988923218673513</v>
      </c>
      <c r="M576" s="3">
        <v>0.50350042054209365</v>
      </c>
      <c r="N576" s="3">
        <v>0.5574869010273259</v>
      </c>
      <c r="O576" s="3">
        <v>0.41290892944903945</v>
      </c>
      <c r="P576" s="3">
        <v>0.26154614634516604</v>
      </c>
      <c r="Q576" s="3">
        <v>0.69605316765655867</v>
      </c>
      <c r="R576" s="3">
        <v>0.74493198041559261</v>
      </c>
      <c r="S576" s="3">
        <v>0.36673521385756402</v>
      </c>
      <c r="T576" s="3">
        <v>7.2517223731659142E-2</v>
      </c>
      <c r="U576" s="3">
        <v>0.34185412629830958</v>
      </c>
      <c r="V576" s="3">
        <v>0.70492910949995113</v>
      </c>
      <c r="W576" s="3">
        <v>0.28407458206918901</v>
      </c>
      <c r="X576" s="3">
        <v>0.74642249562867358</v>
      </c>
      <c r="Y576" s="3">
        <v>0.74049523070484058</v>
      </c>
      <c r="Z576" s="3">
        <v>8.1195157514945437E-2</v>
      </c>
      <c r="AA576" s="3">
        <v>0.20307998387225723</v>
      </c>
      <c r="AB576" s="3">
        <v>0.98701218431316451</v>
      </c>
      <c r="AC576" s="3">
        <v>0.25761386748467541</v>
      </c>
      <c r="AD576" s="3">
        <v>0.81775233549469917</v>
      </c>
      <c r="AE576" s="3">
        <v>0.38321140534211007</v>
      </c>
      <c r="AF576" s="3">
        <v>0.75652200521775514</v>
      </c>
      <c r="AG576" s="3">
        <v>0.67076578272611143</v>
      </c>
      <c r="AH576" s="3">
        <v>0.976500518421488</v>
      </c>
      <c r="AI576" s="3">
        <v>0.63336515860870291</v>
      </c>
      <c r="AJ576" s="3">
        <v>0.47567140549338849</v>
      </c>
      <c r="AK576" s="3">
        <v>0.15524485942041233</v>
      </c>
      <c r="AL576" s="3">
        <v>0.41107645547417382</v>
      </c>
      <c r="AM576" s="3">
        <v>0.20475402957163424</v>
      </c>
      <c r="AN576" s="3">
        <v>0.70643035601265791</v>
      </c>
      <c r="AO576" s="3">
        <v>0.27358225030466787</v>
      </c>
      <c r="AP576" s="3">
        <v>0.33244606835569956</v>
      </c>
      <c r="AQ576" s="3">
        <v>0.94670088129636087</v>
      </c>
      <c r="AR576" s="3">
        <v>0.36206599902731895</v>
      </c>
      <c r="AS576" s="3">
        <v>0.72949376356187501</v>
      </c>
      <c r="AT576" s="3">
        <v>0.8698596236643017</v>
      </c>
      <c r="AU576" s="3">
        <v>0.44221018769401998</v>
      </c>
      <c r="AV576" s="3">
        <v>0.67520609059447056</v>
      </c>
      <c r="AW576" s="3">
        <v>0.60557636506078216</v>
      </c>
      <c r="AX576" s="3">
        <v>0.70380691021843</v>
      </c>
      <c r="AY576" s="3">
        <v>0.55602460787237729</v>
      </c>
      <c r="AZ576" s="3">
        <v>0.65457497910657225</v>
      </c>
      <c r="BA576" s="3">
        <v>7.1722516769334721E-4</v>
      </c>
      <c r="BB576" s="3">
        <v>0.16370961496468983</v>
      </c>
      <c r="BC576" s="3">
        <v>0.72145131621608549</v>
      </c>
      <c r="BD576" s="3">
        <v>0.26063998235115515</v>
      </c>
      <c r="BE576" s="3">
        <v>0.19444703229695481</v>
      </c>
      <c r="BF576" s="3">
        <v>0.23223801696351976</v>
      </c>
      <c r="BG576" s="3">
        <v>0.96598267737840937</v>
      </c>
      <c r="BH576" s="3">
        <v>0.96999403612605339</v>
      </c>
      <c r="BI576" s="3">
        <v>0.92173328861842463</v>
      </c>
      <c r="BJ576" s="3">
        <v>0.32586686250736119</v>
      </c>
      <c r="BK576" s="3">
        <v>0.37163035060542915</v>
      </c>
      <c r="BL576" s="3">
        <v>0.16588914219205242</v>
      </c>
      <c r="BM576" s="3">
        <v>0.72822860779395981</v>
      </c>
      <c r="BN576" s="3">
        <v>0.82427730685919653</v>
      </c>
      <c r="BO576" s="3">
        <v>4.661427708729049E-2</v>
      </c>
      <c r="BP576" s="3">
        <v>0.79322718670545189</v>
      </c>
      <c r="BQ576" s="3">
        <v>6.2373994302588387E-2</v>
      </c>
      <c r="BR576" s="3">
        <v>0.83530088107646272</v>
      </c>
      <c r="BS576" s="3">
        <v>0.55546825602247241</v>
      </c>
      <c r="BT576" s="3">
        <v>5.7270333313444111E-2</v>
      </c>
      <c r="BU576" s="3">
        <v>0.47085143582650879</v>
      </c>
      <c r="BV576" s="2"/>
      <c r="BW576" s="2"/>
      <c r="BX576" s="2"/>
      <c r="BY576" s="2"/>
      <c r="BZ576" s="2"/>
      <c r="CA576" s="2"/>
      <c r="CB576" s="2"/>
      <c r="CC576" s="2"/>
    </row>
    <row r="577" spans="3:81" x14ac:dyDescent="0.25">
      <c r="C577" s="2">
        <v>572</v>
      </c>
      <c r="D577" s="3">
        <v>0.47900491452935756</v>
      </c>
      <c r="E577" s="3">
        <v>0.62519282760390182</v>
      </c>
      <c r="F577" s="3">
        <v>0.48673436056979558</v>
      </c>
      <c r="G577" s="3">
        <v>0.17036614862209909</v>
      </c>
      <c r="H577" s="3">
        <v>0.63383840722167917</v>
      </c>
      <c r="I577" s="3">
        <v>6.3036466816272951E-2</v>
      </c>
      <c r="J577" s="3">
        <v>0.21588216957147699</v>
      </c>
      <c r="K577" s="3">
        <v>8.7493020252072951E-3</v>
      </c>
      <c r="L577" s="3">
        <v>0.87470996100411602</v>
      </c>
      <c r="M577" s="3">
        <v>0.90916715826848959</v>
      </c>
      <c r="N577" s="3">
        <v>0.32865324894847314</v>
      </c>
      <c r="O577" s="3">
        <v>0.6288376758730585</v>
      </c>
      <c r="P577" s="3">
        <v>0.97991411504317427</v>
      </c>
      <c r="Q577" s="3">
        <v>0.31941655699140081</v>
      </c>
      <c r="R577" s="3">
        <v>1.9431099791725859E-2</v>
      </c>
      <c r="S577" s="3">
        <v>0.67262843269504513</v>
      </c>
      <c r="T577" s="3">
        <v>1.4965826598149046E-2</v>
      </c>
      <c r="U577" s="3">
        <v>0.20877972720123883</v>
      </c>
      <c r="V577" s="3">
        <v>7.3212386988480427E-2</v>
      </c>
      <c r="W577" s="3">
        <v>0.85561372205046682</v>
      </c>
      <c r="X577" s="3">
        <v>0.71701491881728741</v>
      </c>
      <c r="Y577" s="3">
        <v>0.92447971156283171</v>
      </c>
      <c r="Z577" s="3">
        <v>9.8662250651187611E-2</v>
      </c>
      <c r="AA577" s="3">
        <v>0.61910448838314802</v>
      </c>
      <c r="AB577" s="3">
        <v>0.84856652365984442</v>
      </c>
      <c r="AC577" s="3">
        <v>0.65555738465919966</v>
      </c>
      <c r="AD577" s="3">
        <v>0.35291707259216698</v>
      </c>
      <c r="AE577" s="3">
        <v>0.53888220155120714</v>
      </c>
      <c r="AF577" s="3">
        <v>0.88222896164892162</v>
      </c>
      <c r="AG577" s="3">
        <v>0.45030022743130538</v>
      </c>
      <c r="AH577" s="3">
        <v>0.63461138997436617</v>
      </c>
      <c r="AI577" s="3">
        <v>0.92514607241014646</v>
      </c>
      <c r="AJ577" s="3">
        <v>0.44840684044646206</v>
      </c>
      <c r="AK577" s="3">
        <v>0.70695759332365371</v>
      </c>
      <c r="AL577" s="3">
        <v>0.55763479880996014</v>
      </c>
      <c r="AM577" s="3">
        <v>0.10195807014378799</v>
      </c>
      <c r="AN577" s="3">
        <v>0.38422542230843448</v>
      </c>
      <c r="AO577" s="3">
        <v>0.14415483747565949</v>
      </c>
      <c r="AP577" s="3">
        <v>0.23718410497238396</v>
      </c>
      <c r="AQ577" s="3">
        <v>0.81650657624284129</v>
      </c>
      <c r="AR577" s="3">
        <v>0.82044202203864391</v>
      </c>
      <c r="AS577" s="3">
        <v>0.89779953334124607</v>
      </c>
      <c r="AT577" s="3">
        <v>0.91971409939041848</v>
      </c>
      <c r="AU577" s="3">
        <v>0.45134202500836285</v>
      </c>
      <c r="AV577" s="3">
        <v>0.70124091462167093</v>
      </c>
      <c r="AW577" s="3">
        <v>0.20147892567956027</v>
      </c>
      <c r="AX577" s="3">
        <v>7.170884879263606E-2</v>
      </c>
      <c r="AY577" s="3">
        <v>0.23826392498645299</v>
      </c>
      <c r="AZ577" s="3">
        <v>0.17611327218114692</v>
      </c>
      <c r="BA577" s="3">
        <v>0.90868042073384958</v>
      </c>
      <c r="BB577" s="3">
        <v>0.22707440874892548</v>
      </c>
      <c r="BC577" s="3">
        <v>0.26769157710746594</v>
      </c>
      <c r="BD577" s="3">
        <v>0.63079541974106479</v>
      </c>
      <c r="BE577" s="3">
        <v>9.3559697872309777E-2</v>
      </c>
      <c r="BF577" s="3">
        <v>0.98747009770126815</v>
      </c>
      <c r="BG577" s="3">
        <v>0.25950710980073299</v>
      </c>
      <c r="BH577" s="3">
        <v>0.9815602238981932</v>
      </c>
      <c r="BI577" s="3">
        <v>0.44093021300801372</v>
      </c>
      <c r="BJ577" s="3">
        <v>0.85363952912756669</v>
      </c>
      <c r="BK577" s="3">
        <v>0.23937301920742093</v>
      </c>
      <c r="BL577" s="3">
        <v>0.39844286421982933</v>
      </c>
      <c r="BM577" s="3">
        <v>6.2722673255568573E-3</v>
      </c>
      <c r="BN577" s="3">
        <v>0.53574229111355554</v>
      </c>
      <c r="BO577" s="3">
        <v>1.6210302007190758E-2</v>
      </c>
      <c r="BP577" s="3">
        <v>0.92626646985107763</v>
      </c>
      <c r="BQ577" s="3">
        <v>0.4499447426148806</v>
      </c>
      <c r="BR577" s="3">
        <v>0.9316211795735001</v>
      </c>
      <c r="BS577" s="3">
        <v>0.44616800035938697</v>
      </c>
      <c r="BT577" s="3">
        <v>0.10966709287889331</v>
      </c>
      <c r="BU577" s="3">
        <v>0.9305460608594428</v>
      </c>
      <c r="BV577" s="2"/>
      <c r="BW577" s="2"/>
      <c r="BX577" s="2"/>
      <c r="BY577" s="2"/>
      <c r="BZ577" s="2"/>
      <c r="CA577" s="2"/>
      <c r="CB577" s="2"/>
      <c r="CC577" s="2"/>
    </row>
    <row r="578" spans="3:81" x14ac:dyDescent="0.25">
      <c r="C578" s="2">
        <v>573</v>
      </c>
      <c r="D578" s="3">
        <v>0.97361678537220708</v>
      </c>
      <c r="E578" s="3">
        <v>0.38878924690333638</v>
      </c>
      <c r="F578" s="3">
        <v>0.90841696088603063</v>
      </c>
      <c r="G578" s="3">
        <v>0.34557191359112149</v>
      </c>
      <c r="H578" s="3">
        <v>0.57698454618296346</v>
      </c>
      <c r="I578" s="3">
        <v>0.54651429931817741</v>
      </c>
      <c r="J578" s="3">
        <v>0.72988870818764484</v>
      </c>
      <c r="K578" s="3">
        <v>0.76970587803345758</v>
      </c>
      <c r="L578" s="3">
        <v>0.28195059764139085</v>
      </c>
      <c r="M578" s="3">
        <v>0.54962817419112509</v>
      </c>
      <c r="N578" s="3">
        <v>0.26307061182306624</v>
      </c>
      <c r="O578" s="3">
        <v>4.2831730854977823E-2</v>
      </c>
      <c r="P578" s="3">
        <v>0.50538784032952355</v>
      </c>
      <c r="Q578" s="3">
        <v>0.50234778973886551</v>
      </c>
      <c r="R578" s="3">
        <v>5.5308437652169529E-2</v>
      </c>
      <c r="S578" s="3">
        <v>0.29751810085331454</v>
      </c>
      <c r="T578" s="3">
        <v>0.16387326371989641</v>
      </c>
      <c r="U578" s="3">
        <v>0.30097340496625469</v>
      </c>
      <c r="V578" s="3">
        <v>0.66437317749761904</v>
      </c>
      <c r="W578" s="3">
        <v>0.53083336820426641</v>
      </c>
      <c r="X578" s="3">
        <v>0.71978943841189968</v>
      </c>
      <c r="Y578" s="3">
        <v>0.34038574117294773</v>
      </c>
      <c r="Z578" s="3">
        <v>0.38211495947105145</v>
      </c>
      <c r="AA578" s="3">
        <v>0.45452174995337968</v>
      </c>
      <c r="AB578" s="3">
        <v>0.51820371103097884</v>
      </c>
      <c r="AC578" s="3">
        <v>0.60055257196717893</v>
      </c>
      <c r="AD578" s="3">
        <v>2.609438975413414E-2</v>
      </c>
      <c r="AE578" s="3">
        <v>0.27246617633263814</v>
      </c>
      <c r="AF578" s="3">
        <v>0.94164087736263657</v>
      </c>
      <c r="AG578" s="3">
        <v>0.45204286684512207</v>
      </c>
      <c r="AH578" s="3">
        <v>0.37317968555743142</v>
      </c>
      <c r="AI578" s="3">
        <v>0.73750332869964519</v>
      </c>
      <c r="AJ578" s="3">
        <v>0.72200732406906132</v>
      </c>
      <c r="AK578" s="3">
        <v>0.55679564812386872</v>
      </c>
      <c r="AL578" s="3">
        <v>0.58172188923359014</v>
      </c>
      <c r="AM578" s="3">
        <v>0.89009161175371643</v>
      </c>
      <c r="AN578" s="3">
        <v>0.4613959841452927</v>
      </c>
      <c r="AO578" s="3">
        <v>0.49817723577839712</v>
      </c>
      <c r="AP578" s="3">
        <v>0.80001738072146966</v>
      </c>
      <c r="AQ578" s="3">
        <v>3.8122172326372494E-3</v>
      </c>
      <c r="AR578" s="3">
        <v>0.58515713366036914</v>
      </c>
      <c r="AS578" s="3">
        <v>0.55943954822276976</v>
      </c>
      <c r="AT578" s="3">
        <v>0.83303420242286985</v>
      </c>
      <c r="AU578" s="3">
        <v>0.45831095806480926</v>
      </c>
      <c r="AV578" s="3">
        <v>4.0044469957284279E-2</v>
      </c>
      <c r="AW578" s="3">
        <v>0.44314063733516529</v>
      </c>
      <c r="AX578" s="3">
        <v>7.9220684766513894E-2</v>
      </c>
      <c r="AY578" s="3">
        <v>0.58593140521614284</v>
      </c>
      <c r="AZ578" s="3">
        <v>0.23609879590327087</v>
      </c>
      <c r="BA578" s="3">
        <v>0.54672954885694902</v>
      </c>
      <c r="BB578" s="3">
        <v>8.4503171883588357E-2</v>
      </c>
      <c r="BC578" s="3">
        <v>0.33363057618239766</v>
      </c>
      <c r="BD578" s="3">
        <v>0.60819462739191388</v>
      </c>
      <c r="BE578" s="3">
        <v>0.28135070523435801</v>
      </c>
      <c r="BF578" s="3">
        <v>0.14296426012640218</v>
      </c>
      <c r="BG578" s="3">
        <v>0.34124369355795192</v>
      </c>
      <c r="BH578" s="3">
        <v>8.7897926603800358E-2</v>
      </c>
      <c r="BI578" s="3">
        <v>0.27674848960144272</v>
      </c>
      <c r="BJ578" s="3">
        <v>0.75647585695813979</v>
      </c>
      <c r="BK578" s="3">
        <v>0.74758871551454786</v>
      </c>
      <c r="BL578" s="3">
        <v>3.7805556400798968E-2</v>
      </c>
      <c r="BM578" s="3">
        <v>8.0811530112778751E-4</v>
      </c>
      <c r="BN578" s="3">
        <v>0.61938120216615289</v>
      </c>
      <c r="BO578" s="3">
        <v>0.97200326979197738</v>
      </c>
      <c r="BP578" s="3">
        <v>0.14257813794895846</v>
      </c>
      <c r="BQ578" s="3">
        <v>0.29939214556624094</v>
      </c>
      <c r="BR578" s="3">
        <v>0.91006111614594332</v>
      </c>
      <c r="BS578" s="3">
        <v>0.81156624578501979</v>
      </c>
      <c r="BT578" s="3">
        <v>0.13993826519769292</v>
      </c>
      <c r="BU578" s="3">
        <v>0.79239068615150399</v>
      </c>
      <c r="BV578" s="2"/>
      <c r="BW578" s="2"/>
      <c r="BX578" s="2"/>
      <c r="BY578" s="2"/>
      <c r="BZ578" s="2"/>
      <c r="CA578" s="2"/>
      <c r="CB578" s="2"/>
      <c r="CC578" s="2"/>
    </row>
    <row r="579" spans="3:81" x14ac:dyDescent="0.25">
      <c r="C579" s="2">
        <v>574</v>
      </c>
      <c r="D579" s="3">
        <v>8.1877624117942083E-2</v>
      </c>
      <c r="E579" s="3">
        <v>8.4721511696016605E-2</v>
      </c>
      <c r="F579" s="3">
        <v>0.32192546656382115</v>
      </c>
      <c r="G579" s="3">
        <v>0.81676664904240226</v>
      </c>
      <c r="H579" s="3">
        <v>0.53977689459571754</v>
      </c>
      <c r="I579" s="3">
        <v>0.73233428437673509</v>
      </c>
      <c r="J579" s="3">
        <v>0.55957323220922528</v>
      </c>
      <c r="K579" s="3">
        <v>0.5111347886665385</v>
      </c>
      <c r="L579" s="3">
        <v>0.70536291407526264</v>
      </c>
      <c r="M579" s="3">
        <v>0.16283647837328985</v>
      </c>
      <c r="N579" s="3">
        <v>0.35284951328942549</v>
      </c>
      <c r="O579" s="3">
        <v>0.94062768444822498</v>
      </c>
      <c r="P579" s="3">
        <v>0.94341973618857822</v>
      </c>
      <c r="Q579" s="3">
        <v>0.48510068132036932</v>
      </c>
      <c r="R579" s="3">
        <v>3.3424497673126385E-2</v>
      </c>
      <c r="S579" s="3">
        <v>0.22120288040518488</v>
      </c>
      <c r="T579" s="3">
        <v>0.46939296311258305</v>
      </c>
      <c r="U579" s="3">
        <v>0.51566819504978534</v>
      </c>
      <c r="V579" s="3">
        <v>0.2863704041235875</v>
      </c>
      <c r="W579" s="3">
        <v>0.72612572883899718</v>
      </c>
      <c r="X579" s="3">
        <v>0.27757605724217704</v>
      </c>
      <c r="Y579" s="3">
        <v>0.49690721944736382</v>
      </c>
      <c r="Z579" s="3">
        <v>0.58754103836456506</v>
      </c>
      <c r="AA579" s="3">
        <v>0.46619342003395448</v>
      </c>
      <c r="AB579" s="3">
        <v>0.78386540380386771</v>
      </c>
      <c r="AC579" s="3">
        <v>0.1524498413527654</v>
      </c>
      <c r="AD579" s="3">
        <v>0.31392431702486501</v>
      </c>
      <c r="AE579" s="3">
        <v>0.99870969590732439</v>
      </c>
      <c r="AF579" s="3">
        <v>0.73598442799703345</v>
      </c>
      <c r="AG579" s="3">
        <v>0.40281671580648615</v>
      </c>
      <c r="AH579" s="3">
        <v>0.77969879430613687</v>
      </c>
      <c r="AI579" s="3">
        <v>0.4951629899277874</v>
      </c>
      <c r="AJ579" s="3">
        <v>0.71138398667717651</v>
      </c>
      <c r="AK579" s="3">
        <v>0.16842220176888423</v>
      </c>
      <c r="AL579" s="3">
        <v>0.6239575746706234</v>
      </c>
      <c r="AM579" s="3">
        <v>2.5501755117149805E-2</v>
      </c>
      <c r="AN579" s="3">
        <v>0.45846654696611144</v>
      </c>
      <c r="AO579" s="3">
        <v>0.1865964883638237</v>
      </c>
      <c r="AP579" s="3">
        <v>0.68658602415497816</v>
      </c>
      <c r="AQ579" s="3">
        <v>2.0452321714783617E-2</v>
      </c>
      <c r="AR579" s="3">
        <v>0.39185947757354722</v>
      </c>
      <c r="AS579" s="3">
        <v>0.48967024577839291</v>
      </c>
      <c r="AT579" s="3">
        <v>6.3427374285078275E-2</v>
      </c>
      <c r="AU579" s="3">
        <v>4.1844454538936593E-2</v>
      </c>
      <c r="AV579" s="3">
        <v>0.59797965932362296</v>
      </c>
      <c r="AW579" s="3">
        <v>0.11201408078790842</v>
      </c>
      <c r="AX579" s="3">
        <v>8.95132910998786E-2</v>
      </c>
      <c r="AY579" s="3">
        <v>0.76356470963231571</v>
      </c>
      <c r="AZ579" s="3">
        <v>0.77064473314307824</v>
      </c>
      <c r="BA579" s="3">
        <v>0.42232190639560163</v>
      </c>
      <c r="BB579" s="3">
        <v>0.33807425143418557</v>
      </c>
      <c r="BC579" s="3">
        <v>9.2163536521376099E-2</v>
      </c>
      <c r="BD579" s="3">
        <v>7.8113441434373598E-2</v>
      </c>
      <c r="BE579" s="3">
        <v>0.77425896307089404</v>
      </c>
      <c r="BF579" s="3">
        <v>0.43604765000068268</v>
      </c>
      <c r="BG579" s="3">
        <v>0.98047876061521511</v>
      </c>
      <c r="BH579" s="3">
        <v>0.19883505582451322</v>
      </c>
      <c r="BI579" s="3">
        <v>6.3584484717241097E-2</v>
      </c>
      <c r="BJ579" s="3">
        <v>0.72473587706243214</v>
      </c>
      <c r="BK579" s="3">
        <v>5.2012402435581473E-2</v>
      </c>
      <c r="BL579" s="3">
        <v>0.70981796758305371</v>
      </c>
      <c r="BM579" s="3">
        <v>0.21605493697811429</v>
      </c>
      <c r="BN579" s="3">
        <v>0.81807010169035144</v>
      </c>
      <c r="BO579" s="3">
        <v>0.64284070126619919</v>
      </c>
      <c r="BP579" s="3">
        <v>0.64218283409246912</v>
      </c>
      <c r="BQ579" s="3">
        <v>0.34382405027417062</v>
      </c>
      <c r="BR579" s="3">
        <v>0.69379495159628557</v>
      </c>
      <c r="BS579" s="3">
        <v>0.14622724968966394</v>
      </c>
      <c r="BT579" s="3">
        <v>0.89665273066062634</v>
      </c>
      <c r="BU579" s="3">
        <v>0.32391675904174666</v>
      </c>
      <c r="BV579" s="2"/>
      <c r="BW579" s="2"/>
      <c r="BX579" s="2"/>
      <c r="BY579" s="2"/>
      <c r="BZ579" s="2"/>
      <c r="CA579" s="2"/>
      <c r="CB579" s="2"/>
      <c r="CC579" s="2"/>
    </row>
    <row r="580" spans="3:81" x14ac:dyDescent="0.25">
      <c r="C580" s="2">
        <v>575</v>
      </c>
      <c r="D580" s="3">
        <v>3.0894336777178344E-2</v>
      </c>
      <c r="E580" s="3">
        <v>0.4227599883695633</v>
      </c>
      <c r="F580" s="3">
        <v>0.60665429211020627</v>
      </c>
      <c r="G580" s="3">
        <v>0.97005620850529173</v>
      </c>
      <c r="H580" s="3">
        <v>0.62694919358150525</v>
      </c>
      <c r="I580" s="3">
        <v>0.86997417584521397</v>
      </c>
      <c r="J580" s="3">
        <v>0.36595043748399647</v>
      </c>
      <c r="K580" s="3">
        <v>0.41170225551195339</v>
      </c>
      <c r="L580" s="3">
        <v>0.48257423542177413</v>
      </c>
      <c r="M580" s="3">
        <v>0.76811925353294785</v>
      </c>
      <c r="N580" s="3">
        <v>2.3731605718456339E-2</v>
      </c>
      <c r="O580" s="3">
        <v>0.43393498494957106</v>
      </c>
      <c r="P580" s="3">
        <v>0.53061304939062404</v>
      </c>
      <c r="Q580" s="3">
        <v>0.31193114905836816</v>
      </c>
      <c r="R580" s="3">
        <v>0.56162515976658656</v>
      </c>
      <c r="S580" s="3">
        <v>0.44923969301247113</v>
      </c>
      <c r="T580" s="3">
        <v>0.22203131612325189</v>
      </c>
      <c r="U580" s="3">
        <v>0.38009999392560623</v>
      </c>
      <c r="V580" s="3">
        <v>0.68865885978078212</v>
      </c>
      <c r="W580" s="3">
        <v>0.74901211651629473</v>
      </c>
      <c r="X580" s="3">
        <v>0.8339624243621655</v>
      </c>
      <c r="Y580" s="3">
        <v>0.15094930216532987</v>
      </c>
      <c r="Z580" s="3">
        <v>0.54733433277285681</v>
      </c>
      <c r="AA580" s="3">
        <v>0.20028289167540625</v>
      </c>
      <c r="AB580" s="3">
        <v>0.45499938665987172</v>
      </c>
      <c r="AC580" s="3">
        <v>0.44123280061153047</v>
      </c>
      <c r="AD580" s="3">
        <v>0.52956861193336902</v>
      </c>
      <c r="AE580" s="3">
        <v>0.81555283267775425</v>
      </c>
      <c r="AF580" s="3">
        <v>0.58855611741023828</v>
      </c>
      <c r="AG580" s="3">
        <v>0.37301778261755347</v>
      </c>
      <c r="AH580" s="3">
        <v>0.9520196967865362</v>
      </c>
      <c r="AI580" s="3">
        <v>0.58146603617280257</v>
      </c>
      <c r="AJ580" s="3">
        <v>0.10365820759805533</v>
      </c>
      <c r="AK580" s="3">
        <v>0.79111204529933943</v>
      </c>
      <c r="AL580" s="3">
        <v>0.79074994380680874</v>
      </c>
      <c r="AM580" s="3">
        <v>0.22659918331550966</v>
      </c>
      <c r="AN580" s="3">
        <v>0.61386312365864715</v>
      </c>
      <c r="AO580" s="3">
        <v>0.3170643698881318</v>
      </c>
      <c r="AP580" s="3">
        <v>0.78201961028461664</v>
      </c>
      <c r="AQ580" s="3">
        <v>0.57247681437391862</v>
      </c>
      <c r="AR580" s="3">
        <v>0.64091121035965759</v>
      </c>
      <c r="AS580" s="3">
        <v>0.8855240247405074</v>
      </c>
      <c r="AT580" s="3">
        <v>0.58362580287058563</v>
      </c>
      <c r="AU580" s="3">
        <v>0.8119832352824321</v>
      </c>
      <c r="AV580" s="3">
        <v>0.1586553274436745</v>
      </c>
      <c r="AW580" s="3">
        <v>0.5401725615562919</v>
      </c>
      <c r="AX580" s="3">
        <v>0.32832154504113964</v>
      </c>
      <c r="AY580" s="3">
        <v>0.16638636693315267</v>
      </c>
      <c r="AZ580" s="3">
        <v>0.95098431940008221</v>
      </c>
      <c r="BA580" s="3">
        <v>0.18698809858741683</v>
      </c>
      <c r="BB580" s="3">
        <v>0.59067599132319959</v>
      </c>
      <c r="BC580" s="3">
        <v>0.64042960533688442</v>
      </c>
      <c r="BD580" s="3">
        <v>0.91202798539178243</v>
      </c>
      <c r="BE580" s="3">
        <v>0.72511676200665121</v>
      </c>
      <c r="BF580" s="3">
        <v>0.54185330982074709</v>
      </c>
      <c r="BG580" s="3">
        <v>0.69820780569153518</v>
      </c>
      <c r="BH580" s="3">
        <v>0.74692694938405035</v>
      </c>
      <c r="BI580" s="3">
        <v>0.40203483589058908</v>
      </c>
      <c r="BJ580" s="3">
        <v>0.77271418753018628</v>
      </c>
      <c r="BK580" s="3">
        <v>0.4493679957596014</v>
      </c>
      <c r="BL580" s="3">
        <v>0.66416895892097472</v>
      </c>
      <c r="BM580" s="3">
        <v>0.89648206617518111</v>
      </c>
      <c r="BN580" s="3">
        <v>0.73163282675284014</v>
      </c>
      <c r="BO580" s="3">
        <v>4.8462161193396414E-2</v>
      </c>
      <c r="BP580" s="3">
        <v>0.96644636713901622</v>
      </c>
      <c r="BQ580" s="3">
        <v>0.71959160483662032</v>
      </c>
      <c r="BR580" s="3">
        <v>0.39840557943588717</v>
      </c>
      <c r="BS580" s="3">
        <v>1.6583607468706019E-2</v>
      </c>
      <c r="BT580" s="3">
        <v>0.38189215755899497</v>
      </c>
      <c r="BU580" s="3">
        <v>0.6460179551366495</v>
      </c>
      <c r="BV580" s="2"/>
      <c r="BW580" s="2"/>
      <c r="BX580" s="2"/>
      <c r="BY580" s="2"/>
      <c r="BZ580" s="2"/>
      <c r="CA580" s="2"/>
      <c r="CB580" s="2"/>
      <c r="CC580" s="2"/>
    </row>
    <row r="581" spans="3:81" x14ac:dyDescent="0.25">
      <c r="C581" s="2">
        <v>576</v>
      </c>
      <c r="D581" s="3">
        <v>0.20508808813533252</v>
      </c>
      <c r="E581" s="3">
        <v>2.9373510014807369E-3</v>
      </c>
      <c r="F581" s="3">
        <v>0.79936829310779134</v>
      </c>
      <c r="G581" s="3">
        <v>0.88337569445749275</v>
      </c>
      <c r="H581" s="3">
        <v>7.8963554458344465E-4</v>
      </c>
      <c r="I581" s="3">
        <v>0.39003036594694918</v>
      </c>
      <c r="J581" s="3">
        <v>0.43247794321945221</v>
      </c>
      <c r="K581" s="3">
        <v>0.26081286766716627</v>
      </c>
      <c r="L581" s="3">
        <v>4.8941973932686844E-2</v>
      </c>
      <c r="M581" s="3">
        <v>0.16923178797663374</v>
      </c>
      <c r="N581" s="3">
        <v>0.25641314594290676</v>
      </c>
      <c r="O581" s="3">
        <v>0.5959044357676847</v>
      </c>
      <c r="P581" s="3">
        <v>0.28851544863567402</v>
      </c>
      <c r="Q581" s="3">
        <v>0.52601153564852787</v>
      </c>
      <c r="R581" s="3">
        <v>0.69194562367849333</v>
      </c>
      <c r="S581" s="3">
        <v>0.27904821565485394</v>
      </c>
      <c r="T581" s="3">
        <v>5.0593317703058527E-2</v>
      </c>
      <c r="U581" s="3">
        <v>0.26913489296075666</v>
      </c>
      <c r="V581" s="3">
        <v>0.30556848520664426</v>
      </c>
      <c r="W581" s="3">
        <v>0.5541141126966167</v>
      </c>
      <c r="X581" s="3">
        <v>0.77627264479761793</v>
      </c>
      <c r="Y581" s="3">
        <v>0.57393324221404374</v>
      </c>
      <c r="Z581" s="3">
        <v>0.89529658588770511</v>
      </c>
      <c r="AA581" s="3">
        <v>0.44776078209357584</v>
      </c>
      <c r="AB581" s="3">
        <v>0.17322223769303435</v>
      </c>
      <c r="AC581" s="3">
        <v>9.9864146954336208E-2</v>
      </c>
      <c r="AD581" s="3">
        <v>0.12116376555699981</v>
      </c>
      <c r="AE581" s="3">
        <v>0.7342963651620128</v>
      </c>
      <c r="AF581" s="3">
        <v>0.72830535651678019</v>
      </c>
      <c r="AG581" s="3">
        <v>0.80502956726026631</v>
      </c>
      <c r="AH581" s="3">
        <v>0.61246765035246642</v>
      </c>
      <c r="AI581" s="3">
        <v>0.91815897516185008</v>
      </c>
      <c r="AJ581" s="3">
        <v>1.9877197089371967E-2</v>
      </c>
      <c r="AK581" s="3">
        <v>0.24302041369513461</v>
      </c>
      <c r="AL581" s="3">
        <v>0.69203198782488506</v>
      </c>
      <c r="AM581" s="3">
        <v>0.49080605403130073</v>
      </c>
      <c r="AN581" s="3">
        <v>4.9911418801087404E-2</v>
      </c>
      <c r="AO581" s="3">
        <v>0.96226668592518316</v>
      </c>
      <c r="AP581" s="3">
        <v>0.75923449626968909</v>
      </c>
      <c r="AQ581" s="3">
        <v>4.6488410871353691E-2</v>
      </c>
      <c r="AR581" s="3">
        <v>0.64477665504765136</v>
      </c>
      <c r="AS581" s="3">
        <v>0.13023294583362355</v>
      </c>
      <c r="AT581" s="3">
        <v>0.49862205341089938</v>
      </c>
      <c r="AU581" s="3">
        <v>0.76972209995899044</v>
      </c>
      <c r="AV581" s="3">
        <v>0.22829051019790025</v>
      </c>
      <c r="AW581" s="3">
        <v>0.40414952406784843</v>
      </c>
      <c r="AX581" s="3">
        <v>0.58574478646774231</v>
      </c>
      <c r="AY581" s="3">
        <v>0.74147123372616885</v>
      </c>
      <c r="AZ581" s="3">
        <v>0.94874624033347943</v>
      </c>
      <c r="BA581" s="3">
        <v>0.65801695035737695</v>
      </c>
      <c r="BB581" s="3">
        <v>0.24595521177699509</v>
      </c>
      <c r="BC581" s="3">
        <v>0.46691611480271011</v>
      </c>
      <c r="BD581" s="3">
        <v>0.76863826012680514</v>
      </c>
      <c r="BE581" s="3">
        <v>0.13418265688269504</v>
      </c>
      <c r="BF581" s="3">
        <v>0.78256240342338768</v>
      </c>
      <c r="BG581" s="3">
        <v>0.22382335028268574</v>
      </c>
      <c r="BH581" s="3">
        <v>0.16873632153206852</v>
      </c>
      <c r="BI581" s="3">
        <v>5.4423622173272568E-2</v>
      </c>
      <c r="BJ581" s="3">
        <v>0.89668525471673721</v>
      </c>
      <c r="BK581" s="3">
        <v>0.88182296539404237</v>
      </c>
      <c r="BL581" s="3">
        <v>0.6080684892080167</v>
      </c>
      <c r="BM581" s="3">
        <v>0.85755505398643728</v>
      </c>
      <c r="BN581" s="3">
        <v>0.23978435284714372</v>
      </c>
      <c r="BO581" s="3">
        <v>0.82124440121406439</v>
      </c>
      <c r="BP581" s="3">
        <v>0.22989754465536127</v>
      </c>
      <c r="BQ581" s="3">
        <v>0.96362475374498191</v>
      </c>
      <c r="BR581" s="3">
        <v>0.36599198974815095</v>
      </c>
      <c r="BS581" s="3">
        <v>0.43528880298284922</v>
      </c>
      <c r="BT581" s="3">
        <v>0.84770815440811909</v>
      </c>
      <c r="BU581" s="3">
        <v>0.45333771682452473</v>
      </c>
      <c r="BV581" s="2"/>
      <c r="BW581" s="2"/>
      <c r="BX581" s="2"/>
      <c r="BY581" s="2"/>
      <c r="BZ581" s="2"/>
      <c r="CA581" s="2"/>
      <c r="CB581" s="2"/>
      <c r="CC581" s="2"/>
    </row>
    <row r="582" spans="3:81" x14ac:dyDescent="0.25">
      <c r="C582" s="2">
        <v>577</v>
      </c>
      <c r="D582" s="3">
        <v>0.72507139547697474</v>
      </c>
      <c r="E582" s="3">
        <v>0.36992552238949361</v>
      </c>
      <c r="F582" s="3">
        <v>0.203589709023836</v>
      </c>
      <c r="G582" s="3">
        <v>0.93760844696885326</v>
      </c>
      <c r="H582" s="3">
        <v>0.50601660392834547</v>
      </c>
      <c r="I582" s="3">
        <v>0.26216118599131255</v>
      </c>
      <c r="J582" s="3">
        <v>0.50135453882262071</v>
      </c>
      <c r="K582" s="3">
        <v>0.7843783488052225</v>
      </c>
      <c r="L582" s="3">
        <v>0.79624681840645484</v>
      </c>
      <c r="M582" s="3">
        <v>0.67825266595471412</v>
      </c>
      <c r="N582" s="3">
        <v>0.4989319186941884</v>
      </c>
      <c r="O582" s="3">
        <v>0.62271145777765224</v>
      </c>
      <c r="P582" s="3">
        <v>0.93980119331303413</v>
      </c>
      <c r="Q582" s="3">
        <v>0.38796585861264132</v>
      </c>
      <c r="R582" s="3">
        <v>0.83144178581553063</v>
      </c>
      <c r="S582" s="3">
        <v>0.76001914337153464</v>
      </c>
      <c r="T582" s="3">
        <v>0.83324312361203678</v>
      </c>
      <c r="U582" s="3">
        <v>0.41511007396410993</v>
      </c>
      <c r="V582" s="3">
        <v>0.67407179212749413</v>
      </c>
      <c r="W582" s="3">
        <v>0.93428468834170297</v>
      </c>
      <c r="X582" s="3">
        <v>0.3185493041755405</v>
      </c>
      <c r="Y582" s="3">
        <v>0.93351885273367807</v>
      </c>
      <c r="Z582" s="3">
        <v>0.18930502291789553</v>
      </c>
      <c r="AA582" s="3">
        <v>0.70520423950928923</v>
      </c>
      <c r="AB582" s="3">
        <v>0.24511302976268368</v>
      </c>
      <c r="AC582" s="3">
        <v>0.43211178723679722</v>
      </c>
      <c r="AD582" s="3">
        <v>0.19183459927369328</v>
      </c>
      <c r="AE582" s="3">
        <v>0.24969922881090234</v>
      </c>
      <c r="AF582" s="3">
        <v>0.8897709559028949</v>
      </c>
      <c r="AG582" s="3">
        <v>0.10510055136527774</v>
      </c>
      <c r="AH582" s="3">
        <v>0.31749963752524035</v>
      </c>
      <c r="AI582" s="3">
        <v>0.17408808793581032</v>
      </c>
      <c r="AJ582" s="3">
        <v>5.2078318877428864E-2</v>
      </c>
      <c r="AK582" s="3">
        <v>0.62558160436921695</v>
      </c>
      <c r="AL582" s="3">
        <v>0.10148726170291966</v>
      </c>
      <c r="AM582" s="3">
        <v>0.27958845073971028</v>
      </c>
      <c r="AN582" s="3">
        <v>0.64905312488551747</v>
      </c>
      <c r="AO582" s="3">
        <v>0.38133019109825461</v>
      </c>
      <c r="AP582" s="3">
        <v>0.77470572390320247</v>
      </c>
      <c r="AQ582" s="3">
        <v>0.87078578059486778</v>
      </c>
      <c r="AR582" s="3">
        <v>9.455744981720049E-2</v>
      </c>
      <c r="AS582" s="3">
        <v>0.87456138611467005</v>
      </c>
      <c r="AT582" s="3">
        <v>8.8513505205648713E-2</v>
      </c>
      <c r="AU582" s="3">
        <v>6.2397624681157504E-2</v>
      </c>
      <c r="AV582" s="3">
        <v>1.4166658080524419E-2</v>
      </c>
      <c r="AW582" s="3">
        <v>0.55403014628110725</v>
      </c>
      <c r="AX582" s="3">
        <v>0.32099786773681538</v>
      </c>
      <c r="AY582" s="3">
        <v>0.63730792929696767</v>
      </c>
      <c r="AZ582" s="3">
        <v>2.4560618939084566E-3</v>
      </c>
      <c r="BA582" s="3">
        <v>0.53987932028391905</v>
      </c>
      <c r="BB582" s="3">
        <v>0.9955796928257985</v>
      </c>
      <c r="BC582" s="3">
        <v>0.72675023721821008</v>
      </c>
      <c r="BD582" s="3">
        <v>0.57293391268394112</v>
      </c>
      <c r="BE582" s="3">
        <v>0.1568509401814322</v>
      </c>
      <c r="BF582" s="3">
        <v>0.89847290012654224</v>
      </c>
      <c r="BG582" s="3">
        <v>0.77850178171155304</v>
      </c>
      <c r="BH582" s="3">
        <v>0.82041027262090271</v>
      </c>
      <c r="BI582" s="3">
        <v>0.38113547492148736</v>
      </c>
      <c r="BJ582" s="3">
        <v>0.4569606633840454</v>
      </c>
      <c r="BK582" s="3">
        <v>0.92067711791525864</v>
      </c>
      <c r="BL582" s="3">
        <v>3.8198007378516086E-2</v>
      </c>
      <c r="BM582" s="3">
        <v>0.67496007502918054</v>
      </c>
      <c r="BN582" s="3">
        <v>0.92027137557714078</v>
      </c>
      <c r="BO582" s="3">
        <v>0.23380621619289188</v>
      </c>
      <c r="BP582" s="3">
        <v>0.10397416731054732</v>
      </c>
      <c r="BQ582" s="3">
        <v>0.38944745725433716</v>
      </c>
      <c r="BR582" s="3">
        <v>0.81919318612202441</v>
      </c>
      <c r="BS582" s="3">
        <v>0.62877240978948856</v>
      </c>
      <c r="BT582" s="3">
        <v>0.11274499919895387</v>
      </c>
      <c r="BU582" s="3">
        <v>0.42222065931643538</v>
      </c>
      <c r="BV582" s="2"/>
      <c r="BW582" s="2"/>
      <c r="BX582" s="2"/>
      <c r="BY582" s="2"/>
      <c r="BZ582" s="2"/>
      <c r="CA582" s="2"/>
      <c r="CB582" s="2"/>
      <c r="CC582" s="2"/>
    </row>
    <row r="583" spans="3:81" x14ac:dyDescent="0.25">
      <c r="C583" s="2">
        <v>578</v>
      </c>
      <c r="D583" s="3">
        <v>0.13590883097974127</v>
      </c>
      <c r="E583" s="3">
        <v>2.6324881921680587E-2</v>
      </c>
      <c r="F583" s="3">
        <v>9.7681471478538673E-2</v>
      </c>
      <c r="G583" s="3">
        <v>0.92314316316098555</v>
      </c>
      <c r="H583" s="3">
        <v>0.15078064038563055</v>
      </c>
      <c r="I583" s="3">
        <v>0.38369039899249768</v>
      </c>
      <c r="J583" s="3">
        <v>0.29955203605058489</v>
      </c>
      <c r="K583" s="3">
        <v>0.8797445218073513</v>
      </c>
      <c r="L583" s="3">
        <v>0.88584099797502991</v>
      </c>
      <c r="M583" s="3">
        <v>0.90571019110152706</v>
      </c>
      <c r="N583" s="3">
        <v>0.82277407228883248</v>
      </c>
      <c r="O583" s="3">
        <v>0.29180737386849975</v>
      </c>
      <c r="P583" s="3">
        <v>0.14828175226550122</v>
      </c>
      <c r="Q583" s="3">
        <v>0.69599255579050645</v>
      </c>
      <c r="R583" s="3">
        <v>0.36285609652746664</v>
      </c>
      <c r="S583" s="3">
        <v>0.46384001533297192</v>
      </c>
      <c r="T583" s="3">
        <v>0.42397757768137789</v>
      </c>
      <c r="U583" s="3">
        <v>0.97567200403483356</v>
      </c>
      <c r="V583" s="3">
        <v>0.97086373794234437</v>
      </c>
      <c r="W583" s="3">
        <v>0.64636039269680323</v>
      </c>
      <c r="X583" s="3">
        <v>0.47710681509750075</v>
      </c>
      <c r="Y583" s="3">
        <v>0.24571703812001555</v>
      </c>
      <c r="Z583" s="3">
        <v>0.24056775177001599</v>
      </c>
      <c r="AA583" s="3">
        <v>0.89928646020935665</v>
      </c>
      <c r="AB583" s="3">
        <v>0.36193073440288748</v>
      </c>
      <c r="AC583" s="3">
        <v>0.77430937833622671</v>
      </c>
      <c r="AD583" s="3">
        <v>0.74082538152989019</v>
      </c>
      <c r="AE583" s="3">
        <v>0.71654753993300502</v>
      </c>
      <c r="AF583" s="3">
        <v>0.15124434945866982</v>
      </c>
      <c r="AG583" s="3">
        <v>0.27121956946870485</v>
      </c>
      <c r="AH583" s="3">
        <v>0.69932854896415741</v>
      </c>
      <c r="AI583" s="3">
        <v>0.10173592652476615</v>
      </c>
      <c r="AJ583" s="3">
        <v>0.99116437366137733</v>
      </c>
      <c r="AK583" s="3">
        <v>0.4390048376073119</v>
      </c>
      <c r="AL583" s="3">
        <v>0.47579859970281813</v>
      </c>
      <c r="AM583" s="3">
        <v>0.56155979315391202</v>
      </c>
      <c r="AN583" s="3">
        <v>0.24607384852479552</v>
      </c>
      <c r="AO583" s="3">
        <v>0.27443777498358612</v>
      </c>
      <c r="AP583" s="3">
        <v>0.55741741913303877</v>
      </c>
      <c r="AQ583" s="3">
        <v>0.12137899249558881</v>
      </c>
      <c r="AR583" s="3">
        <v>0.504284268739284</v>
      </c>
      <c r="AS583" s="3">
        <v>0.75376399814525052</v>
      </c>
      <c r="AT583" s="3">
        <v>0.49473014897845091</v>
      </c>
      <c r="AU583" s="3">
        <v>0.95431998878553159</v>
      </c>
      <c r="AV583" s="3">
        <v>0.98200064674662912</v>
      </c>
      <c r="AW583" s="3">
        <v>0.12440303279203568</v>
      </c>
      <c r="AX583" s="3">
        <v>0.77797298263965908</v>
      </c>
      <c r="AY583" s="3">
        <v>0.77287697774908048</v>
      </c>
      <c r="AZ583" s="3">
        <v>0.9832252004790818</v>
      </c>
      <c r="BA583" s="3">
        <v>9.2400022452228447E-2</v>
      </c>
      <c r="BB583" s="3">
        <v>0.5877978061895629</v>
      </c>
      <c r="BC583" s="3">
        <v>0.85477955010169759</v>
      </c>
      <c r="BD583" s="3">
        <v>0.46547441279688273</v>
      </c>
      <c r="BE583" s="3">
        <v>0.27357350513305556</v>
      </c>
      <c r="BF583" s="3">
        <v>0.11353734472593857</v>
      </c>
      <c r="BG583" s="3">
        <v>0.27146588862375032</v>
      </c>
      <c r="BH583" s="3">
        <v>0.8771004544454466</v>
      </c>
      <c r="BI583" s="3">
        <v>0.29177081478838551</v>
      </c>
      <c r="BJ583" s="3">
        <v>0.13471181058480686</v>
      </c>
      <c r="BK583" s="3">
        <v>0.73236842192167517</v>
      </c>
      <c r="BL583" s="3">
        <v>0.86818803139416434</v>
      </c>
      <c r="BM583" s="3">
        <v>0.60485640131775209</v>
      </c>
      <c r="BN583" s="3">
        <v>0.95180561716792456</v>
      </c>
      <c r="BO583" s="3">
        <v>0.73892751099874998</v>
      </c>
      <c r="BP583" s="3">
        <v>0.16424700402149306</v>
      </c>
      <c r="BQ583" s="3">
        <v>0.27923436212990715</v>
      </c>
      <c r="BR583" s="3">
        <v>6.9635354898288648E-3</v>
      </c>
      <c r="BS583" s="3">
        <v>0.60765079949935241</v>
      </c>
      <c r="BT583" s="3">
        <v>0.76391080341819773</v>
      </c>
      <c r="BU583" s="3">
        <v>0.19924754812021128</v>
      </c>
      <c r="BV583" s="2"/>
      <c r="BW583" s="2"/>
      <c r="BX583" s="2"/>
      <c r="BY583" s="2"/>
      <c r="BZ583" s="2"/>
      <c r="CA583" s="2"/>
      <c r="CB583" s="2"/>
      <c r="CC583" s="2"/>
    </row>
    <row r="584" spans="3:81" x14ac:dyDescent="0.25">
      <c r="C584" s="2">
        <v>579</v>
      </c>
      <c r="D584" s="3">
        <v>0.53231901715824459</v>
      </c>
      <c r="E584" s="3">
        <v>0.80424780509733718</v>
      </c>
      <c r="F584" s="3">
        <v>0.61842172013994079</v>
      </c>
      <c r="G584" s="3">
        <v>0.59828590714935792</v>
      </c>
      <c r="H584" s="3">
        <v>0.65598603664227806</v>
      </c>
      <c r="I584" s="3">
        <v>0.60399736821513195</v>
      </c>
      <c r="J584" s="3">
        <v>0.28136108867323562</v>
      </c>
      <c r="K584" s="3">
        <v>0.10177973079369163</v>
      </c>
      <c r="L584" s="3">
        <v>0.94807834187662943</v>
      </c>
      <c r="M584" s="3">
        <v>0.76508487470499364</v>
      </c>
      <c r="N584" s="3">
        <v>0.42884117765446828</v>
      </c>
      <c r="O584" s="3">
        <v>0.14992759621981677</v>
      </c>
      <c r="P584" s="3">
        <v>0.3694183133669896</v>
      </c>
      <c r="Q584" s="3">
        <v>8.6141070016188426E-2</v>
      </c>
      <c r="R584" s="3">
        <v>0.45236859129366092</v>
      </c>
      <c r="S584" s="3">
        <v>0.47481088343269062</v>
      </c>
      <c r="T584" s="3">
        <v>4.3355728025521789E-2</v>
      </c>
      <c r="U584" s="3">
        <v>0.6968814468026111</v>
      </c>
      <c r="V584" s="3">
        <v>0.81133589027910613</v>
      </c>
      <c r="W584" s="3">
        <v>0.35025656699514374</v>
      </c>
      <c r="X584" s="3">
        <v>0.643498984876544</v>
      </c>
      <c r="Y584" s="3">
        <v>0.27218479562150211</v>
      </c>
      <c r="Z584" s="3">
        <v>0.47120879689318873</v>
      </c>
      <c r="AA584" s="3">
        <v>0.66822098205521752</v>
      </c>
      <c r="AB584" s="3">
        <v>0.82336933967523018</v>
      </c>
      <c r="AC584" s="3">
        <v>0.35211681520506088</v>
      </c>
      <c r="AD584" s="3">
        <v>0.59271687503527248</v>
      </c>
      <c r="AE584" s="3">
        <v>0.78879457105111694</v>
      </c>
      <c r="AF584" s="3">
        <v>0.82164765503963522</v>
      </c>
      <c r="AG584" s="3">
        <v>0.51099317302653791</v>
      </c>
      <c r="AH584" s="3">
        <v>1.7240933187607665E-2</v>
      </c>
      <c r="AI584" s="3">
        <v>0.58556239171813229</v>
      </c>
      <c r="AJ584" s="3">
        <v>0.87023834271015488</v>
      </c>
      <c r="AK584" s="3">
        <v>0.87639146072726326</v>
      </c>
      <c r="AL584" s="3">
        <v>0.17968597956911259</v>
      </c>
      <c r="AM584" s="3">
        <v>0.24148594327081829</v>
      </c>
      <c r="AN584" s="3">
        <v>2.0860795074602145E-2</v>
      </c>
      <c r="AO584" s="3">
        <v>0.88160415562396677</v>
      </c>
      <c r="AP584" s="3">
        <v>0.69211944026276329</v>
      </c>
      <c r="AQ584" s="3">
        <v>0.49592793203605012</v>
      </c>
      <c r="AR584" s="3">
        <v>0.98430779933650481</v>
      </c>
      <c r="AS584" s="3">
        <v>0.63475034773430872</v>
      </c>
      <c r="AT584" s="3">
        <v>0.10852070463594476</v>
      </c>
      <c r="AU584" s="3">
        <v>0.87354318010344989</v>
      </c>
      <c r="AV584" s="3">
        <v>0.73577184418232178</v>
      </c>
      <c r="AW584" s="3">
        <v>0.63832201880164618</v>
      </c>
      <c r="AX584" s="3">
        <v>0.88452906521241981</v>
      </c>
      <c r="AY584" s="3">
        <v>0.66119598405843361</v>
      </c>
      <c r="AZ584" s="3">
        <v>0.89058862485822476</v>
      </c>
      <c r="BA584" s="3">
        <v>0.63873256890430719</v>
      </c>
      <c r="BB584" s="3">
        <v>5.8919668195425157E-2</v>
      </c>
      <c r="BC584" s="3">
        <v>0.58731291609087655</v>
      </c>
      <c r="BD584" s="3">
        <v>0.48181328909325072</v>
      </c>
      <c r="BE584" s="3">
        <v>0.69350970611980567</v>
      </c>
      <c r="BF584" s="3">
        <v>0.3695650494859023</v>
      </c>
      <c r="BG584" s="3">
        <v>0.25251286252552241</v>
      </c>
      <c r="BH584" s="3">
        <v>0.59481268439031199</v>
      </c>
      <c r="BI584" s="3">
        <v>0.29588621251385672</v>
      </c>
      <c r="BJ584" s="3">
        <v>0.50785747000045733</v>
      </c>
      <c r="BK584" s="3">
        <v>0.69705066760419943</v>
      </c>
      <c r="BL584" s="3">
        <v>2.4960806643940958E-2</v>
      </c>
      <c r="BM584" s="3">
        <v>0.80967819065175339</v>
      </c>
      <c r="BN584" s="3">
        <v>7.917099707576869E-2</v>
      </c>
      <c r="BO584" s="3">
        <v>0.25482493999247524</v>
      </c>
      <c r="BP584" s="3">
        <v>0.59246566102798082</v>
      </c>
      <c r="BQ584" s="3">
        <v>0.68786686327292768</v>
      </c>
      <c r="BR584" s="3">
        <v>0.61975557627265287</v>
      </c>
      <c r="BS584" s="3">
        <v>0.27963718672329974</v>
      </c>
      <c r="BT584" s="3">
        <v>0.21614520157060035</v>
      </c>
      <c r="BU584" s="3">
        <v>4.7071683032268385E-2</v>
      </c>
      <c r="BV584" s="2"/>
      <c r="BW584" s="2"/>
      <c r="BX584" s="2"/>
      <c r="BY584" s="2"/>
      <c r="BZ584" s="2"/>
      <c r="CA584" s="2"/>
      <c r="CB584" s="2"/>
      <c r="CC584" s="2"/>
    </row>
    <row r="585" spans="3:81" x14ac:dyDescent="0.25">
      <c r="C585" s="2">
        <v>580</v>
      </c>
      <c r="D585" s="3">
        <v>0.18688627441709016</v>
      </c>
      <c r="E585" s="3">
        <v>0.92939592404317173</v>
      </c>
      <c r="F585" s="3">
        <v>0.80454246419899156</v>
      </c>
      <c r="G585" s="3">
        <v>0.61888700555775722</v>
      </c>
      <c r="H585" s="3">
        <v>0.96988692526775278</v>
      </c>
      <c r="I585" s="3">
        <v>0.97456278161561916</v>
      </c>
      <c r="J585" s="3">
        <v>5.0605742522063846E-2</v>
      </c>
      <c r="K585" s="3">
        <v>0.61299637169550669</v>
      </c>
      <c r="L585" s="3">
        <v>0.56789505199290347</v>
      </c>
      <c r="M585" s="3">
        <v>0.10866374334474993</v>
      </c>
      <c r="N585" s="3">
        <v>0.8328354392313021</v>
      </c>
      <c r="O585" s="3">
        <v>0.91195615434803767</v>
      </c>
      <c r="P585" s="3">
        <v>0.66868700944538828</v>
      </c>
      <c r="Q585" s="3">
        <v>0.75640769271714059</v>
      </c>
      <c r="R585" s="3">
        <v>0.27358608057005362</v>
      </c>
      <c r="S585" s="3">
        <v>0.39798517806356237</v>
      </c>
      <c r="T585" s="3">
        <v>0.54472845700382266</v>
      </c>
      <c r="U585" s="3">
        <v>0.69092875332224335</v>
      </c>
      <c r="V585" s="3">
        <v>0.55879940100222636</v>
      </c>
      <c r="W585" s="3">
        <v>0.33901053874021614</v>
      </c>
      <c r="X585" s="3">
        <v>0.79260009437729539</v>
      </c>
      <c r="Y585" s="3">
        <v>0.48729916540825624</v>
      </c>
      <c r="Z585" s="3">
        <v>0.71475267489376193</v>
      </c>
      <c r="AA585" s="3">
        <v>0.31674916990106672</v>
      </c>
      <c r="AB585" s="3">
        <v>0.40244320361409935</v>
      </c>
      <c r="AC585" s="3">
        <v>0.11695100738790065</v>
      </c>
      <c r="AD585" s="3">
        <v>0.11222602890959177</v>
      </c>
      <c r="AE585" s="3">
        <v>9.6514661577453698E-3</v>
      </c>
      <c r="AF585" s="3">
        <v>0.27803827688086613</v>
      </c>
      <c r="AG585" s="3">
        <v>2.7380133166091891E-2</v>
      </c>
      <c r="AH585" s="3">
        <v>0.33091928763912526</v>
      </c>
      <c r="AI585" s="3">
        <v>0.34964236503700319</v>
      </c>
      <c r="AJ585" s="3">
        <v>2.4787026307615201E-2</v>
      </c>
      <c r="AK585" s="3">
        <v>0.366121057896869</v>
      </c>
      <c r="AL585" s="3">
        <v>0.96724847414178672</v>
      </c>
      <c r="AM585" s="3">
        <v>0.69780316522694541</v>
      </c>
      <c r="AN585" s="3">
        <v>0.30381864832498584</v>
      </c>
      <c r="AO585" s="3">
        <v>0.39678813778679245</v>
      </c>
      <c r="AP585" s="3">
        <v>0.39341134273086376</v>
      </c>
      <c r="AQ585" s="3">
        <v>0.5870085409404221</v>
      </c>
      <c r="AR585" s="3">
        <v>0.34852087984183588</v>
      </c>
      <c r="AS585" s="3">
        <v>0.47903736996948498</v>
      </c>
      <c r="AT585" s="3">
        <v>0.92249892048989357</v>
      </c>
      <c r="AU585" s="3">
        <v>0.84776146703009569</v>
      </c>
      <c r="AV585" s="3">
        <v>0.95994392708340548</v>
      </c>
      <c r="AW585" s="3">
        <v>0.45310630547489761</v>
      </c>
      <c r="AX585" s="3">
        <v>0.91741585681585913</v>
      </c>
      <c r="AY585" s="3">
        <v>0.43110075821632021</v>
      </c>
      <c r="AZ585" s="3">
        <v>0.56879006141524324</v>
      </c>
      <c r="BA585" s="3">
        <v>3.1188049369885729E-3</v>
      </c>
      <c r="BB585" s="3">
        <v>0.10877640709215819</v>
      </c>
      <c r="BC585" s="3">
        <v>0.40356531630797854</v>
      </c>
      <c r="BD585" s="3">
        <v>0.41666204993545808</v>
      </c>
      <c r="BE585" s="3">
        <v>0.56394436555610494</v>
      </c>
      <c r="BF585" s="3">
        <v>5.7747744014085445E-2</v>
      </c>
      <c r="BG585" s="3">
        <v>0.11157054357636109</v>
      </c>
      <c r="BH585" s="3">
        <v>0.46171995804080312</v>
      </c>
      <c r="BI585" s="3">
        <v>0.33016857254954313</v>
      </c>
      <c r="BJ585" s="3">
        <v>0.9096237030997848</v>
      </c>
      <c r="BK585" s="3">
        <v>0.90014049219968639</v>
      </c>
      <c r="BL585" s="3">
        <v>0.60446014089845912</v>
      </c>
      <c r="BM585" s="3">
        <v>0.12315314391514498</v>
      </c>
      <c r="BN585" s="3">
        <v>0.5096871985525272</v>
      </c>
      <c r="BO585" s="3">
        <v>0.93465047277106394</v>
      </c>
      <c r="BP585" s="3">
        <v>0.37752409563957878</v>
      </c>
      <c r="BQ585" s="3">
        <v>0.3429477238724935</v>
      </c>
      <c r="BR585" s="3">
        <v>0.32344951374443887</v>
      </c>
      <c r="BS585" s="3">
        <v>0.91643278168427889</v>
      </c>
      <c r="BT585" s="3">
        <v>0.99214209543761123</v>
      </c>
      <c r="BU585" s="3">
        <v>0.47962168103834257</v>
      </c>
      <c r="BV585" s="2"/>
      <c r="BW585" s="2"/>
      <c r="BX585" s="2"/>
      <c r="BY585" s="2"/>
      <c r="BZ585" s="2"/>
      <c r="CA585" s="2"/>
      <c r="CB585" s="2"/>
      <c r="CC585" s="2"/>
    </row>
    <row r="586" spans="3:81" x14ac:dyDescent="0.25">
      <c r="C586" s="2">
        <v>581</v>
      </c>
      <c r="D586" s="3">
        <v>0.94405700390054481</v>
      </c>
      <c r="E586" s="3">
        <v>0.90638684548815807</v>
      </c>
      <c r="F586" s="3">
        <v>0.80200992167276275</v>
      </c>
      <c r="G586" s="3">
        <v>0.51245793418596963</v>
      </c>
      <c r="H586" s="3">
        <v>0.90561193158368269</v>
      </c>
      <c r="I586" s="3">
        <v>0.90622648788713922</v>
      </c>
      <c r="J586" s="3">
        <v>0.37763293820781674</v>
      </c>
      <c r="K586" s="3">
        <v>0.93556877548847817</v>
      </c>
      <c r="L586" s="3">
        <v>0.76846521074473595</v>
      </c>
      <c r="M586" s="3">
        <v>0.4934167034357676</v>
      </c>
      <c r="N586" s="3">
        <v>0.30516069585820405</v>
      </c>
      <c r="O586" s="3">
        <v>0.20212875245494921</v>
      </c>
      <c r="P586" s="3">
        <v>0.9820427799793765</v>
      </c>
      <c r="Q586" s="3">
        <v>0.2817025372273908</v>
      </c>
      <c r="R586" s="3">
        <v>0.88342144041018189</v>
      </c>
      <c r="S586" s="3">
        <v>0.53325758812087531</v>
      </c>
      <c r="T586" s="3">
        <v>0.15160360669411133</v>
      </c>
      <c r="U586" s="3">
        <v>7.6117870002252785E-2</v>
      </c>
      <c r="V586" s="3">
        <v>0.65904331487238543</v>
      </c>
      <c r="W586" s="3">
        <v>0.16488104038534135</v>
      </c>
      <c r="X586" s="3">
        <v>0.91166178361055639</v>
      </c>
      <c r="Y586" s="3">
        <v>0.75262516017751968</v>
      </c>
      <c r="Z586" s="3">
        <v>0.895653496017349</v>
      </c>
      <c r="AA586" s="3">
        <v>0.77378826324949279</v>
      </c>
      <c r="AB586" s="3">
        <v>0.83269894734640471</v>
      </c>
      <c r="AC586" s="3">
        <v>0.52348841693720005</v>
      </c>
      <c r="AD586" s="3">
        <v>0.6713051393364039</v>
      </c>
      <c r="AE586" s="3">
        <v>0.25808607127662708</v>
      </c>
      <c r="AF586" s="3">
        <v>0.31720704023355406</v>
      </c>
      <c r="AG586" s="3">
        <v>0.93057346313073652</v>
      </c>
      <c r="AH586" s="3">
        <v>0.56913708112726469</v>
      </c>
      <c r="AI586" s="3">
        <v>4.9068326198945966E-2</v>
      </c>
      <c r="AJ586" s="3">
        <v>0.2181274544593621</v>
      </c>
      <c r="AK586" s="3">
        <v>0.17714955593583503</v>
      </c>
      <c r="AL586" s="3">
        <v>0.30161349173302088</v>
      </c>
      <c r="AM586" s="3">
        <v>0.82559744505698363</v>
      </c>
      <c r="AN586" s="3">
        <v>0.52931232919119342</v>
      </c>
      <c r="AO586" s="3">
        <v>0.75514137551842886</v>
      </c>
      <c r="AP586" s="3">
        <v>0.91805802014768867</v>
      </c>
      <c r="AQ586" s="3">
        <v>0.82044176146698866</v>
      </c>
      <c r="AR586" s="3">
        <v>0.8017627703760517</v>
      </c>
      <c r="AS586" s="3">
        <v>6.8196064870109319E-2</v>
      </c>
      <c r="AT586" s="3">
        <v>0.68526394889232733</v>
      </c>
      <c r="AU586" s="3">
        <v>0.36856080927212365</v>
      </c>
      <c r="AV586" s="3">
        <v>0.47794251154703138</v>
      </c>
      <c r="AW586" s="3">
        <v>0.35913824870605537</v>
      </c>
      <c r="AX586" s="3">
        <v>0.22784230301626973</v>
      </c>
      <c r="AY586" s="3">
        <v>6.6985261031190069E-2</v>
      </c>
      <c r="AZ586" s="3">
        <v>0.49467162589478653</v>
      </c>
      <c r="BA586" s="3">
        <v>0.17850676305074598</v>
      </c>
      <c r="BB586" s="3">
        <v>0.58161357030912697</v>
      </c>
      <c r="BC586" s="3">
        <v>0.4102942790404005</v>
      </c>
      <c r="BD586" s="3">
        <v>0.23076848889370216</v>
      </c>
      <c r="BE586" s="3">
        <v>0.79141842600296408</v>
      </c>
      <c r="BF586" s="3">
        <v>7.661120783705222E-2</v>
      </c>
      <c r="BG586" s="3">
        <v>0.17436342565543728</v>
      </c>
      <c r="BH586" s="3">
        <v>0.55850816605303111</v>
      </c>
      <c r="BI586" s="3">
        <v>0.59456544003442025</v>
      </c>
      <c r="BJ586" s="3">
        <v>2.4026092075541405E-2</v>
      </c>
      <c r="BK586" s="3">
        <v>0.22737186959954381</v>
      </c>
      <c r="BL586" s="3">
        <v>0.33118742840175808</v>
      </c>
      <c r="BM586" s="3">
        <v>0.33233652832318261</v>
      </c>
      <c r="BN586" s="3">
        <v>0.5231504960185146</v>
      </c>
      <c r="BO586" s="3">
        <v>0.548148300248398</v>
      </c>
      <c r="BP586" s="3">
        <v>0.85193305620622239</v>
      </c>
      <c r="BQ586" s="3">
        <v>0.99703863244882007</v>
      </c>
      <c r="BR586" s="3">
        <v>0.35328285394156878</v>
      </c>
      <c r="BS586" s="3">
        <v>0.65127284649514872</v>
      </c>
      <c r="BT586" s="3">
        <v>0.74756624402259475</v>
      </c>
      <c r="BU586" s="3">
        <v>0.83399892801924158</v>
      </c>
      <c r="BV586" s="2"/>
      <c r="BW586" s="2"/>
      <c r="BX586" s="2"/>
      <c r="BY586" s="2"/>
      <c r="BZ586" s="2"/>
      <c r="CA586" s="2"/>
      <c r="CB586" s="2"/>
      <c r="CC586" s="2"/>
    </row>
    <row r="587" spans="3:81" x14ac:dyDescent="0.25">
      <c r="C587" s="2">
        <v>582</v>
      </c>
      <c r="D587" s="3">
        <v>0.45115176893247189</v>
      </c>
      <c r="E587" s="3">
        <v>0.9186362602840904</v>
      </c>
      <c r="F587" s="3">
        <v>0.49161259662888679</v>
      </c>
      <c r="G587" s="3">
        <v>0.18437507640656736</v>
      </c>
      <c r="H587" s="3">
        <v>0.62252416210699013</v>
      </c>
      <c r="I587" s="3">
        <v>1.533769645463201E-2</v>
      </c>
      <c r="J587" s="3">
        <v>0.86539573311902784</v>
      </c>
      <c r="K587" s="3">
        <v>0.38991979563913326</v>
      </c>
      <c r="L587" s="3">
        <v>0.6905103164151003</v>
      </c>
      <c r="M587" s="3">
        <v>0.18446244645316401</v>
      </c>
      <c r="N587" s="3">
        <v>0.32119176444327147</v>
      </c>
      <c r="O587" s="3">
        <v>0.87147887150245162</v>
      </c>
      <c r="P587" s="3">
        <v>0.86863689087920326</v>
      </c>
      <c r="Q587" s="3">
        <v>0.65553811277287577</v>
      </c>
      <c r="R587" s="3">
        <v>0.4815147250921944</v>
      </c>
      <c r="S587" s="3">
        <v>0.33289409917687585</v>
      </c>
      <c r="T587" s="3">
        <v>0.51619997769538994</v>
      </c>
      <c r="U587" s="3">
        <v>0.76316515718204059</v>
      </c>
      <c r="V587" s="3">
        <v>0.63186874190474518</v>
      </c>
      <c r="W587" s="3">
        <v>0.59293061652273471</v>
      </c>
      <c r="X587" s="3">
        <v>0.93531886706183331</v>
      </c>
      <c r="Y587" s="3">
        <v>0.66942119565453828</v>
      </c>
      <c r="Z587" s="3">
        <v>0.26809954059779062</v>
      </c>
      <c r="AA587" s="3">
        <v>0.73608227435222662</v>
      </c>
      <c r="AB587" s="3">
        <v>0.20067125473835579</v>
      </c>
      <c r="AC587" s="3">
        <v>0.40125043485350675</v>
      </c>
      <c r="AD587" s="3">
        <v>0.46376942554845624</v>
      </c>
      <c r="AE587" s="3">
        <v>0.23571405424004743</v>
      </c>
      <c r="AF587" s="3">
        <v>0.31075152374494475</v>
      </c>
      <c r="AG587" s="3">
        <v>0.1123947527736463</v>
      </c>
      <c r="AH587" s="3">
        <v>0.46804504967139693</v>
      </c>
      <c r="AI587" s="3">
        <v>0.47190592827654587</v>
      </c>
      <c r="AJ587" s="3">
        <v>0.73622535490113217</v>
      </c>
      <c r="AK587" s="3">
        <v>0.81020507061965286</v>
      </c>
      <c r="AL587" s="3">
        <v>0.34685508969796597</v>
      </c>
      <c r="AM587" s="3">
        <v>0.70274989559966472</v>
      </c>
      <c r="AN587" s="3">
        <v>0.12353642044320101</v>
      </c>
      <c r="AO587" s="3">
        <v>0.7758299536300981</v>
      </c>
      <c r="AP587" s="3">
        <v>0.6226588364914033</v>
      </c>
      <c r="AQ587" s="3">
        <v>0.4631445603995894</v>
      </c>
      <c r="AR587" s="3">
        <v>0.90779621936430188</v>
      </c>
      <c r="AS587" s="3">
        <v>0.5642820508563996</v>
      </c>
      <c r="AT587" s="3">
        <v>0.55309286856998252</v>
      </c>
      <c r="AU587" s="3">
        <v>0.84165615491340307</v>
      </c>
      <c r="AV587" s="3">
        <v>0.12354124253172394</v>
      </c>
      <c r="AW587" s="3">
        <v>0.82235516062027192</v>
      </c>
      <c r="AX587" s="3">
        <v>1.874137473819093E-2</v>
      </c>
      <c r="AY587" s="3">
        <v>0.79109312977532198</v>
      </c>
      <c r="AZ587" s="3">
        <v>0.16305751604550178</v>
      </c>
      <c r="BA587" s="3">
        <v>0.87179030930824675</v>
      </c>
      <c r="BB587" s="3">
        <v>0.75186962788951883</v>
      </c>
      <c r="BC587" s="3">
        <v>0.99218569234067366</v>
      </c>
      <c r="BD587" s="3">
        <v>0.99355189139592082</v>
      </c>
      <c r="BE587" s="3">
        <v>6.5885341951428922E-2</v>
      </c>
      <c r="BF587" s="3">
        <v>5.5246615150482126E-2</v>
      </c>
      <c r="BG587" s="3">
        <v>0.91123990886227246</v>
      </c>
      <c r="BH587" s="3">
        <v>0.28527323945650784</v>
      </c>
      <c r="BI587" s="3">
        <v>0.33880179406484789</v>
      </c>
      <c r="BJ587" s="3">
        <v>0.91771500972780018</v>
      </c>
      <c r="BK587" s="3">
        <v>0.54020196169332424</v>
      </c>
      <c r="BL587" s="3">
        <v>0.41118674908601449</v>
      </c>
      <c r="BM587" s="3">
        <v>0.85311415740090957</v>
      </c>
      <c r="BN587" s="3">
        <v>0.56986643077673793</v>
      </c>
      <c r="BO587" s="3">
        <v>0.61605159445278035</v>
      </c>
      <c r="BP587" s="3">
        <v>0.66165288099175257</v>
      </c>
      <c r="BQ587" s="3">
        <v>0.20058973600679386</v>
      </c>
      <c r="BR587" s="3">
        <v>0.9781996626481797</v>
      </c>
      <c r="BS587" s="3">
        <v>0.38004445825997601</v>
      </c>
      <c r="BT587" s="3">
        <v>0.88442406081458402</v>
      </c>
      <c r="BU587" s="3">
        <v>0.89991270767807052</v>
      </c>
      <c r="BV587" s="2"/>
      <c r="BW587" s="2"/>
      <c r="BX587" s="2"/>
      <c r="BY587" s="2"/>
      <c r="BZ587" s="2"/>
      <c r="CA587" s="2"/>
      <c r="CB587" s="2"/>
      <c r="CC587" s="2"/>
    </row>
    <row r="588" spans="3:81" x14ac:dyDescent="0.25">
      <c r="C588" s="2">
        <v>583</v>
      </c>
      <c r="D588" s="3">
        <v>0.65729100900738013</v>
      </c>
      <c r="E588" s="3">
        <v>0.45867771025052717</v>
      </c>
      <c r="F588" s="3">
        <v>0.94254463800154331</v>
      </c>
      <c r="G588" s="3">
        <v>3.8672216225994482E-2</v>
      </c>
      <c r="H588" s="3">
        <v>0.86562200992089289</v>
      </c>
      <c r="I588" s="3">
        <v>0.22811606637248083</v>
      </c>
      <c r="J588" s="3">
        <v>0.11656773664025644</v>
      </c>
      <c r="K588" s="3">
        <v>0.25519188287832695</v>
      </c>
      <c r="L588" s="3">
        <v>0.4202219846288805</v>
      </c>
      <c r="M588" s="3">
        <v>3.2078700649105896E-2</v>
      </c>
      <c r="N588" s="3">
        <v>0.98735991654864719</v>
      </c>
      <c r="O588" s="3">
        <v>0.26963722819905578</v>
      </c>
      <c r="P588" s="3">
        <v>0.73597997271449722</v>
      </c>
      <c r="Q588" s="3">
        <v>0.2348233124673591</v>
      </c>
      <c r="R588" s="3">
        <v>0.73432908581583023</v>
      </c>
      <c r="S588" s="3">
        <v>0.82555768593976009</v>
      </c>
      <c r="T588" s="3">
        <v>0.28153843175300364</v>
      </c>
      <c r="U588" s="3">
        <v>0.56362011185141936</v>
      </c>
      <c r="V588" s="3">
        <v>0.13053551244629125</v>
      </c>
      <c r="W588" s="3">
        <v>0.31412190589826094</v>
      </c>
      <c r="X588" s="3">
        <v>0.41581013528943966</v>
      </c>
      <c r="Y588" s="3">
        <v>0.15890867234419803</v>
      </c>
      <c r="Z588" s="3">
        <v>0.48934090326443247</v>
      </c>
      <c r="AA588" s="3">
        <v>4.4485276988915134E-2</v>
      </c>
      <c r="AB588" s="3">
        <v>0.67962466565342661</v>
      </c>
      <c r="AC588" s="3">
        <v>0.50990216200597827</v>
      </c>
      <c r="AD588" s="3">
        <v>0.9921532081200819</v>
      </c>
      <c r="AE588" s="3">
        <v>0.96344296019328768</v>
      </c>
      <c r="AF588" s="3">
        <v>0.23577643506288126</v>
      </c>
      <c r="AG588" s="3">
        <v>0.31449206074890168</v>
      </c>
      <c r="AH588" s="3">
        <v>0.80347500942095507</v>
      </c>
      <c r="AI588" s="3">
        <v>0.89912922360207559</v>
      </c>
      <c r="AJ588" s="3">
        <v>0.48483613147608073</v>
      </c>
      <c r="AK588" s="3">
        <v>0.33015747863413092</v>
      </c>
      <c r="AL588" s="3">
        <v>7.7917330957374076E-2</v>
      </c>
      <c r="AM588" s="3">
        <v>0.62365434272432718</v>
      </c>
      <c r="AN588" s="3">
        <v>0.96760694756167875</v>
      </c>
      <c r="AO588" s="3">
        <v>0.65472154568268359</v>
      </c>
      <c r="AP588" s="3">
        <v>0.63846548828353511</v>
      </c>
      <c r="AQ588" s="3">
        <v>0.42439413844690022</v>
      </c>
      <c r="AR588" s="3">
        <v>7.2428067918602679E-2</v>
      </c>
      <c r="AS588" s="3">
        <v>0.75894091626660265</v>
      </c>
      <c r="AT588" s="3">
        <v>0.23752833015665731</v>
      </c>
      <c r="AU588" s="3">
        <v>0.69768689461097844</v>
      </c>
      <c r="AV588" s="3">
        <v>0.68098858506637006</v>
      </c>
      <c r="AW588" s="3">
        <v>0.297453019325288</v>
      </c>
      <c r="AX588" s="3">
        <v>0.87863562599795142</v>
      </c>
      <c r="AY588" s="3">
        <v>0.14663372391473584</v>
      </c>
      <c r="AZ588" s="3">
        <v>0.52646062717197983</v>
      </c>
      <c r="BA588" s="3">
        <v>0.14569310635243515</v>
      </c>
      <c r="BB588" s="3">
        <v>0.71376810820283954</v>
      </c>
      <c r="BC588" s="3">
        <v>0.41790985149572735</v>
      </c>
      <c r="BD588" s="3">
        <v>0.28973842300993202</v>
      </c>
      <c r="BE588" s="3">
        <v>0.52882385424695022</v>
      </c>
      <c r="BF588" s="3">
        <v>0.78313056125310843</v>
      </c>
      <c r="BG588" s="3">
        <v>0.17432720442778804</v>
      </c>
      <c r="BH588" s="3">
        <v>3.6071459800351979E-3</v>
      </c>
      <c r="BI588" s="3">
        <v>0.83272341194759691</v>
      </c>
      <c r="BJ588" s="3">
        <v>0.78061020107999057</v>
      </c>
      <c r="BK588" s="3">
        <v>0.33493598811641512</v>
      </c>
      <c r="BL588" s="3">
        <v>0.73403393934492545</v>
      </c>
      <c r="BM588" s="3">
        <v>0.32157142248988169</v>
      </c>
      <c r="BN588" s="3">
        <v>0.14083841331018554</v>
      </c>
      <c r="BO588" s="3">
        <v>0.58657935508852643</v>
      </c>
      <c r="BP588" s="3">
        <v>0.37921619611531321</v>
      </c>
      <c r="BQ588" s="3">
        <v>0.70080030720207875</v>
      </c>
      <c r="BR588" s="3">
        <v>0.42433230671223099</v>
      </c>
      <c r="BS588" s="3">
        <v>0.6504337633545999</v>
      </c>
      <c r="BT588" s="3">
        <v>7.5717537462205553E-2</v>
      </c>
      <c r="BU588" s="3">
        <v>0.6184927419798617</v>
      </c>
      <c r="BV588" s="2"/>
      <c r="BW588" s="2"/>
      <c r="BX588" s="2"/>
      <c r="BY588" s="2"/>
      <c r="BZ588" s="2"/>
      <c r="CA588" s="2"/>
      <c r="CB588" s="2"/>
      <c r="CC588" s="2"/>
    </row>
    <row r="589" spans="3:81" x14ac:dyDescent="0.25">
      <c r="C589" s="2">
        <v>584</v>
      </c>
      <c r="D589" s="3">
        <v>0.81536388515290414</v>
      </c>
      <c r="E589" s="3">
        <v>0.60829400888677521</v>
      </c>
      <c r="F589" s="3">
        <v>0.48573224373550261</v>
      </c>
      <c r="G589" s="3">
        <v>0.53554605749900064</v>
      </c>
      <c r="H589" s="3">
        <v>0.10035591178618131</v>
      </c>
      <c r="I589" s="3">
        <v>0.37709254586141827</v>
      </c>
      <c r="J589" s="3">
        <v>3.2983048914358326E-2</v>
      </c>
      <c r="K589" s="3">
        <v>0.51620085212472133</v>
      </c>
      <c r="L589" s="3">
        <v>0.54661445755046156</v>
      </c>
      <c r="M589" s="3">
        <v>0.22871643380208417</v>
      </c>
      <c r="N589" s="3">
        <v>0.91104530384643745</v>
      </c>
      <c r="O589" s="3">
        <v>0.91455351852374578</v>
      </c>
      <c r="P589" s="3">
        <v>0.99797677032175391</v>
      </c>
      <c r="Q589" s="3">
        <v>0.81970689504026961</v>
      </c>
      <c r="R589" s="3">
        <v>0.56889105945686047</v>
      </c>
      <c r="S589" s="3">
        <v>0.23618918904503483</v>
      </c>
      <c r="T589" s="3">
        <v>0.12937963771423988</v>
      </c>
      <c r="U589" s="3">
        <v>0.91226086943163021</v>
      </c>
      <c r="V589" s="3">
        <v>0.69344508555719164</v>
      </c>
      <c r="W589" s="3">
        <v>0.81590270915783092</v>
      </c>
      <c r="X589" s="3">
        <v>0.81310503877752704</v>
      </c>
      <c r="Y589" s="3">
        <v>6.6366215976090603E-2</v>
      </c>
      <c r="Z589" s="3">
        <v>0.96837445773552366</v>
      </c>
      <c r="AA589" s="3">
        <v>0.39077278640681856</v>
      </c>
      <c r="AB589" s="3">
        <v>6.1575864782378087E-2</v>
      </c>
      <c r="AC589" s="3">
        <v>0.98871717055400765</v>
      </c>
      <c r="AD589" s="3">
        <v>0.4965897562343472</v>
      </c>
      <c r="AE589" s="3">
        <v>0.96705996612607614</v>
      </c>
      <c r="AF589" s="3">
        <v>9.4981398107312986E-2</v>
      </c>
      <c r="AG589" s="3">
        <v>0.25088067131083946</v>
      </c>
      <c r="AH589" s="3">
        <v>0.41088648207059164</v>
      </c>
      <c r="AI589" s="3">
        <v>0.79290484365202651</v>
      </c>
      <c r="AJ589" s="3">
        <v>0.97838511215879898</v>
      </c>
      <c r="AK589" s="3">
        <v>0.15527493727483654</v>
      </c>
      <c r="AL589" s="3">
        <v>0.69139747987390521</v>
      </c>
      <c r="AM589" s="3">
        <v>0.70652756121766147</v>
      </c>
      <c r="AN589" s="3">
        <v>0.31674146689701588</v>
      </c>
      <c r="AO589" s="3">
        <v>0.87251135962982895</v>
      </c>
      <c r="AP589" s="3">
        <v>0.75174684758392063</v>
      </c>
      <c r="AQ589" s="3">
        <v>0.71180634818789534</v>
      </c>
      <c r="AR589" s="3">
        <v>0.39295425757004665</v>
      </c>
      <c r="AS589" s="3">
        <v>0.63871402337626748</v>
      </c>
      <c r="AT589" s="3">
        <v>0.47783787763871743</v>
      </c>
      <c r="AU589" s="3">
        <v>0.48520473395180619</v>
      </c>
      <c r="AV589" s="3">
        <v>0.90862252563905854</v>
      </c>
      <c r="AW589" s="3">
        <v>8.642032021674495E-2</v>
      </c>
      <c r="AX589" s="3">
        <v>0.20173643923763485</v>
      </c>
      <c r="AY589" s="3">
        <v>0.35877463271539678</v>
      </c>
      <c r="AZ589" s="3">
        <v>0.83767831312226682</v>
      </c>
      <c r="BA589" s="3">
        <v>0.31618422210047914</v>
      </c>
      <c r="BB589" s="3">
        <v>0.73680797745250559</v>
      </c>
      <c r="BC589" s="3">
        <v>0.57237585302714766</v>
      </c>
      <c r="BD589" s="3">
        <v>0.8041129455013738</v>
      </c>
      <c r="BE589" s="3">
        <v>0.1638387851311699</v>
      </c>
      <c r="BF589" s="3">
        <v>0.99938604189022529</v>
      </c>
      <c r="BG589" s="3">
        <v>0.3408822227227748</v>
      </c>
      <c r="BH589" s="3">
        <v>0.19871742932154923</v>
      </c>
      <c r="BI589" s="3">
        <v>3.9421406040407447E-2</v>
      </c>
      <c r="BJ589" s="3">
        <v>0.61649517497898176</v>
      </c>
      <c r="BK589" s="3">
        <v>0.86092603602253104</v>
      </c>
      <c r="BL589" s="3">
        <v>0.82002506082769588</v>
      </c>
      <c r="BM589" s="3">
        <v>0.81781254627006184</v>
      </c>
      <c r="BN589" s="3">
        <v>0.30419286665582035</v>
      </c>
      <c r="BO589" s="3">
        <v>0.10085687557185108</v>
      </c>
      <c r="BP589" s="3">
        <v>0.96549287938182349</v>
      </c>
      <c r="BQ589" s="3">
        <v>0.29932251580028157</v>
      </c>
      <c r="BR589" s="3">
        <v>0.21214992500204877</v>
      </c>
      <c r="BS589" s="3">
        <v>0.60973127467667965</v>
      </c>
      <c r="BT589" s="3">
        <v>0.34289903415526823</v>
      </c>
      <c r="BU589" s="3">
        <v>0.68838015394932706</v>
      </c>
      <c r="BV589" s="2"/>
      <c r="BW589" s="2"/>
      <c r="BX589" s="2"/>
      <c r="BY589" s="2"/>
      <c r="BZ589" s="2"/>
      <c r="CA589" s="2"/>
      <c r="CB589" s="2"/>
      <c r="CC589" s="2"/>
    </row>
    <row r="590" spans="3:81" x14ac:dyDescent="0.25">
      <c r="C590" s="2">
        <v>585</v>
      </c>
      <c r="D590" s="3">
        <v>0.90964173692858308</v>
      </c>
      <c r="E590" s="3">
        <v>9.7897977923537383E-2</v>
      </c>
      <c r="F590" s="3">
        <v>0.31077545197081813</v>
      </c>
      <c r="G590" s="3">
        <v>0.33697074841825447</v>
      </c>
      <c r="H590" s="3">
        <v>0.59237374742447146</v>
      </c>
      <c r="I590" s="3">
        <v>0.75210231790898419</v>
      </c>
      <c r="J590" s="3">
        <v>0.45528152837224578</v>
      </c>
      <c r="K590" s="3">
        <v>0.44570038491483699</v>
      </c>
      <c r="L590" s="3">
        <v>0.33393503709755257</v>
      </c>
      <c r="M590" s="3">
        <v>0.88769082742267524</v>
      </c>
      <c r="N590" s="3">
        <v>0.64588580381140825</v>
      </c>
      <c r="O590" s="3">
        <v>0.81668419601313902</v>
      </c>
      <c r="P590" s="3">
        <v>0.13513522791705646</v>
      </c>
      <c r="Q590" s="3">
        <v>0.92516817066410528</v>
      </c>
      <c r="R590" s="3">
        <v>0.48013150164403473</v>
      </c>
      <c r="S590" s="3">
        <v>0.39330285653424524</v>
      </c>
      <c r="T590" s="3">
        <v>8.1552366464654358E-2</v>
      </c>
      <c r="U590" s="3">
        <v>0.35727705535427967</v>
      </c>
      <c r="V590" s="3">
        <v>0.51680398125128757</v>
      </c>
      <c r="W590" s="3">
        <v>0.59502460124261536</v>
      </c>
      <c r="X590" s="3">
        <v>0.31506361351365086</v>
      </c>
      <c r="Y590" s="3">
        <v>0.36014577066673903</v>
      </c>
      <c r="Z590" s="3">
        <v>0.84459064911689918</v>
      </c>
      <c r="AA590" s="3">
        <v>0.16839762786242451</v>
      </c>
      <c r="AB590" s="3">
        <v>0.98417474975162866</v>
      </c>
      <c r="AC590" s="3">
        <v>6.1266978505096326E-2</v>
      </c>
      <c r="AD590" s="3">
        <v>0.73350796307046573</v>
      </c>
      <c r="AE590" s="3">
        <v>0.58214209647036874</v>
      </c>
      <c r="AF590" s="3">
        <v>0.73742081881093047</v>
      </c>
      <c r="AG590" s="3">
        <v>0.94559883336855155</v>
      </c>
      <c r="AH590" s="3">
        <v>0.79478387068727541</v>
      </c>
      <c r="AI590" s="3">
        <v>4.481068601970406E-2</v>
      </c>
      <c r="AJ590" s="3">
        <v>0.68730441484235238</v>
      </c>
      <c r="AK590" s="3">
        <v>0.82205256635174861</v>
      </c>
      <c r="AL590" s="3">
        <v>0.88613327507936568</v>
      </c>
      <c r="AM590" s="3">
        <v>0.98580295436948862</v>
      </c>
      <c r="AN590" s="3">
        <v>0.21236945048099731</v>
      </c>
      <c r="AO590" s="3">
        <v>0.84315243672208173</v>
      </c>
      <c r="AP590" s="3">
        <v>0.62734571643432213</v>
      </c>
      <c r="AQ590" s="3">
        <v>0.96595586984277249</v>
      </c>
      <c r="AR590" s="3">
        <v>3.6789261695939324E-2</v>
      </c>
      <c r="AS590" s="3">
        <v>0.7862654329113532</v>
      </c>
      <c r="AT590" s="3">
        <v>0.5529114425089573</v>
      </c>
      <c r="AU590" s="3">
        <v>0.35488165229212498</v>
      </c>
      <c r="AV590" s="3">
        <v>0.66881026680454581</v>
      </c>
      <c r="AW590" s="3">
        <v>0.15142259018551119</v>
      </c>
      <c r="AX590" s="3">
        <v>0.88423443039121397</v>
      </c>
      <c r="AY590" s="3">
        <v>0.80183549121658226</v>
      </c>
      <c r="AZ590" s="3">
        <v>0.19522128580759168</v>
      </c>
      <c r="BA590" s="3">
        <v>0.65749819383072594</v>
      </c>
      <c r="BB590" s="3">
        <v>0.53914762409781014</v>
      </c>
      <c r="BC590" s="3">
        <v>9.860020419222526E-2</v>
      </c>
      <c r="BD590" s="3">
        <v>0.26984935359994133</v>
      </c>
      <c r="BE590" s="3">
        <v>0.54243928557815502</v>
      </c>
      <c r="BF590" s="3">
        <v>0.44172293817200259</v>
      </c>
      <c r="BG590" s="3">
        <v>0.7563268683144776</v>
      </c>
      <c r="BH590" s="3">
        <v>0.41562491026532111</v>
      </c>
      <c r="BI590" s="3">
        <v>0.97784473076689693</v>
      </c>
      <c r="BJ590" s="3">
        <v>0.45454954720827301</v>
      </c>
      <c r="BK590" s="3">
        <v>0.66368819749016306</v>
      </c>
      <c r="BL590" s="3">
        <v>0.31998846549903115</v>
      </c>
      <c r="BM590" s="3">
        <v>0.64759780827204405</v>
      </c>
      <c r="BN590" s="3">
        <v>0.13283463453484545</v>
      </c>
      <c r="BO590" s="3">
        <v>0.5893967736856317</v>
      </c>
      <c r="BP590" s="3">
        <v>0.31874941331663442</v>
      </c>
      <c r="BQ590" s="3">
        <v>8.6426226939889661E-2</v>
      </c>
      <c r="BR590" s="3">
        <v>0.42309459775972758</v>
      </c>
      <c r="BS590" s="3">
        <v>2.8943691497318458E-3</v>
      </c>
      <c r="BT590" s="3">
        <v>0.16594653072048693</v>
      </c>
      <c r="BU590" s="3">
        <v>0.98781674040462641</v>
      </c>
      <c r="BV590" s="2"/>
      <c r="BW590" s="2"/>
      <c r="BX590" s="2"/>
      <c r="BY590" s="2"/>
      <c r="BZ590" s="2"/>
      <c r="CA590" s="2"/>
      <c r="CB590" s="2"/>
      <c r="CC590" s="2"/>
    </row>
    <row r="591" spans="3:81" x14ac:dyDescent="0.25">
      <c r="C591" s="2">
        <v>586</v>
      </c>
      <c r="D591" s="3">
        <v>0.83807797504973791</v>
      </c>
      <c r="E591" s="3">
        <v>7.3347606467423221E-3</v>
      </c>
      <c r="F591" s="3">
        <v>0.41670425697283608</v>
      </c>
      <c r="G591" s="3">
        <v>0.29552307641455033</v>
      </c>
      <c r="H591" s="3">
        <v>0.27638448545384897</v>
      </c>
      <c r="I591" s="3">
        <v>0.43794802181820391</v>
      </c>
      <c r="J591" s="3">
        <v>0.57714404298712141</v>
      </c>
      <c r="K591" s="3">
        <v>0.46142153511555239</v>
      </c>
      <c r="L591" s="3">
        <v>0.88121014134747033</v>
      </c>
      <c r="M591" s="3">
        <v>0.12058252179509987</v>
      </c>
      <c r="N591" s="3">
        <v>0.46453710081281763</v>
      </c>
      <c r="O591" s="3">
        <v>0.62523025822442968</v>
      </c>
      <c r="P591" s="3">
        <v>0.88895765008180971</v>
      </c>
      <c r="Q591" s="3">
        <v>0.96329286165435735</v>
      </c>
      <c r="R591" s="3">
        <v>0.47230831256389172</v>
      </c>
      <c r="S591" s="3">
        <v>0.45161245704008723</v>
      </c>
      <c r="T591" s="3">
        <v>0.87277978574015902</v>
      </c>
      <c r="U591" s="3">
        <v>0.66164180513559911</v>
      </c>
      <c r="V591" s="3">
        <v>6.722173286736155E-2</v>
      </c>
      <c r="W591" s="3">
        <v>0.31859881498352005</v>
      </c>
      <c r="X591" s="3">
        <v>0.4557686046737246</v>
      </c>
      <c r="Y591" s="3">
        <v>0.72506423567209699</v>
      </c>
      <c r="Z591" s="3">
        <v>0.75669086785368833</v>
      </c>
      <c r="AA591" s="3">
        <v>0.5108793669815197</v>
      </c>
      <c r="AB591" s="3">
        <v>0.95295573889406315</v>
      </c>
      <c r="AC591" s="3">
        <v>0.71267082675082105</v>
      </c>
      <c r="AD591" s="3">
        <v>1.2570008502931329E-2</v>
      </c>
      <c r="AE591" s="3">
        <v>0.56942671302917869</v>
      </c>
      <c r="AF591" s="3">
        <v>0.93393218480169615</v>
      </c>
      <c r="AG591" s="3">
        <v>0.35656966326966533</v>
      </c>
      <c r="AH591" s="3">
        <v>9.0716312963841084E-2</v>
      </c>
      <c r="AI591" s="3">
        <v>0.51290872788852349</v>
      </c>
      <c r="AJ591" s="3">
        <v>0.24370175963849872</v>
      </c>
      <c r="AK591" s="3">
        <v>0.1568874958278984</v>
      </c>
      <c r="AL591" s="3">
        <v>9.773731919385531E-2</v>
      </c>
      <c r="AM591" s="3">
        <v>0.35459758702469757</v>
      </c>
      <c r="AN591" s="3">
        <v>0.57110697825282453</v>
      </c>
      <c r="AO591" s="3">
        <v>3.354733421023437E-3</v>
      </c>
      <c r="AP591" s="3">
        <v>0.1986252720749121</v>
      </c>
      <c r="AQ591" s="3">
        <v>0.74106902644218076</v>
      </c>
      <c r="AR591" s="3">
        <v>0.37857791853710421</v>
      </c>
      <c r="AS591" s="3">
        <v>0.73427280537697903</v>
      </c>
      <c r="AT591" s="3">
        <v>0.85864574430140517</v>
      </c>
      <c r="AU591" s="3">
        <v>0.3849696933905925</v>
      </c>
      <c r="AV591" s="3">
        <v>0.13327290767815858</v>
      </c>
      <c r="AW591" s="3">
        <v>0.18490651968496219</v>
      </c>
      <c r="AX591" s="3">
        <v>0.20593404764900858</v>
      </c>
      <c r="AY591" s="3">
        <v>0.7838422255630646</v>
      </c>
      <c r="AZ591" s="3">
        <v>0.40478986081853874</v>
      </c>
      <c r="BA591" s="3">
        <v>0.27341490113594025</v>
      </c>
      <c r="BB591" s="3">
        <v>0.91738297304143923</v>
      </c>
      <c r="BC591" s="3">
        <v>0.19609038315884109</v>
      </c>
      <c r="BD591" s="3">
        <v>0.63771576388435058</v>
      </c>
      <c r="BE591" s="3">
        <v>8.7832512252746353E-2</v>
      </c>
      <c r="BF591" s="3">
        <v>0.60712460181372685</v>
      </c>
      <c r="BG591" s="3">
        <v>5.1172150638088776E-2</v>
      </c>
      <c r="BH591" s="3">
        <v>0.65914023097183105</v>
      </c>
      <c r="BI591" s="3">
        <v>0.66178278066614693</v>
      </c>
      <c r="BJ591" s="3">
        <v>0.40622215444293819</v>
      </c>
      <c r="BK591" s="3">
        <v>0.35482472552498634</v>
      </c>
      <c r="BL591" s="3">
        <v>0.57377995968718731</v>
      </c>
      <c r="BM591" s="3">
        <v>0.5725991109450741</v>
      </c>
      <c r="BN591" s="3">
        <v>0.41971108330423268</v>
      </c>
      <c r="BO591" s="3">
        <v>0.14284853364198002</v>
      </c>
      <c r="BP591" s="3">
        <v>0.82680000405502252</v>
      </c>
      <c r="BQ591" s="3">
        <v>6.1937210309361834E-2</v>
      </c>
      <c r="BR591" s="3">
        <v>0.19672533132077574</v>
      </c>
      <c r="BS591" s="3">
        <v>0.71749281446829938</v>
      </c>
      <c r="BT591" s="3">
        <v>1.4297678445192696E-2</v>
      </c>
      <c r="BU591" s="3">
        <v>0.42309473188852409</v>
      </c>
      <c r="BV591" s="2"/>
      <c r="BW591" s="2"/>
      <c r="BX591" s="2"/>
      <c r="BY591" s="2"/>
      <c r="BZ591" s="2"/>
      <c r="CA591" s="2"/>
      <c r="CB591" s="2"/>
      <c r="CC591" s="2"/>
    </row>
    <row r="592" spans="3:81" x14ac:dyDescent="0.25">
      <c r="C592" s="2">
        <v>587</v>
      </c>
      <c r="D592" s="3">
        <v>0.2812555432977013</v>
      </c>
      <c r="E592" s="3">
        <v>0.56646617959686374</v>
      </c>
      <c r="F592" s="3">
        <v>0.92101877159199408</v>
      </c>
      <c r="G592" s="3">
        <v>0.18034787206089153</v>
      </c>
      <c r="H592" s="3">
        <v>0.25372800924087457</v>
      </c>
      <c r="I592" s="3">
        <v>0.89972346997171648</v>
      </c>
      <c r="J592" s="3">
        <v>0.47421511804102234</v>
      </c>
      <c r="K592" s="3">
        <v>0.61779570885447221</v>
      </c>
      <c r="L592" s="3">
        <v>0.31638878815659044</v>
      </c>
      <c r="M592" s="3">
        <v>0.92674738302719939</v>
      </c>
      <c r="N592" s="3">
        <v>0.36302689868329352</v>
      </c>
      <c r="O592" s="3">
        <v>7.9026562278911139E-2</v>
      </c>
      <c r="P592" s="3">
        <v>0.89032817214233217</v>
      </c>
      <c r="Q592" s="3">
        <v>3.7337022273437048E-3</v>
      </c>
      <c r="R592" s="3">
        <v>0.4215514872383499</v>
      </c>
      <c r="S592" s="3">
        <v>0.41034737023884538</v>
      </c>
      <c r="T592" s="3">
        <v>0.76928550599869472</v>
      </c>
      <c r="U592" s="3">
        <v>0.25080240882760108</v>
      </c>
      <c r="V592" s="3">
        <v>0.81669331538369727</v>
      </c>
      <c r="W592" s="3">
        <v>0.69445963038920733</v>
      </c>
      <c r="X592" s="3">
        <v>0.7914802200510529</v>
      </c>
      <c r="Y592" s="3">
        <v>0.56178362964542572</v>
      </c>
      <c r="Z592" s="3">
        <v>0.92150943110533412</v>
      </c>
      <c r="AA592" s="3">
        <v>0.69851416573418024</v>
      </c>
      <c r="AB592" s="3">
        <v>0.98751762493265605</v>
      </c>
      <c r="AC592" s="3">
        <v>0.30667967248008354</v>
      </c>
      <c r="AD592" s="3">
        <v>0.83807395200374224</v>
      </c>
      <c r="AE592" s="3">
        <v>0.35665486358830101</v>
      </c>
      <c r="AF592" s="3">
        <v>0.94588293955419478</v>
      </c>
      <c r="AG592" s="3">
        <v>0.8771669997948508</v>
      </c>
      <c r="AH592" s="3">
        <v>0.44878521252209436</v>
      </c>
      <c r="AI592" s="3">
        <v>0.63917124319392926</v>
      </c>
      <c r="AJ592" s="3">
        <v>0.41016111593550331</v>
      </c>
      <c r="AK592" s="3">
        <v>0.49286722372801284</v>
      </c>
      <c r="AL592" s="3">
        <v>0.19986402796037583</v>
      </c>
      <c r="AM592" s="3">
        <v>0.75624123161075518</v>
      </c>
      <c r="AN592" s="3">
        <v>0.97775099951544453</v>
      </c>
      <c r="AO592" s="3">
        <v>0.76596886821107624</v>
      </c>
      <c r="AP592" s="3">
        <v>0.64202941262887447</v>
      </c>
      <c r="AQ592" s="3">
        <v>0.11055420807225969</v>
      </c>
      <c r="AR592" s="3">
        <v>0.75282725049919663</v>
      </c>
      <c r="AS592" s="3">
        <v>0.9244017334690332</v>
      </c>
      <c r="AT592" s="3">
        <v>0.9408320888514613</v>
      </c>
      <c r="AU592" s="3">
        <v>0.83876455089500301</v>
      </c>
      <c r="AV592" s="3">
        <v>0.91584495787157816</v>
      </c>
      <c r="AW592" s="3">
        <v>0.25256115819298064</v>
      </c>
      <c r="AX592" s="3">
        <v>0.89589573659903443</v>
      </c>
      <c r="AY592" s="3">
        <v>3.915078740944955E-2</v>
      </c>
      <c r="AZ592" s="3">
        <v>0.2007918707960028</v>
      </c>
      <c r="BA592" s="3">
        <v>0.80586012698889853</v>
      </c>
      <c r="BB592" s="3">
        <v>0.43672703993517514</v>
      </c>
      <c r="BC592" s="3">
        <v>0.16331650636804951</v>
      </c>
      <c r="BD592" s="3">
        <v>0.24380821339270387</v>
      </c>
      <c r="BE592" s="3">
        <v>0.23427938415546978</v>
      </c>
      <c r="BF592" s="3">
        <v>0.57201267922972709</v>
      </c>
      <c r="BG592" s="3">
        <v>0.51711154480261434</v>
      </c>
      <c r="BH592" s="3">
        <v>0.58222306214860475</v>
      </c>
      <c r="BI592" s="3">
        <v>0.33161298333983968</v>
      </c>
      <c r="BJ592" s="3">
        <v>0.72973543608289482</v>
      </c>
      <c r="BK592" s="3">
        <v>0.31897268482789498</v>
      </c>
      <c r="BL592" s="3">
        <v>7.3167315238780173E-3</v>
      </c>
      <c r="BM592" s="3">
        <v>0.66760630143992139</v>
      </c>
      <c r="BN592" s="3">
        <v>4.9229703851416451E-2</v>
      </c>
      <c r="BO592" s="3">
        <v>0.30628236957662736</v>
      </c>
      <c r="BP592" s="3">
        <v>0.65599916698625271</v>
      </c>
      <c r="BQ592" s="3">
        <v>0.17724601885232605</v>
      </c>
      <c r="BR592" s="3">
        <v>0.79629830620079234</v>
      </c>
      <c r="BS592" s="3">
        <v>0.33803647353139865</v>
      </c>
      <c r="BT592" s="3">
        <v>0.76574497802824215</v>
      </c>
      <c r="BU592" s="3">
        <v>0.243263385123348</v>
      </c>
      <c r="BV592" s="2"/>
      <c r="BW592" s="2"/>
      <c r="BX592" s="2"/>
      <c r="BY592" s="2"/>
      <c r="BZ592" s="2"/>
      <c r="CA592" s="2"/>
      <c r="CB592" s="2"/>
      <c r="CC592" s="2"/>
    </row>
    <row r="593" spans="3:81" x14ac:dyDescent="0.25">
      <c r="C593" s="2">
        <v>588</v>
      </c>
      <c r="D593" s="3">
        <v>0.25657771834027343</v>
      </c>
      <c r="E593" s="3">
        <v>0.38363221380221668</v>
      </c>
      <c r="F593" s="3">
        <v>0.56687823308460206</v>
      </c>
      <c r="G593" s="3">
        <v>2.1483826340789047E-3</v>
      </c>
      <c r="H593" s="3">
        <v>0.8801285270171616</v>
      </c>
      <c r="I593" s="3">
        <v>0.10715861113131353</v>
      </c>
      <c r="J593" s="3">
        <v>0.77509798569031685</v>
      </c>
      <c r="K593" s="3">
        <v>0.69693343464657842</v>
      </c>
      <c r="L593" s="3">
        <v>0.87842422482896931</v>
      </c>
      <c r="M593" s="3">
        <v>0.55652659551165828</v>
      </c>
      <c r="N593" s="3">
        <v>4.4340872023821754E-2</v>
      </c>
      <c r="O593" s="3">
        <v>0.852125000213517</v>
      </c>
      <c r="P593" s="3">
        <v>0.38537955534723711</v>
      </c>
      <c r="Q593" s="3">
        <v>0.24107226624811706</v>
      </c>
      <c r="R593" s="3">
        <v>0.91674815327883941</v>
      </c>
      <c r="S593" s="3">
        <v>0.84322029583696423</v>
      </c>
      <c r="T593" s="3">
        <v>0.25716044978276231</v>
      </c>
      <c r="U593" s="3">
        <v>0.31293210181874986</v>
      </c>
      <c r="V593" s="3">
        <v>0.67713056073030053</v>
      </c>
      <c r="W593" s="3">
        <v>7.1695552808375806E-2</v>
      </c>
      <c r="X593" s="3">
        <v>0.61353498113951777</v>
      </c>
      <c r="Y593" s="3">
        <v>0.20557646308386635</v>
      </c>
      <c r="Z593" s="3">
        <v>0.65689963479154612</v>
      </c>
      <c r="AA593" s="3">
        <v>0.94092029055497672</v>
      </c>
      <c r="AB593" s="3">
        <v>0.98543512700780189</v>
      </c>
      <c r="AC593" s="3">
        <v>0.8305214029031085</v>
      </c>
      <c r="AD593" s="3">
        <v>0.65253257489189553</v>
      </c>
      <c r="AE593" s="3">
        <v>0.56129124407793551</v>
      </c>
      <c r="AF593" s="3">
        <v>0.13312546798739444</v>
      </c>
      <c r="AG593" s="3">
        <v>0.13948108109659774</v>
      </c>
      <c r="AH593" s="3">
        <v>0.45978352722462279</v>
      </c>
      <c r="AI593" s="3">
        <v>0.97269086456774334</v>
      </c>
      <c r="AJ593" s="3">
        <v>0.57562074408604313</v>
      </c>
      <c r="AK593" s="3">
        <v>0.18683008787745303</v>
      </c>
      <c r="AL593" s="3">
        <v>0.44721967985688094</v>
      </c>
      <c r="AM593" s="3">
        <v>0.62768875085522957</v>
      </c>
      <c r="AN593" s="3">
        <v>0.33024969827842898</v>
      </c>
      <c r="AO593" s="3">
        <v>0.60965199438224138</v>
      </c>
      <c r="AP593" s="3">
        <v>0.85303018519199425</v>
      </c>
      <c r="AQ593" s="3">
        <v>0.40156822410193049</v>
      </c>
      <c r="AR593" s="3">
        <v>8.4099158845365785E-2</v>
      </c>
      <c r="AS593" s="3">
        <v>0.87905652348787588</v>
      </c>
      <c r="AT593" s="3">
        <v>0.61168888925988651</v>
      </c>
      <c r="AU593" s="3">
        <v>0.5862151362903435</v>
      </c>
      <c r="AV593" s="3">
        <v>0.6700173554248593</v>
      </c>
      <c r="AW593" s="3">
        <v>3.3675286419013517E-2</v>
      </c>
      <c r="AX593" s="3">
        <v>0.74759728583237317</v>
      </c>
      <c r="AY593" s="3">
        <v>0.41014152996147357</v>
      </c>
      <c r="AZ593" s="3">
        <v>0.32224316978443923</v>
      </c>
      <c r="BA593" s="3">
        <v>0.91958840157026778</v>
      </c>
      <c r="BB593" s="3">
        <v>0.96846619039261084</v>
      </c>
      <c r="BC593" s="3">
        <v>0.3849435946643216</v>
      </c>
      <c r="BD593" s="3">
        <v>0.22224393813106402</v>
      </c>
      <c r="BE593" s="3">
        <v>0.24989517027956853</v>
      </c>
      <c r="BF593" s="3">
        <v>0.43648042140321752</v>
      </c>
      <c r="BG593" s="3">
        <v>0.10551318723795566</v>
      </c>
      <c r="BH593" s="3">
        <v>0.99646915155671223</v>
      </c>
      <c r="BI593" s="3">
        <v>0.84428724398329502</v>
      </c>
      <c r="BJ593" s="3">
        <v>0.89229592651463741</v>
      </c>
      <c r="BK593" s="3">
        <v>0.95310079916487722</v>
      </c>
      <c r="BL593" s="3">
        <v>0.39249352849688213</v>
      </c>
      <c r="BM593" s="3">
        <v>9.6092728782182224E-4</v>
      </c>
      <c r="BN593" s="3">
        <v>0.65138071583189416</v>
      </c>
      <c r="BO593" s="3">
        <v>0.62246162835542962</v>
      </c>
      <c r="BP593" s="3">
        <v>0.68105101553003355</v>
      </c>
      <c r="BQ593" s="3">
        <v>0.31690279015721534</v>
      </c>
      <c r="BR593" s="3">
        <v>0.7376854386587518</v>
      </c>
      <c r="BS593" s="3">
        <v>7.8108753227564498E-2</v>
      </c>
      <c r="BT593" s="3">
        <v>0.70269801234893947</v>
      </c>
      <c r="BU593" s="3">
        <v>0.10495813757023698</v>
      </c>
      <c r="BV593" s="2"/>
      <c r="BW593" s="2"/>
      <c r="BX593" s="2"/>
      <c r="BY593" s="2"/>
      <c r="BZ593" s="2"/>
      <c r="CA593" s="2"/>
      <c r="CB593" s="2"/>
      <c r="CC593" s="2"/>
    </row>
    <row r="594" spans="3:81" x14ac:dyDescent="0.25">
      <c r="C594" s="2">
        <v>589</v>
      </c>
      <c r="D594" s="3">
        <v>0.90882880598662463</v>
      </c>
      <c r="E594" s="3">
        <v>7.3209711671481714E-2</v>
      </c>
      <c r="F594" s="3">
        <v>3.2681204872454517E-3</v>
      </c>
      <c r="G594" s="3">
        <v>0.26356949602113067</v>
      </c>
      <c r="H594" s="3">
        <v>0.36592206820104756</v>
      </c>
      <c r="I594" s="3">
        <v>8.0126047621930319E-2</v>
      </c>
      <c r="J594" s="3">
        <v>0.42856209410496293</v>
      </c>
      <c r="K594" s="3">
        <v>0.11511228080230895</v>
      </c>
      <c r="L594" s="3">
        <v>0.45336008270296446</v>
      </c>
      <c r="M594" s="3">
        <v>0.24599292097670467</v>
      </c>
      <c r="N594" s="3">
        <v>0.41898400453543017</v>
      </c>
      <c r="O594" s="3">
        <v>0.96654749287583674</v>
      </c>
      <c r="P594" s="3">
        <v>0.34648712548665772</v>
      </c>
      <c r="Q594" s="3">
        <v>0.59517684215801492</v>
      </c>
      <c r="R594" s="3">
        <v>0.24822309143576959</v>
      </c>
      <c r="S594" s="3">
        <v>0.45184385915131642</v>
      </c>
      <c r="T594" s="3">
        <v>0.89149892059381974</v>
      </c>
      <c r="U594" s="3">
        <v>0.62495294453047134</v>
      </c>
      <c r="V594" s="3">
        <v>1.4422801963987153E-2</v>
      </c>
      <c r="W594" s="3">
        <v>0.43248962876840646</v>
      </c>
      <c r="X594" s="3">
        <v>0.95054265525204584</v>
      </c>
      <c r="Y594" s="3">
        <v>0.34523202150782373</v>
      </c>
      <c r="Z594" s="3">
        <v>0.47172267405781598</v>
      </c>
      <c r="AA594" s="3">
        <v>0.33969726600270722</v>
      </c>
      <c r="AB594" s="3">
        <v>0.22779726183089899</v>
      </c>
      <c r="AC594" s="3">
        <v>0.72441276537506827</v>
      </c>
      <c r="AD594" s="3">
        <v>0.56051749726437383</v>
      </c>
      <c r="AE594" s="3">
        <v>0.7715464204076864</v>
      </c>
      <c r="AF594" s="3">
        <v>0.76684131666898525</v>
      </c>
      <c r="AG594" s="3">
        <v>0.18934982411592638</v>
      </c>
      <c r="AH594" s="3">
        <v>0.17201917239294517</v>
      </c>
      <c r="AI594" s="3">
        <v>0.37667080520884899</v>
      </c>
      <c r="AJ594" s="3">
        <v>0.5664670472587815</v>
      </c>
      <c r="AK594" s="3">
        <v>0.86324174684870969</v>
      </c>
      <c r="AL594" s="3">
        <v>0.87656515710127703</v>
      </c>
      <c r="AM594" s="3">
        <v>0.27764563618598559</v>
      </c>
      <c r="AN594" s="3">
        <v>0.353097266623013</v>
      </c>
      <c r="AO594" s="3">
        <v>0.42407087765400964</v>
      </c>
      <c r="AP594" s="3">
        <v>0.29916627990352529</v>
      </c>
      <c r="AQ594" s="3">
        <v>0.85057862728984468</v>
      </c>
      <c r="AR594" s="3">
        <v>0.71129527568182327</v>
      </c>
      <c r="AS594" s="3">
        <v>0.10174162403704745</v>
      </c>
      <c r="AT594" s="3">
        <v>0.71141045729198171</v>
      </c>
      <c r="AU594" s="3">
        <v>0.76978542362543378</v>
      </c>
      <c r="AV594" s="3">
        <v>0.27168711596882134</v>
      </c>
      <c r="AW594" s="3">
        <v>0.19337157134710037</v>
      </c>
      <c r="AX594" s="3">
        <v>7.4111577695361142E-2</v>
      </c>
      <c r="AY594" s="3">
        <v>0.4943138117207404</v>
      </c>
      <c r="AZ594" s="3">
        <v>6.7613553949920191E-2</v>
      </c>
      <c r="BA594" s="3">
        <v>0.64962870278792828</v>
      </c>
      <c r="BB594" s="3">
        <v>0.10076778667016273</v>
      </c>
      <c r="BC594" s="3">
        <v>0.99103895324727409</v>
      </c>
      <c r="BD594" s="3">
        <v>0.13702726064708814</v>
      </c>
      <c r="BE594" s="3">
        <v>0.86636141153503565</v>
      </c>
      <c r="BF594" s="3">
        <v>0.48907199770329568</v>
      </c>
      <c r="BG594" s="3">
        <v>0.80874549962695153</v>
      </c>
      <c r="BH594" s="3">
        <v>0.48280217878569043</v>
      </c>
      <c r="BI594" s="3">
        <v>0.22006305946566507</v>
      </c>
      <c r="BJ594" s="3">
        <v>0.41719759277471902</v>
      </c>
      <c r="BK594" s="3">
        <v>0.31902262902815404</v>
      </c>
      <c r="BL594" s="3">
        <v>0.1897979247289332</v>
      </c>
      <c r="BM594" s="3">
        <v>9.0766654795485069E-2</v>
      </c>
      <c r="BN594" s="3">
        <v>7.0654128378319969E-2</v>
      </c>
      <c r="BO594" s="3">
        <v>0.7710039441306713</v>
      </c>
      <c r="BP594" s="3">
        <v>0.53683708346124415</v>
      </c>
      <c r="BQ594" s="3">
        <v>0.85447963605426325</v>
      </c>
      <c r="BR594" s="3">
        <v>7.4448069610795198E-2</v>
      </c>
      <c r="BS594" s="3">
        <v>8.277448050541647E-2</v>
      </c>
      <c r="BT594" s="3">
        <v>0.89432005314462437</v>
      </c>
      <c r="BU594" s="3">
        <v>1.9209817290395614E-2</v>
      </c>
      <c r="BV594" s="2"/>
      <c r="BW594" s="2"/>
      <c r="BX594" s="2"/>
      <c r="BY594" s="2"/>
      <c r="BZ594" s="2"/>
      <c r="CA594" s="2"/>
      <c r="CB594" s="2"/>
      <c r="CC594" s="2"/>
    </row>
    <row r="595" spans="3:81" x14ac:dyDescent="0.25">
      <c r="C595" s="2">
        <v>590</v>
      </c>
      <c r="D595" s="3">
        <v>8.4098828252612168E-2</v>
      </c>
      <c r="E595" s="3">
        <v>0.27017318078683672</v>
      </c>
      <c r="F595" s="3">
        <v>0.13107501884480721</v>
      </c>
      <c r="G595" s="3">
        <v>0.23494996986493988</v>
      </c>
      <c r="H595" s="3">
        <v>0.58393566890201787</v>
      </c>
      <c r="I595" s="3">
        <v>0.53545922576939842</v>
      </c>
      <c r="J595" s="3">
        <v>0.97906881366846721</v>
      </c>
      <c r="K595" s="3">
        <v>0.12503010778840085</v>
      </c>
      <c r="L595" s="3">
        <v>0.58427928047282784</v>
      </c>
      <c r="M595" s="3">
        <v>0.84696739590635395</v>
      </c>
      <c r="N595" s="3">
        <v>0.95905253959166459</v>
      </c>
      <c r="O595" s="3">
        <v>0.31451276086234115</v>
      </c>
      <c r="P595" s="3">
        <v>0.55746490541047145</v>
      </c>
      <c r="Q595" s="3">
        <v>0.65579149006517301</v>
      </c>
      <c r="R595" s="3">
        <v>0.71261681893161277</v>
      </c>
      <c r="S595" s="3">
        <v>0.74114454171508182</v>
      </c>
      <c r="T595" s="3">
        <v>0.77739003283334884</v>
      </c>
      <c r="U595" s="3">
        <v>3.2563484435096157E-2</v>
      </c>
      <c r="V595" s="3">
        <v>0.6149560583238215</v>
      </c>
      <c r="W595" s="3">
        <v>3.6405366778445081E-2</v>
      </c>
      <c r="X595" s="3">
        <v>0.20684887183482759</v>
      </c>
      <c r="Y595" s="3">
        <v>0.89683173868696464</v>
      </c>
      <c r="Z595" s="3">
        <v>0.39771917848248894</v>
      </c>
      <c r="AA595" s="3">
        <v>0.73120797434595441</v>
      </c>
      <c r="AB595" s="3">
        <v>0.8744401536994485</v>
      </c>
      <c r="AC595" s="3">
        <v>0.96705529075305441</v>
      </c>
      <c r="AD595" s="3">
        <v>0.37910980676080386</v>
      </c>
      <c r="AE595" s="3">
        <v>0.80409383446536964</v>
      </c>
      <c r="AF595" s="3">
        <v>2.723257896344744E-2</v>
      </c>
      <c r="AG595" s="3">
        <v>0.92315611134382636</v>
      </c>
      <c r="AH595" s="3">
        <v>0.37445611093565478</v>
      </c>
      <c r="AI595" s="3">
        <v>0.40184050402991367</v>
      </c>
      <c r="AJ595" s="3">
        <v>0.1991625080845808</v>
      </c>
      <c r="AK595" s="3">
        <v>0.38669456689230564</v>
      </c>
      <c r="AL595" s="3">
        <v>0.99072690038706146</v>
      </c>
      <c r="AM595" s="3">
        <v>0.65736998665058533</v>
      </c>
      <c r="AN595" s="3">
        <v>0.11381463652233503</v>
      </c>
      <c r="AO595" s="3">
        <v>0.70901636095155796</v>
      </c>
      <c r="AP595" s="3">
        <v>0.36984133454005641</v>
      </c>
      <c r="AQ595" s="3">
        <v>0.99036845465557122</v>
      </c>
      <c r="AR595" s="3">
        <v>0.15743811122357876</v>
      </c>
      <c r="AS595" s="3">
        <v>0.36035025950485722</v>
      </c>
      <c r="AT595" s="3">
        <v>0.19430418569246677</v>
      </c>
      <c r="AU595" s="3">
        <v>0.26577774678192245</v>
      </c>
      <c r="AV595" s="3">
        <v>0.18456415172631457</v>
      </c>
      <c r="AW595" s="3">
        <v>0.65286452467182154</v>
      </c>
      <c r="AX595" s="3">
        <v>1.5073783581803557E-2</v>
      </c>
      <c r="AY595" s="3">
        <v>0.34904323903230516</v>
      </c>
      <c r="AZ595" s="3">
        <v>0.54022067447806243</v>
      </c>
      <c r="BA595" s="3">
        <v>0.26548551484419824</v>
      </c>
      <c r="BB595" s="3">
        <v>0.5692466131889794</v>
      </c>
      <c r="BC595" s="3">
        <v>0.62704738006392435</v>
      </c>
      <c r="BD595" s="3">
        <v>0.19977353696673428</v>
      </c>
      <c r="BE595" s="3">
        <v>0.79070396844106827</v>
      </c>
      <c r="BF595" s="3">
        <v>0.88805759262820028</v>
      </c>
      <c r="BG595" s="3">
        <v>0.14600792348892622</v>
      </c>
      <c r="BH595" s="3">
        <v>0.67425675803989904</v>
      </c>
      <c r="BI595" s="3">
        <v>0.60699526094709488</v>
      </c>
      <c r="BJ595" s="3">
        <v>0.85632249696136054</v>
      </c>
      <c r="BK595" s="3">
        <v>0.12811805803346898</v>
      </c>
      <c r="BL595" s="3">
        <v>0.91836926602377456</v>
      </c>
      <c r="BM595" s="3">
        <v>0.53741810158866277</v>
      </c>
      <c r="BN595" s="3">
        <v>0.94848782544199717</v>
      </c>
      <c r="BO595" s="3">
        <v>0.72271124887582194</v>
      </c>
      <c r="BP595" s="3">
        <v>0.81628578056004786</v>
      </c>
      <c r="BQ595" s="3">
        <v>0.52883192952777869</v>
      </c>
      <c r="BR595" s="3">
        <v>8.4507701905757959E-2</v>
      </c>
      <c r="BS595" s="3">
        <v>0.17476355220479767</v>
      </c>
      <c r="BT595" s="3">
        <v>0.94401485347652681</v>
      </c>
      <c r="BU595" s="3">
        <v>1.1547456057516392E-2</v>
      </c>
      <c r="BV595" s="2"/>
      <c r="BW595" s="2"/>
      <c r="BX595" s="2"/>
      <c r="BY595" s="2"/>
      <c r="BZ595" s="2"/>
      <c r="CA595" s="2"/>
      <c r="CB595" s="2"/>
      <c r="CC595" s="2"/>
    </row>
    <row r="596" spans="3:81" x14ac:dyDescent="0.25">
      <c r="C596" s="2">
        <v>591</v>
      </c>
      <c r="D596" s="3">
        <v>0.35026610594829122</v>
      </c>
      <c r="E596" s="3">
        <v>0.44223447674865557</v>
      </c>
      <c r="F596" s="3">
        <v>0.65879952992387203</v>
      </c>
      <c r="G596" s="3">
        <v>0.5748315664682635</v>
      </c>
      <c r="H596" s="3">
        <v>0.88047708170012728</v>
      </c>
      <c r="I596" s="3">
        <v>7.5139538066899325E-2</v>
      </c>
      <c r="J596" s="3">
        <v>0.51798268314652529</v>
      </c>
      <c r="K596" s="3">
        <v>0.95163101555608587</v>
      </c>
      <c r="L596" s="3">
        <v>0.22262824127182457</v>
      </c>
      <c r="M596" s="3">
        <v>0.60097697298539687</v>
      </c>
      <c r="N596" s="3">
        <v>0.28602067720014579</v>
      </c>
      <c r="O596" s="3">
        <v>0.83332194998190701</v>
      </c>
      <c r="P596" s="3">
        <v>0.62584948856453604</v>
      </c>
      <c r="Q596" s="3">
        <v>0.47173971834587447</v>
      </c>
      <c r="R596" s="3">
        <v>0.1390427020658459</v>
      </c>
      <c r="S596" s="3">
        <v>0.60606832116739806</v>
      </c>
      <c r="T596" s="3">
        <v>0.17680557225134719</v>
      </c>
      <c r="U596" s="3">
        <v>0.56041569386561541</v>
      </c>
      <c r="V596" s="3">
        <v>0.65080813927019632</v>
      </c>
      <c r="W596" s="3">
        <v>0.93547063649557816</v>
      </c>
      <c r="X596" s="3">
        <v>0.25985726013971167</v>
      </c>
      <c r="Y596" s="3">
        <v>0.48706920299207357</v>
      </c>
      <c r="Z596" s="3">
        <v>0.13195826258891907</v>
      </c>
      <c r="AA596" s="3">
        <v>0.97538591165043609</v>
      </c>
      <c r="AB596" s="3">
        <v>0.49385809594655494</v>
      </c>
      <c r="AC596" s="3">
        <v>0.37377197157794262</v>
      </c>
      <c r="AD596" s="3">
        <v>0.79461620028363633</v>
      </c>
      <c r="AE596" s="3">
        <v>3.5737499376998993E-2</v>
      </c>
      <c r="AF596" s="3">
        <v>0.68632687513088442</v>
      </c>
      <c r="AG596" s="3">
        <v>8.8050879645887314E-2</v>
      </c>
      <c r="AH596" s="3">
        <v>0.93423045797580218</v>
      </c>
      <c r="AI596" s="3">
        <v>0.14624027496212544</v>
      </c>
      <c r="AJ596" s="3">
        <v>0.59876132673482618</v>
      </c>
      <c r="AK596" s="3">
        <v>0.50209477498723587</v>
      </c>
      <c r="AL596" s="3">
        <v>0.65592253624769736</v>
      </c>
      <c r="AM596" s="3">
        <v>0.1916258157519064</v>
      </c>
      <c r="AN596" s="3">
        <v>0.95904463324337375</v>
      </c>
      <c r="AO596" s="3">
        <v>0.33513062367380553</v>
      </c>
      <c r="AP596" s="3">
        <v>0.82952188534477966</v>
      </c>
      <c r="AQ596" s="3">
        <v>0.67657541975107716</v>
      </c>
      <c r="AR596" s="3">
        <v>0.44147495253330082</v>
      </c>
      <c r="AS596" s="3">
        <v>0.61624422942092749</v>
      </c>
      <c r="AT596" s="3">
        <v>0.74662593854859505</v>
      </c>
      <c r="AU596" s="3">
        <v>0.41366961212191866</v>
      </c>
      <c r="AV596" s="3">
        <v>0.63211957274494102</v>
      </c>
      <c r="AW596" s="3">
        <v>4.6869262851735427E-2</v>
      </c>
      <c r="AX596" s="3">
        <v>0.17675764153914986</v>
      </c>
      <c r="AY596" s="3">
        <v>0.64210643662460143</v>
      </c>
      <c r="AZ596" s="3">
        <v>0.69189987650205798</v>
      </c>
      <c r="BA596" s="3">
        <v>0.22752189027854641</v>
      </c>
      <c r="BB596" s="3">
        <v>0.9032568666121692</v>
      </c>
      <c r="BC596" s="3">
        <v>0.94895983016391261</v>
      </c>
      <c r="BD596" s="3">
        <v>0.66741040959176023</v>
      </c>
      <c r="BE596" s="3">
        <v>0.11893309355024728</v>
      </c>
      <c r="BF596" s="3">
        <v>0.29530087001061511</v>
      </c>
      <c r="BG596" s="3">
        <v>0.14263762777302813</v>
      </c>
      <c r="BH596" s="3">
        <v>0.6695519463319356</v>
      </c>
      <c r="BI596" s="3">
        <v>0.7176956653711799</v>
      </c>
      <c r="BJ596" s="3">
        <v>0.14282500376881102</v>
      </c>
      <c r="BK596" s="3">
        <v>0.5035382563863724</v>
      </c>
      <c r="BL596" s="3">
        <v>0.33574256929159429</v>
      </c>
      <c r="BM596" s="3">
        <v>0.81873352107619168</v>
      </c>
      <c r="BN596" s="3">
        <v>0.36491796963276812</v>
      </c>
      <c r="BO596" s="3">
        <v>0.8070296857058108</v>
      </c>
      <c r="BP596" s="3">
        <v>0.88892938252249998</v>
      </c>
      <c r="BQ596" s="3">
        <v>0.22845107419648492</v>
      </c>
      <c r="BR596" s="3">
        <v>0.71752367414949547</v>
      </c>
      <c r="BS596" s="3">
        <v>0.97136336524007494</v>
      </c>
      <c r="BT596" s="3">
        <v>0.68423652949323854</v>
      </c>
      <c r="BU596" s="3">
        <v>0.92068872227629939</v>
      </c>
      <c r="BV596" s="2"/>
      <c r="BW596" s="2"/>
      <c r="BX596" s="2"/>
      <c r="BY596" s="2"/>
      <c r="BZ596" s="2"/>
      <c r="CA596" s="2"/>
      <c r="CB596" s="2"/>
      <c r="CC596" s="2"/>
    </row>
    <row r="597" spans="3:81" x14ac:dyDescent="0.25">
      <c r="C597" s="2">
        <v>592</v>
      </c>
      <c r="D597" s="3">
        <v>0.12318201745013402</v>
      </c>
      <c r="E597" s="3">
        <v>1.6867755721017286E-2</v>
      </c>
      <c r="F597" s="3">
        <v>2.1655233625150316E-2</v>
      </c>
      <c r="G597" s="3">
        <v>0.6223474243718744</v>
      </c>
      <c r="H597" s="3">
        <v>0.57634017967146334</v>
      </c>
      <c r="I597" s="3">
        <v>0.51301653947269654</v>
      </c>
      <c r="J597" s="3">
        <v>0.33209776376766431</v>
      </c>
      <c r="K597" s="3">
        <v>0.37385573362971525</v>
      </c>
      <c r="L597" s="3">
        <v>0.89458486461466491</v>
      </c>
      <c r="M597" s="3">
        <v>0.59712965550740926</v>
      </c>
      <c r="N597" s="3">
        <v>0.63902594739136975</v>
      </c>
      <c r="O597" s="3">
        <v>0.10270055374517384</v>
      </c>
      <c r="P597" s="3">
        <v>0.22056326180729746</v>
      </c>
      <c r="Q597" s="3">
        <v>0.27920653657033578</v>
      </c>
      <c r="R597" s="3">
        <v>0.19890099866611866</v>
      </c>
      <c r="S597" s="3">
        <v>0.26272008526294077</v>
      </c>
      <c r="T597" s="3">
        <v>0.51600999063891073</v>
      </c>
      <c r="U597" s="3">
        <v>5.9585570347712169E-3</v>
      </c>
      <c r="V597" s="3">
        <v>0.31609055629356642</v>
      </c>
      <c r="W597" s="3">
        <v>0.30774672648358392</v>
      </c>
      <c r="X597" s="3">
        <v>0.16753172688360918</v>
      </c>
      <c r="Y597" s="3">
        <v>0.47460715984418977</v>
      </c>
      <c r="Z597" s="3">
        <v>0.235429462110893</v>
      </c>
      <c r="AA597" s="3">
        <v>0.22972082932053928</v>
      </c>
      <c r="AB597" s="3">
        <v>0.56641091474444538</v>
      </c>
      <c r="AC597" s="3">
        <v>0.31573141571981644</v>
      </c>
      <c r="AD597" s="3">
        <v>0.71775065535973792</v>
      </c>
      <c r="AE597" s="3">
        <v>3.644077545417479E-2</v>
      </c>
      <c r="AF597" s="3">
        <v>0.14016993543917411</v>
      </c>
      <c r="AG597" s="3">
        <v>0.48495506178606718</v>
      </c>
      <c r="AH597" s="3">
        <v>0.55042450463154791</v>
      </c>
      <c r="AI597" s="3">
        <v>0.11978284720450671</v>
      </c>
      <c r="AJ597" s="3">
        <v>0.25403010397331516</v>
      </c>
      <c r="AK597" s="3">
        <v>0.94895791486101599</v>
      </c>
      <c r="AL597" s="3">
        <v>0.82600024145159179</v>
      </c>
      <c r="AM597" s="3">
        <v>0.68835402541100521</v>
      </c>
      <c r="AN597" s="3">
        <v>0.52830467953682214</v>
      </c>
      <c r="AO597" s="3">
        <v>0.68641013814422736</v>
      </c>
      <c r="AP597" s="3">
        <v>0.5777238279191983</v>
      </c>
      <c r="AQ597" s="3">
        <v>0.92672193741947972</v>
      </c>
      <c r="AR597" s="3">
        <v>0.17088601168956397</v>
      </c>
      <c r="AS597" s="3">
        <v>0.20048309252752239</v>
      </c>
      <c r="AT597" s="3">
        <v>0.96406598461512971</v>
      </c>
      <c r="AU597" s="3">
        <v>0.7435344463420418</v>
      </c>
      <c r="AV597" s="3">
        <v>0.39165485793123067</v>
      </c>
      <c r="AW597" s="3">
        <v>3.271906498802224E-2</v>
      </c>
      <c r="AX597" s="3">
        <v>8.8665207548613179E-2</v>
      </c>
      <c r="AY597" s="3">
        <v>0.53243934112418556</v>
      </c>
      <c r="AZ597" s="3">
        <v>0.90665230313482237</v>
      </c>
      <c r="BA597" s="3">
        <v>0.1438636990883696</v>
      </c>
      <c r="BB597" s="3">
        <v>0.51861807098317647</v>
      </c>
      <c r="BC597" s="3">
        <v>0.2238887237660554</v>
      </c>
      <c r="BD597" s="3">
        <v>0.51073367982883722</v>
      </c>
      <c r="BE597" s="3">
        <v>0.41259212546378288</v>
      </c>
      <c r="BF597" s="3">
        <v>0.98428138494009365</v>
      </c>
      <c r="BG597" s="3">
        <v>0.95130368774768492</v>
      </c>
      <c r="BH597" s="3">
        <v>0.29154321743477718</v>
      </c>
      <c r="BI597" s="3">
        <v>0.59374416388412721</v>
      </c>
      <c r="BJ597" s="3">
        <v>0.86354242233406409</v>
      </c>
      <c r="BK597" s="3">
        <v>0.1529320194315178</v>
      </c>
      <c r="BL597" s="3">
        <v>5.3591364352967963E-2</v>
      </c>
      <c r="BM597" s="3">
        <v>0.23035839389848423</v>
      </c>
      <c r="BN597" s="3">
        <v>9.1899094331418185E-2</v>
      </c>
      <c r="BO597" s="3">
        <v>0.35971129236022104</v>
      </c>
      <c r="BP597" s="3">
        <v>0.56162765477554388</v>
      </c>
      <c r="BQ597" s="3">
        <v>0.55098402120437628</v>
      </c>
      <c r="BR597" s="3">
        <v>0.74479799929332724</v>
      </c>
      <c r="BS597" s="3">
        <v>0.57006349062075312</v>
      </c>
      <c r="BT597" s="3">
        <v>0.31431039953204554</v>
      </c>
      <c r="BU597" s="3">
        <v>0.40684326654575309</v>
      </c>
      <c r="BV597" s="2"/>
      <c r="BW597" s="2"/>
      <c r="BX597" s="2"/>
      <c r="BY597" s="2"/>
      <c r="BZ597" s="2"/>
      <c r="CA597" s="2"/>
      <c r="CB597" s="2"/>
      <c r="CC597" s="2"/>
    </row>
    <row r="598" spans="3:81" x14ac:dyDescent="0.25">
      <c r="C598" s="2">
        <v>593</v>
      </c>
      <c r="D598" s="3">
        <v>0.68684133874046427</v>
      </c>
      <c r="E598" s="3">
        <v>0.45350005489813949</v>
      </c>
      <c r="F598" s="3">
        <v>0.3387870341250564</v>
      </c>
      <c r="G598" s="3">
        <v>0.94130007391808224</v>
      </c>
      <c r="H598" s="3">
        <v>0.32288807667755715</v>
      </c>
      <c r="I598" s="3">
        <v>5.5990930714497456E-2</v>
      </c>
      <c r="J598" s="3">
        <v>0.38840598453913067</v>
      </c>
      <c r="K598" s="3">
        <v>0.81687905798740224</v>
      </c>
      <c r="L598" s="3">
        <v>0.9638409798203138</v>
      </c>
      <c r="M598" s="3">
        <v>0.94805763666499121</v>
      </c>
      <c r="N598" s="3">
        <v>0.71591523713120209</v>
      </c>
      <c r="O598" s="3">
        <v>0.59979542340636505</v>
      </c>
      <c r="P598" s="3">
        <v>0.27254507589118038</v>
      </c>
      <c r="Q598" s="3">
        <v>0.20814731885156357</v>
      </c>
      <c r="R598" s="3">
        <v>0.42662789900419884</v>
      </c>
      <c r="S598" s="3">
        <v>0.62055058668411411</v>
      </c>
      <c r="T598" s="3">
        <v>0.41332613008168539</v>
      </c>
      <c r="U598" s="3">
        <v>0.47214972698784607</v>
      </c>
      <c r="V598" s="3">
        <v>0.30117460866881185</v>
      </c>
      <c r="W598" s="3">
        <v>0.30747250528785963</v>
      </c>
      <c r="X598" s="3">
        <v>9.4327781588279813E-2</v>
      </c>
      <c r="Y598" s="3">
        <v>1.1362135703743226E-2</v>
      </c>
      <c r="Z598" s="3">
        <v>0.89730950387229524</v>
      </c>
      <c r="AA598" s="3">
        <v>0.57362903641819196</v>
      </c>
      <c r="AB598" s="3">
        <v>0.29414996996346265</v>
      </c>
      <c r="AC598" s="3">
        <v>0.29323964823460624</v>
      </c>
      <c r="AD598" s="3">
        <v>0.69313606554312912</v>
      </c>
      <c r="AE598" s="3">
        <v>0.9969048332361764</v>
      </c>
      <c r="AF598" s="3">
        <v>0.84858411540437895</v>
      </c>
      <c r="AG598" s="3">
        <v>0.77825937100660325</v>
      </c>
      <c r="AH598" s="3">
        <v>0.20647434105035822</v>
      </c>
      <c r="AI598" s="3">
        <v>0.95890703348017259</v>
      </c>
      <c r="AJ598" s="3">
        <v>0.36969904830802791</v>
      </c>
      <c r="AK598" s="3">
        <v>0.85409020233224509</v>
      </c>
      <c r="AL598" s="3">
        <v>0.72617921943364283</v>
      </c>
      <c r="AM598" s="3">
        <v>0.16371967298661183</v>
      </c>
      <c r="AN598" s="3">
        <v>0.83886693525110367</v>
      </c>
      <c r="AO598" s="3">
        <v>0.54571701123861471</v>
      </c>
      <c r="AP598" s="3">
        <v>0.82317172178143283</v>
      </c>
      <c r="AQ598" s="3">
        <v>0.41317066398375135</v>
      </c>
      <c r="AR598" s="3">
        <v>0.82121072143170615</v>
      </c>
      <c r="AS598" s="3">
        <v>0.89505214637045893</v>
      </c>
      <c r="AT598" s="3">
        <v>5.152222489673397E-3</v>
      </c>
      <c r="AU598" s="3">
        <v>0.45765058933044589</v>
      </c>
      <c r="AV598" s="3">
        <v>1.6675938991206452E-2</v>
      </c>
      <c r="AW598" s="3">
        <v>0.86837520220208197</v>
      </c>
      <c r="AX598" s="3">
        <v>0.3175051181030899</v>
      </c>
      <c r="AY598" s="3">
        <v>6.0107040117743149E-2</v>
      </c>
      <c r="AZ598" s="3">
        <v>0.3744433756921467</v>
      </c>
      <c r="BA598" s="3">
        <v>0.49269957236700823</v>
      </c>
      <c r="BB598" s="3">
        <v>0.36536216799198207</v>
      </c>
      <c r="BC598" s="3">
        <v>0.8918710283638942</v>
      </c>
      <c r="BD598" s="3">
        <v>0.18748004781193606</v>
      </c>
      <c r="BE598" s="3">
        <v>0.75324424123083145</v>
      </c>
      <c r="BF598" s="3">
        <v>0.90565885915765021</v>
      </c>
      <c r="BG598" s="3">
        <v>0.85912487892399225</v>
      </c>
      <c r="BH598" s="3">
        <v>0.99371204719286677</v>
      </c>
      <c r="BI598" s="3">
        <v>0.17021798897676566</v>
      </c>
      <c r="BJ598" s="3">
        <v>0.62384983747886946</v>
      </c>
      <c r="BK598" s="3">
        <v>0.90805489049859267</v>
      </c>
      <c r="BL598" s="3">
        <v>0.27853023643601205</v>
      </c>
      <c r="BM598" s="3">
        <v>0.75764658098697624</v>
      </c>
      <c r="BN598" s="3">
        <v>0.90104807317293467</v>
      </c>
      <c r="BO598" s="3">
        <v>0.89311298581632703</v>
      </c>
      <c r="BP598" s="3">
        <v>0.73739370094892076</v>
      </c>
      <c r="BQ598" s="3">
        <v>0.36936041569659428</v>
      </c>
      <c r="BR598" s="3">
        <v>0.90705854454453239</v>
      </c>
      <c r="BS598" s="3">
        <v>5.317132895579324E-2</v>
      </c>
      <c r="BT598" s="3">
        <v>3.2669664969889323E-2</v>
      </c>
      <c r="BU598" s="3">
        <v>0.75962346088967247</v>
      </c>
      <c r="BV598" s="2"/>
      <c r="BW598" s="2"/>
      <c r="BX598" s="2"/>
      <c r="BY598" s="2"/>
      <c r="BZ598" s="2"/>
      <c r="CA598" s="2"/>
      <c r="CB598" s="2"/>
      <c r="CC598" s="2"/>
    </row>
    <row r="599" spans="3:81" x14ac:dyDescent="0.25">
      <c r="C599" s="2">
        <v>594</v>
      </c>
      <c r="D599" s="3">
        <v>0.27912955125810301</v>
      </c>
      <c r="E599" s="3">
        <v>0.1658976333718134</v>
      </c>
      <c r="F599" s="3">
        <v>0.57270666589567254</v>
      </c>
      <c r="G599" s="3">
        <v>0.39810055032197733</v>
      </c>
      <c r="H599" s="3">
        <v>4.8947160150983993E-2</v>
      </c>
      <c r="I599" s="3">
        <v>0.1387654480288264</v>
      </c>
      <c r="J599" s="3">
        <v>0.26874331887003489</v>
      </c>
      <c r="K599" s="3">
        <v>0.24181804219138048</v>
      </c>
      <c r="L599" s="3">
        <v>0.63683093402150526</v>
      </c>
      <c r="M599" s="3">
        <v>0.42310443269643228</v>
      </c>
      <c r="N599" s="3">
        <v>9.8248168655238222E-2</v>
      </c>
      <c r="O599" s="3">
        <v>0.99694828547540626</v>
      </c>
      <c r="P599" s="3">
        <v>0.96653876493191471</v>
      </c>
      <c r="Q599" s="3">
        <v>0.23894958519646492</v>
      </c>
      <c r="R599" s="3">
        <v>0.55764911152498764</v>
      </c>
      <c r="S599" s="3">
        <v>0.83490922609472007</v>
      </c>
      <c r="T599" s="3">
        <v>3.9636685362015589E-3</v>
      </c>
      <c r="U599" s="3">
        <v>0.91239907022475353</v>
      </c>
      <c r="V599" s="3">
        <v>9.90598407269212E-2</v>
      </c>
      <c r="W599" s="3">
        <v>0.19658857616143899</v>
      </c>
      <c r="X599" s="3">
        <v>1.6353283416826292E-2</v>
      </c>
      <c r="Y599" s="3">
        <v>0.88289903916496992</v>
      </c>
      <c r="Z599" s="3">
        <v>0.93666413542309579</v>
      </c>
      <c r="AA599" s="3">
        <v>0.2212373497211525</v>
      </c>
      <c r="AB599" s="3">
        <v>0.78476717920044914</v>
      </c>
      <c r="AC599" s="3">
        <v>0.21945368854864589</v>
      </c>
      <c r="AD599" s="3">
        <v>0.9526352982176518</v>
      </c>
      <c r="AE599" s="3">
        <v>0.7333386235348367</v>
      </c>
      <c r="AF599" s="3">
        <v>0.48649471827265067</v>
      </c>
      <c r="AG599" s="3">
        <v>0.67128730488813082</v>
      </c>
      <c r="AH599" s="3">
        <v>0.12071145579183273</v>
      </c>
      <c r="AI599" s="3">
        <v>9.7549204332141537E-2</v>
      </c>
      <c r="AJ599" s="3">
        <v>0.99005593552616988</v>
      </c>
      <c r="AK599" s="3">
        <v>0.53807611638816788</v>
      </c>
      <c r="AL599" s="3">
        <v>0.47948382461711403</v>
      </c>
      <c r="AM599" s="3">
        <v>0.46608978486654662</v>
      </c>
      <c r="AN599" s="3">
        <v>0.58924950947113841</v>
      </c>
      <c r="AO599" s="3">
        <v>8.0131921783285209E-2</v>
      </c>
      <c r="AP599" s="3">
        <v>0.99418550457588495</v>
      </c>
      <c r="AQ599" s="3">
        <v>0.26404289773658984</v>
      </c>
      <c r="AR599" s="3">
        <v>0.8992726309640322</v>
      </c>
      <c r="AS599" s="3">
        <v>0.67156422229082846</v>
      </c>
      <c r="AT599" s="3">
        <v>0.26529254173288552</v>
      </c>
      <c r="AU599" s="3">
        <v>0.66471961603237628</v>
      </c>
      <c r="AV599" s="3">
        <v>0.65801750217236477</v>
      </c>
      <c r="AW599" s="3">
        <v>0.13154923946684893</v>
      </c>
      <c r="AX599" s="3">
        <v>0.32269145941058597</v>
      </c>
      <c r="AY599" s="3">
        <v>0.72242005273130239</v>
      </c>
      <c r="AZ599" s="3">
        <v>0.74734603455131354</v>
      </c>
      <c r="BA599" s="3">
        <v>0.62946834546858055</v>
      </c>
      <c r="BB599" s="3">
        <v>1.0362026370290156E-2</v>
      </c>
      <c r="BC599" s="3">
        <v>0.67725762422714719</v>
      </c>
      <c r="BD599" s="3">
        <v>0.54411602739254739</v>
      </c>
      <c r="BE599" s="3">
        <v>0.13776759168368846</v>
      </c>
      <c r="BF599" s="3">
        <v>0.92633135138307576</v>
      </c>
      <c r="BG599" s="3">
        <v>0.43582421503517144</v>
      </c>
      <c r="BH599" s="3">
        <v>0.76711429107263618</v>
      </c>
      <c r="BI599" s="3">
        <v>0.89245232498647553</v>
      </c>
      <c r="BJ599" s="3">
        <v>0.8343725296581348</v>
      </c>
      <c r="BK599" s="3">
        <v>0.18828050144002417</v>
      </c>
      <c r="BL599" s="3">
        <v>0.15946580841703528</v>
      </c>
      <c r="BM599" s="3">
        <v>0.57195188240334627</v>
      </c>
      <c r="BN599" s="3">
        <v>0.92230848770879792</v>
      </c>
      <c r="BO599" s="3">
        <v>0.43159670842850295</v>
      </c>
      <c r="BP599" s="3">
        <v>0.6210973282468798</v>
      </c>
      <c r="BQ599" s="3">
        <v>0.77327315907422489</v>
      </c>
      <c r="BR599" s="3">
        <v>0.7931911049838769</v>
      </c>
      <c r="BS599" s="3">
        <v>0.23177479115315913</v>
      </c>
      <c r="BT599" s="3">
        <v>0.18508988961206196</v>
      </c>
      <c r="BU599" s="3">
        <v>0.45349462926212547</v>
      </c>
      <c r="BV599" s="2"/>
      <c r="BW599" s="2"/>
      <c r="BX599" s="2"/>
      <c r="BY599" s="2"/>
      <c r="BZ599" s="2"/>
      <c r="CA599" s="2"/>
      <c r="CB599" s="2"/>
      <c r="CC599" s="2"/>
    </row>
    <row r="600" spans="3:81" x14ac:dyDescent="0.25">
      <c r="C600" s="2">
        <v>595</v>
      </c>
      <c r="D600" s="3">
        <v>0.24047220611935716</v>
      </c>
      <c r="E600" s="3">
        <v>0.35678126325276605</v>
      </c>
      <c r="F600" s="3">
        <v>0.92007628279072229</v>
      </c>
      <c r="G600" s="3">
        <v>9.3151361434748781E-2</v>
      </c>
      <c r="H600" s="3">
        <v>0.46434753133680406</v>
      </c>
      <c r="I600" s="3">
        <v>0.20746374008277979</v>
      </c>
      <c r="J600" s="3">
        <v>0.73411298580236428</v>
      </c>
      <c r="K600" s="3">
        <v>0.60893600536986314</v>
      </c>
      <c r="L600" s="3">
        <v>0.38731570932414794</v>
      </c>
      <c r="M600" s="3">
        <v>0.33392648905693778</v>
      </c>
      <c r="N600" s="3">
        <v>0.11560228762797642</v>
      </c>
      <c r="O600" s="3">
        <v>0.63510149702171992</v>
      </c>
      <c r="P600" s="3">
        <v>0.26042531795251822</v>
      </c>
      <c r="Q600" s="3">
        <v>0.33276503187601503</v>
      </c>
      <c r="R600" s="3">
        <v>0.88025669317122501</v>
      </c>
      <c r="S600" s="3">
        <v>0.81751197803931752</v>
      </c>
      <c r="T600" s="3">
        <v>0.58908991286172374</v>
      </c>
      <c r="U600" s="3">
        <v>0.41749487331122459</v>
      </c>
      <c r="V600" s="3">
        <v>0.46669603229877221</v>
      </c>
      <c r="W600" s="3">
        <v>0.92041899148252393</v>
      </c>
      <c r="X600" s="3">
        <v>0.51583765647754898</v>
      </c>
      <c r="Y600" s="3">
        <v>0.80131228411071798</v>
      </c>
      <c r="Z600" s="3">
        <v>0.71415131908372298</v>
      </c>
      <c r="AA600" s="3">
        <v>0.25469788913391567</v>
      </c>
      <c r="AB600" s="3">
        <v>0.36470770619157789</v>
      </c>
      <c r="AC600" s="3">
        <v>0.39032523101539407</v>
      </c>
      <c r="AD600" s="3">
        <v>3.5021044757340025E-2</v>
      </c>
      <c r="AE600" s="3">
        <v>0.38082184656646012</v>
      </c>
      <c r="AF600" s="3">
        <v>0.77608624129032922</v>
      </c>
      <c r="AG600" s="3">
        <v>0.99291173451178472</v>
      </c>
      <c r="AH600" s="3">
        <v>0.84625909833114432</v>
      </c>
      <c r="AI600" s="3">
        <v>0.94556460821116406</v>
      </c>
      <c r="AJ600" s="3">
        <v>0.22442662263851532</v>
      </c>
      <c r="AK600" s="3">
        <v>0.7883179909302831</v>
      </c>
      <c r="AL600" s="3">
        <v>0.87906463427750881</v>
      </c>
      <c r="AM600" s="3">
        <v>0.6610191861434731</v>
      </c>
      <c r="AN600" s="3">
        <v>6.0315564867770344E-2</v>
      </c>
      <c r="AO600" s="3">
        <v>0.85334117083592909</v>
      </c>
      <c r="AP600" s="3">
        <v>0.72578551333739083</v>
      </c>
      <c r="AQ600" s="3">
        <v>0.85798594319434185</v>
      </c>
      <c r="AR600" s="3">
        <v>0.9859521730822397</v>
      </c>
      <c r="AS600" s="3">
        <v>0.32480642434921791</v>
      </c>
      <c r="AT600" s="3">
        <v>0.80562206307136464</v>
      </c>
      <c r="AU600" s="3">
        <v>0.13748027529580176</v>
      </c>
      <c r="AV600" s="3">
        <v>0.76921191181314819</v>
      </c>
      <c r="AW600" s="3">
        <v>0.61325999619529448</v>
      </c>
      <c r="AX600" s="3">
        <v>0.36702810577818934</v>
      </c>
      <c r="AY600" s="3">
        <v>0.64756778182904784</v>
      </c>
      <c r="AZ600" s="3">
        <v>0.87613730469667372</v>
      </c>
      <c r="BA600" s="3">
        <v>0.69389524096029853</v>
      </c>
      <c r="BB600" s="3">
        <v>5.1193313820984798E-2</v>
      </c>
      <c r="BC600" s="3">
        <v>0.61751062823500402</v>
      </c>
      <c r="BD600" s="3">
        <v>0.81267711998606529</v>
      </c>
      <c r="BE600" s="3">
        <v>0.23201452061179417</v>
      </c>
      <c r="BF600" s="3">
        <v>0.79321016412229295</v>
      </c>
      <c r="BG600" s="3">
        <v>0.76220560599988185</v>
      </c>
      <c r="BH600" s="3">
        <v>0.4117434061283215</v>
      </c>
      <c r="BI600" s="3">
        <v>0.4250822948032088</v>
      </c>
      <c r="BJ600" s="3">
        <v>0.48583533054848249</v>
      </c>
      <c r="BK600" s="3">
        <v>0.8038718849697758</v>
      </c>
      <c r="BL600" s="3">
        <v>0.96955091996228837</v>
      </c>
      <c r="BM600" s="3">
        <v>0.25110075363919104</v>
      </c>
      <c r="BN600" s="3">
        <v>1.5429783540369391E-3</v>
      </c>
      <c r="BO600" s="3">
        <v>0.40733861932296378</v>
      </c>
      <c r="BP600" s="3">
        <v>0.12997718507955136</v>
      </c>
      <c r="BQ600" s="3">
        <v>0.61962243014508089</v>
      </c>
      <c r="BR600" s="3">
        <v>0.9864513646332812</v>
      </c>
      <c r="BS600" s="3">
        <v>0.34386868702683826</v>
      </c>
      <c r="BT600" s="3">
        <v>0.37200501532463026</v>
      </c>
      <c r="BU600" s="3">
        <v>0.62943143444907257</v>
      </c>
      <c r="BV600" s="2"/>
      <c r="BW600" s="2"/>
      <c r="BX600" s="2"/>
      <c r="BY600" s="2"/>
      <c r="BZ600" s="2"/>
      <c r="CA600" s="2"/>
      <c r="CB600" s="2"/>
      <c r="CC600" s="2"/>
    </row>
    <row r="601" spans="3:81" x14ac:dyDescent="0.25">
      <c r="C601" s="2">
        <v>596</v>
      </c>
      <c r="D601" s="3">
        <v>0.13655207630328781</v>
      </c>
      <c r="E601" s="3">
        <v>0.45992788782125726</v>
      </c>
      <c r="F601" s="3">
        <v>0.11513756052040636</v>
      </c>
      <c r="G601" s="3">
        <v>0.95837750894267693</v>
      </c>
      <c r="H601" s="3">
        <v>6.8185841885200826E-2</v>
      </c>
      <c r="I601" s="3">
        <v>0.9143414960408085</v>
      </c>
      <c r="J601" s="3">
        <v>0.42421965996908817</v>
      </c>
      <c r="K601" s="3">
        <v>0.56026623122039643</v>
      </c>
      <c r="L601" s="3">
        <v>0.88633937531843721</v>
      </c>
      <c r="M601" s="3">
        <v>0.84441702258642504</v>
      </c>
      <c r="N601" s="3">
        <v>0.29936952443382692</v>
      </c>
      <c r="O601" s="3">
        <v>3.0044313960980396E-2</v>
      </c>
      <c r="P601" s="3">
        <v>0.5329150385412359</v>
      </c>
      <c r="Q601" s="3">
        <v>0.9853625374547228</v>
      </c>
      <c r="R601" s="3">
        <v>6.9657498835597464E-2</v>
      </c>
      <c r="S601" s="3">
        <v>0.40700691278905543</v>
      </c>
      <c r="T601" s="3">
        <v>0.16134527408034094</v>
      </c>
      <c r="U601" s="3">
        <v>0.24592965803151101</v>
      </c>
      <c r="V601" s="3">
        <v>0.65818588902500363</v>
      </c>
      <c r="W601" s="3">
        <v>0.49597917497009369</v>
      </c>
      <c r="X601" s="3">
        <v>0.87201712216812688</v>
      </c>
      <c r="Y601" s="3">
        <v>0.68574782292253555</v>
      </c>
      <c r="Z601" s="3">
        <v>0.99251868412167943</v>
      </c>
      <c r="AA601" s="3">
        <v>0.2015684798818892</v>
      </c>
      <c r="AB601" s="3">
        <v>0.55457169024988362</v>
      </c>
      <c r="AC601" s="3">
        <v>0.7305670928657424</v>
      </c>
      <c r="AD601" s="3">
        <v>1.8852636021724045E-2</v>
      </c>
      <c r="AE601" s="3">
        <v>6.746944405761568E-2</v>
      </c>
      <c r="AF601" s="3">
        <v>0.82842716603607147</v>
      </c>
      <c r="AG601" s="3">
        <v>0.10799085664415242</v>
      </c>
      <c r="AH601" s="3">
        <v>0.21337084009120022</v>
      </c>
      <c r="AI601" s="3">
        <v>0.85926266765006321</v>
      </c>
      <c r="AJ601" s="3">
        <v>0.24345203737457777</v>
      </c>
      <c r="AK601" s="3">
        <v>0.47698482609123471</v>
      </c>
      <c r="AL601" s="3">
        <v>0.26308549073935006</v>
      </c>
      <c r="AM601" s="3">
        <v>0.66570603258394911</v>
      </c>
      <c r="AN601" s="3">
        <v>9.9712786543890153E-2</v>
      </c>
      <c r="AO601" s="3">
        <v>0.6476033600365444</v>
      </c>
      <c r="AP601" s="3">
        <v>0.38855436654500697</v>
      </c>
      <c r="AQ601" s="3">
        <v>0.22175174015631283</v>
      </c>
      <c r="AR601" s="3">
        <v>0.34129547249686354</v>
      </c>
      <c r="AS601" s="3">
        <v>0.12159812026545058</v>
      </c>
      <c r="AT601" s="3">
        <v>0.79878624399158327</v>
      </c>
      <c r="AU601" s="3">
        <v>0.47540350307499624</v>
      </c>
      <c r="AV601" s="3">
        <v>0.53995913901874781</v>
      </c>
      <c r="AW601" s="3">
        <v>0.57561737928126055</v>
      </c>
      <c r="AX601" s="3">
        <v>0.72314851217960963</v>
      </c>
      <c r="AY601" s="3">
        <v>0.72523678126383351</v>
      </c>
      <c r="AZ601" s="3">
        <v>6.5083193745513079E-2</v>
      </c>
      <c r="BA601" s="3">
        <v>0.46803960280985279</v>
      </c>
      <c r="BB601" s="3">
        <v>0.2949577622616657</v>
      </c>
      <c r="BC601" s="3">
        <v>0.98085685968183323</v>
      </c>
      <c r="BD601" s="3">
        <v>0.6350503501523117</v>
      </c>
      <c r="BE601" s="3">
        <v>0.36561710540040138</v>
      </c>
      <c r="BF601" s="3">
        <v>0.2086610384219989</v>
      </c>
      <c r="BG601" s="3">
        <v>4.8470767639134271E-2</v>
      </c>
      <c r="BH601" s="3">
        <v>0.55985428927222669</v>
      </c>
      <c r="BI601" s="3">
        <v>0.29731646650382171</v>
      </c>
      <c r="BJ601" s="3">
        <v>0.70954912926940206</v>
      </c>
      <c r="BK601" s="3">
        <v>0.41816101527215199</v>
      </c>
      <c r="BL601" s="3">
        <v>0.67605038980929311</v>
      </c>
      <c r="BM601" s="3">
        <v>0.48002550538531741</v>
      </c>
      <c r="BN601" s="3">
        <v>0.11775523840361901</v>
      </c>
      <c r="BO601" s="3">
        <v>0.4824082740267015</v>
      </c>
      <c r="BP601" s="3">
        <v>0.5794939669454946</v>
      </c>
      <c r="BQ601" s="3">
        <v>0.72630604726248982</v>
      </c>
      <c r="BR601" s="3">
        <v>0.28508372176265462</v>
      </c>
      <c r="BS601" s="3">
        <v>0.64900851773061086</v>
      </c>
      <c r="BT601" s="3">
        <v>0.48785839774133111</v>
      </c>
      <c r="BU601" s="3">
        <v>0.16627153166884656</v>
      </c>
      <c r="BV601" s="2"/>
      <c r="BW601" s="2"/>
      <c r="BX601" s="2"/>
      <c r="BY601" s="2"/>
      <c r="BZ601" s="2"/>
      <c r="CA601" s="2"/>
      <c r="CB601" s="2"/>
      <c r="CC601" s="2"/>
    </row>
    <row r="602" spans="3:81" x14ac:dyDescent="0.25">
      <c r="C602" s="2">
        <v>597</v>
      </c>
      <c r="D602" s="3">
        <v>0.69667691405931742</v>
      </c>
      <c r="E602" s="3">
        <v>0.6805911010509933</v>
      </c>
      <c r="F602" s="3">
        <v>0.33192570461231241</v>
      </c>
      <c r="G602" s="3">
        <v>0.20189640777394913</v>
      </c>
      <c r="H602" s="3">
        <v>0.54284694657787513</v>
      </c>
      <c r="I602" s="3">
        <v>0.94299336741705309</v>
      </c>
      <c r="J602" s="3">
        <v>7.0212422104254379E-4</v>
      </c>
      <c r="K602" s="3">
        <v>5.5305189744433991E-2</v>
      </c>
      <c r="L602" s="3">
        <v>5.9712842543043765E-2</v>
      </c>
      <c r="M602" s="3">
        <v>7.1358757488507396E-2</v>
      </c>
      <c r="N602" s="3">
        <v>0.35284431496057389</v>
      </c>
      <c r="O602" s="3">
        <v>0.31980089176073689</v>
      </c>
      <c r="P602" s="3">
        <v>5.1059114405766048E-2</v>
      </c>
      <c r="Q602" s="3">
        <v>0.49823483635434707</v>
      </c>
      <c r="R602" s="3">
        <v>0.23481628956445744</v>
      </c>
      <c r="S602" s="3">
        <v>0.71888614513729798</v>
      </c>
      <c r="T602" s="3">
        <v>0.61462746651576872</v>
      </c>
      <c r="U602" s="3">
        <v>9.1710909596823709E-2</v>
      </c>
      <c r="V602" s="3">
        <v>0.89331862987122612</v>
      </c>
      <c r="W602" s="3">
        <v>0.77147288370247724</v>
      </c>
      <c r="X602" s="3">
        <v>0.47462610586429854</v>
      </c>
      <c r="Y602" s="3">
        <v>0.74202620632833272</v>
      </c>
      <c r="Z602" s="3">
        <v>0.1981813415349396</v>
      </c>
      <c r="AA602" s="3">
        <v>0.6219027175320001</v>
      </c>
      <c r="AB602" s="3">
        <v>0.15467709274106833</v>
      </c>
      <c r="AC602" s="3">
        <v>0.11290169338900991</v>
      </c>
      <c r="AD602" s="3">
        <v>0.11467244960791378</v>
      </c>
      <c r="AE602" s="3">
        <v>0.97823645021640315</v>
      </c>
      <c r="AF602" s="3">
        <v>0.15031708638419961</v>
      </c>
      <c r="AG602" s="3">
        <v>0.30194646723117713</v>
      </c>
      <c r="AH602" s="3">
        <v>0.11829460446850304</v>
      </c>
      <c r="AI602" s="3">
        <v>0.73501852235261655</v>
      </c>
      <c r="AJ602" s="3">
        <v>0.37092883654198805</v>
      </c>
      <c r="AK602" s="3">
        <v>5.9652149339100902E-2</v>
      </c>
      <c r="AL602" s="3">
        <v>7.8755527726751651E-2</v>
      </c>
      <c r="AM602" s="3">
        <v>0.41816358132578546</v>
      </c>
      <c r="AN602" s="3">
        <v>0.89376086181087577</v>
      </c>
      <c r="AO602" s="3">
        <v>0.23347390373033672</v>
      </c>
      <c r="AP602" s="3">
        <v>0.32598315348746187</v>
      </c>
      <c r="AQ602" s="3">
        <v>1.5264489361470623E-3</v>
      </c>
      <c r="AR602" s="3">
        <v>0.44183316850804333</v>
      </c>
      <c r="AS602" s="3">
        <v>0.92201831132569911</v>
      </c>
      <c r="AT602" s="3">
        <v>0.92552761171016362</v>
      </c>
      <c r="AU602" s="3">
        <v>3.6529803586807685E-2</v>
      </c>
      <c r="AV602" s="3">
        <v>0.44463171956023662</v>
      </c>
      <c r="AW602" s="3">
        <v>0.79252092741410096</v>
      </c>
      <c r="AX602" s="3">
        <v>0.54028005068392804</v>
      </c>
      <c r="AY602" s="3">
        <v>0.85404495244038703</v>
      </c>
      <c r="AZ602" s="3">
        <v>0.63753703287300068</v>
      </c>
      <c r="BA602" s="3">
        <v>0.65204543699763584</v>
      </c>
      <c r="BB602" s="3">
        <v>0.38542867812608328</v>
      </c>
      <c r="BC602" s="3">
        <v>0.83474487322158875</v>
      </c>
      <c r="BD602" s="3">
        <v>0.41688997651765491</v>
      </c>
      <c r="BE602" s="3">
        <v>0.4036513740732468</v>
      </c>
      <c r="BF602" s="3">
        <v>0.59088067222805762</v>
      </c>
      <c r="BG602" s="3">
        <v>0.18157310279181793</v>
      </c>
      <c r="BH602" s="3">
        <v>2.5723301387879927E-3</v>
      </c>
      <c r="BI602" s="3">
        <v>0.18871700547069259</v>
      </c>
      <c r="BJ602" s="3">
        <v>0.41294578549124805</v>
      </c>
      <c r="BK602" s="3">
        <v>0.16337553960361861</v>
      </c>
      <c r="BL602" s="3">
        <v>0.20394997967342876</v>
      </c>
      <c r="BM602" s="3">
        <v>0.2298574005831957</v>
      </c>
      <c r="BN602" s="3">
        <v>0.71915104147098829</v>
      </c>
      <c r="BO602" s="3">
        <v>0.26133951547846812</v>
      </c>
      <c r="BP602" s="3">
        <v>0.59816794290346509</v>
      </c>
      <c r="BQ602" s="3">
        <v>0.2330266964633454</v>
      </c>
      <c r="BR602" s="3">
        <v>0.60243376444751107</v>
      </c>
      <c r="BS602" s="3">
        <v>0.45192067062071639</v>
      </c>
      <c r="BT602" s="3">
        <v>0.48025572577680875</v>
      </c>
      <c r="BU602" s="3">
        <v>0.59517954275683094</v>
      </c>
      <c r="BV602" s="2"/>
      <c r="BW602" s="2"/>
      <c r="BX602" s="2"/>
      <c r="BY602" s="2"/>
      <c r="BZ602" s="2"/>
      <c r="CA602" s="2"/>
      <c r="CB602" s="2"/>
      <c r="CC602" s="2"/>
    </row>
    <row r="603" spans="3:81" x14ac:dyDescent="0.25">
      <c r="C603" s="2">
        <v>598</v>
      </c>
      <c r="D603" s="3">
        <v>0.93473011436532827</v>
      </c>
      <c r="E603" s="3">
        <v>9.9844449151391679E-3</v>
      </c>
      <c r="F603" s="3">
        <v>0.18040288209483757</v>
      </c>
      <c r="G603" s="3">
        <v>0.60307818641340127</v>
      </c>
      <c r="H603" s="3">
        <v>0.71201963140179081</v>
      </c>
      <c r="I603" s="3">
        <v>0.79458988384387541</v>
      </c>
      <c r="J603" s="3">
        <v>0.39800587859975678</v>
      </c>
      <c r="K603" s="3">
        <v>0.73044861045607257</v>
      </c>
      <c r="L603" s="3">
        <v>0.80751838332178238</v>
      </c>
      <c r="M603" s="3">
        <v>0.64941196248699007</v>
      </c>
      <c r="N603" s="3">
        <v>0.43973651341134756</v>
      </c>
      <c r="O603" s="3">
        <v>0.86317918585111741</v>
      </c>
      <c r="P603" s="3">
        <v>0.36164808299079143</v>
      </c>
      <c r="Q603" s="3">
        <v>0.65515912382040697</v>
      </c>
      <c r="R603" s="3">
        <v>0.83021010683760321</v>
      </c>
      <c r="S603" s="3">
        <v>0.37425545376350033</v>
      </c>
      <c r="T603" s="3">
        <v>0.12284222012950941</v>
      </c>
      <c r="U603" s="3">
        <v>0.42266022427848593</v>
      </c>
      <c r="V603" s="3">
        <v>0.55342904590086328</v>
      </c>
      <c r="W603" s="3">
        <v>0.11566208451556992</v>
      </c>
      <c r="X603" s="3">
        <v>0.34841871296338289</v>
      </c>
      <c r="Y603" s="3">
        <v>0.84690899712226164</v>
      </c>
      <c r="Z603" s="3">
        <v>0.85000954747016078</v>
      </c>
      <c r="AA603" s="3">
        <v>0.54624327935760342</v>
      </c>
      <c r="AB603" s="3">
        <v>0.66555812969179384</v>
      </c>
      <c r="AC603" s="3">
        <v>0.45504846961980094</v>
      </c>
      <c r="AD603" s="3">
        <v>0.92428005421049986</v>
      </c>
      <c r="AE603" s="3">
        <v>0.84255398927159764</v>
      </c>
      <c r="AF603" s="3">
        <v>0.58894850828016154</v>
      </c>
      <c r="AG603" s="3">
        <v>0.78250017308762598</v>
      </c>
      <c r="AH603" s="3">
        <v>4.6998346821548465E-2</v>
      </c>
      <c r="AI603" s="3">
        <v>0.29466926616475397</v>
      </c>
      <c r="AJ603" s="3">
        <v>0.61595229929619943</v>
      </c>
      <c r="AK603" s="3">
        <v>0.58156942575798343</v>
      </c>
      <c r="AL603" s="3">
        <v>2.5138622139255329E-2</v>
      </c>
      <c r="AM603" s="3">
        <v>0.70908357219177232</v>
      </c>
      <c r="AN603" s="3">
        <v>0.38265490295403803</v>
      </c>
      <c r="AO603" s="3">
        <v>0.36880443293375997</v>
      </c>
      <c r="AP603" s="3">
        <v>0.70984199030399153</v>
      </c>
      <c r="AQ603" s="3">
        <v>0.84837673034959615</v>
      </c>
      <c r="AR603" s="3">
        <v>0.99462649489016963</v>
      </c>
      <c r="AS603" s="3">
        <v>0.29445034474254594</v>
      </c>
      <c r="AT603" s="3">
        <v>0.61902556519523688</v>
      </c>
      <c r="AU603" s="3">
        <v>7.9255064237800821E-2</v>
      </c>
      <c r="AV603" s="3">
        <v>0.88914592085978217</v>
      </c>
      <c r="AW603" s="3">
        <v>0.37229839387322483</v>
      </c>
      <c r="AX603" s="3">
        <v>0.75880245283943515</v>
      </c>
      <c r="AY603" s="3">
        <v>0.45474917824895011</v>
      </c>
      <c r="AZ603" s="3">
        <v>0.78624094631047237</v>
      </c>
      <c r="BA603" s="3">
        <v>0.1519956398455945</v>
      </c>
      <c r="BB603" s="3">
        <v>0.98224708411888739</v>
      </c>
      <c r="BC603" s="3">
        <v>0.85881530264505923</v>
      </c>
      <c r="BD603" s="3">
        <v>0.87393541415963372</v>
      </c>
      <c r="BE603" s="3">
        <v>0.94391590760615696</v>
      </c>
      <c r="BF603" s="3">
        <v>0.41906309702590683</v>
      </c>
      <c r="BG603" s="3">
        <v>0.48427562190274531</v>
      </c>
      <c r="BH603" s="3">
        <v>0.86773742196618797</v>
      </c>
      <c r="BI603" s="3">
        <v>0.68866823158453683</v>
      </c>
      <c r="BJ603" s="3">
        <v>0.44861017255238922</v>
      </c>
      <c r="BK603" s="3">
        <v>0.82398431828648377</v>
      </c>
      <c r="BL603" s="3">
        <v>0.20322594999011523</v>
      </c>
      <c r="BM603" s="3">
        <v>0.43713305832378502</v>
      </c>
      <c r="BN603" s="3">
        <v>0.12100579932888966</v>
      </c>
      <c r="BO603" s="3">
        <v>0.29718547223007397</v>
      </c>
      <c r="BP603" s="3">
        <v>0.48483714060809657</v>
      </c>
      <c r="BQ603" s="3">
        <v>0.3238400376996079</v>
      </c>
      <c r="BR603" s="3">
        <v>0.29284902411109048</v>
      </c>
      <c r="BS603" s="3">
        <v>0.92939838827786114</v>
      </c>
      <c r="BT603" s="3">
        <v>0.47811089572994625</v>
      </c>
      <c r="BU603" s="3">
        <v>0.30135666664987371</v>
      </c>
      <c r="BV603" s="2"/>
      <c r="BW603" s="2"/>
      <c r="BX603" s="2"/>
      <c r="BY603" s="2"/>
      <c r="BZ603" s="2"/>
      <c r="CA603" s="2"/>
      <c r="CB603" s="2"/>
      <c r="CC603" s="2"/>
    </row>
    <row r="604" spans="3:81" x14ac:dyDescent="0.25">
      <c r="C604" s="2">
        <v>599</v>
      </c>
      <c r="D604" s="3">
        <v>0.52845153945424728</v>
      </c>
      <c r="E604" s="3">
        <v>0.37542215746614871</v>
      </c>
      <c r="F604" s="3">
        <v>0.19610577726565437</v>
      </c>
      <c r="G604" s="3">
        <v>0.34210689430933572</v>
      </c>
      <c r="H604" s="3">
        <v>0.94083157623835001</v>
      </c>
      <c r="I604" s="3">
        <v>3.4477762076434715E-4</v>
      </c>
      <c r="J604" s="3">
        <v>0.78690091800486095</v>
      </c>
      <c r="K604" s="3">
        <v>0.44575474741787868</v>
      </c>
      <c r="L604" s="3">
        <v>0.41790142922498597</v>
      </c>
      <c r="M604" s="3">
        <v>0.88557711598441158</v>
      </c>
      <c r="N604" s="3">
        <v>0.69453498405830028</v>
      </c>
      <c r="O604" s="3">
        <v>0.80450483281143226</v>
      </c>
      <c r="P604" s="3">
        <v>0.99840150890729018</v>
      </c>
      <c r="Q604" s="3">
        <v>0.58821104607206087</v>
      </c>
      <c r="R604" s="3">
        <v>0.75893573835393524</v>
      </c>
      <c r="S604" s="3">
        <v>0.89806967277875838</v>
      </c>
      <c r="T604" s="3">
        <v>3.4421107476469537E-2</v>
      </c>
      <c r="U604" s="3">
        <v>0.91250638870852596</v>
      </c>
      <c r="V604" s="3">
        <v>2.1944455751469416E-2</v>
      </c>
      <c r="W604" s="3">
        <v>0.28112456606520286</v>
      </c>
      <c r="X604" s="3">
        <v>0.5845781299969125</v>
      </c>
      <c r="Y604" s="3">
        <v>0.21340720472138575</v>
      </c>
      <c r="Z604" s="3">
        <v>0.2509205513759275</v>
      </c>
      <c r="AA604" s="3">
        <v>0.19784293032942057</v>
      </c>
      <c r="AB604" s="3">
        <v>0.25988349613475936</v>
      </c>
      <c r="AC604" s="3">
        <v>0.68192868071955881</v>
      </c>
      <c r="AD604" s="3">
        <v>0.42313700144781052</v>
      </c>
      <c r="AE604" s="3">
        <v>0.71392651884280145</v>
      </c>
      <c r="AF604" s="3">
        <v>0.24390545749989556</v>
      </c>
      <c r="AG604" s="3">
        <v>0.66342972342582851</v>
      </c>
      <c r="AH604" s="3">
        <v>0.98148604292871988</v>
      </c>
      <c r="AI604" s="3">
        <v>0.3420869634540491</v>
      </c>
      <c r="AJ604" s="3">
        <v>6.9636402617572868E-2</v>
      </c>
      <c r="AK604" s="3">
        <v>8.7777171389809339E-2</v>
      </c>
      <c r="AL604" s="3">
        <v>0.37633587970271332</v>
      </c>
      <c r="AM604" s="3">
        <v>0.99325364625254886</v>
      </c>
      <c r="AN604" s="3">
        <v>0.11295360172209101</v>
      </c>
      <c r="AO604" s="3">
        <v>0.62473648552206706</v>
      </c>
      <c r="AP604" s="3">
        <v>0.36177206873488432</v>
      </c>
      <c r="AQ604" s="3">
        <v>0.89045928706495936</v>
      </c>
      <c r="AR604" s="3">
        <v>0.3177101874715802</v>
      </c>
      <c r="AS604" s="3">
        <v>0.92260274570700107</v>
      </c>
      <c r="AT604" s="3">
        <v>0.44957557838766415</v>
      </c>
      <c r="AU604" s="3">
        <v>0.50679723142270894</v>
      </c>
      <c r="AV604" s="3">
        <v>0.27217697789515793</v>
      </c>
      <c r="AW604" s="3">
        <v>0.64260807889218752</v>
      </c>
      <c r="AX604" s="3">
        <v>0.299136026019445</v>
      </c>
      <c r="AY604" s="3">
        <v>0.85645880492349469</v>
      </c>
      <c r="AZ604" s="3">
        <v>0.36782886614647592</v>
      </c>
      <c r="BA604" s="3">
        <v>0.14146586158866059</v>
      </c>
      <c r="BB604" s="3">
        <v>0.11277944426721176</v>
      </c>
      <c r="BC604" s="3">
        <v>0.31276262514458275</v>
      </c>
      <c r="BD604" s="3">
        <v>0.31744694375238869</v>
      </c>
      <c r="BE604" s="3">
        <v>0.23010428989833198</v>
      </c>
      <c r="BF604" s="3">
        <v>0.30831896125258296</v>
      </c>
      <c r="BG604" s="3">
        <v>0.89337981122027865</v>
      </c>
      <c r="BH604" s="3">
        <v>0.85017267741421754</v>
      </c>
      <c r="BI604" s="3">
        <v>0.29903000079994957</v>
      </c>
      <c r="BJ604" s="3">
        <v>0.77243516024285563</v>
      </c>
      <c r="BK604" s="3">
        <v>0.5444550302593929</v>
      </c>
      <c r="BL604" s="3">
        <v>0.2689154133042323</v>
      </c>
      <c r="BM604" s="3">
        <v>0.59414581176808279</v>
      </c>
      <c r="BN604" s="3">
        <v>0.34008078752434667</v>
      </c>
      <c r="BO604" s="3">
        <v>5.0677880818182364E-2</v>
      </c>
      <c r="BP604" s="3">
        <v>0.94823384790372545</v>
      </c>
      <c r="BQ604" s="3">
        <v>0.44792082082575602</v>
      </c>
      <c r="BR604" s="3">
        <v>0.26696588654759978</v>
      </c>
      <c r="BS604" s="3">
        <v>0.43743075412484866</v>
      </c>
      <c r="BT604" s="3">
        <v>0.88428899587742138</v>
      </c>
      <c r="BU604" s="3">
        <v>0.69497671936662675</v>
      </c>
      <c r="BV604" s="2"/>
      <c r="BW604" s="2"/>
      <c r="BX604" s="2"/>
      <c r="BY604" s="2"/>
      <c r="BZ604" s="2"/>
      <c r="CA604" s="2"/>
      <c r="CB604" s="2"/>
      <c r="CC604" s="2"/>
    </row>
    <row r="605" spans="3:81" x14ac:dyDescent="0.25">
      <c r="C605" s="2">
        <v>600</v>
      </c>
      <c r="D605" s="3">
        <v>0.46936143190944335</v>
      </c>
      <c r="E605" s="3">
        <v>0.58491501263577916</v>
      </c>
      <c r="F605" s="3">
        <v>0.47778535883854722</v>
      </c>
      <c r="G605" s="3">
        <v>0.63391400148785826</v>
      </c>
      <c r="H605" s="3">
        <v>7.2299115809849712E-2</v>
      </c>
      <c r="I605" s="3">
        <v>0.48216752931946349</v>
      </c>
      <c r="J605" s="3">
        <v>0.31382421557686435</v>
      </c>
      <c r="K605" s="3">
        <v>0.91621693529884107</v>
      </c>
      <c r="L605" s="3">
        <v>0.4430094023404425</v>
      </c>
      <c r="M605" s="3">
        <v>0.39993531244446012</v>
      </c>
      <c r="N605" s="3">
        <v>0.47905290761288088</v>
      </c>
      <c r="O605" s="3">
        <v>0.68942985083146524</v>
      </c>
      <c r="P605" s="3">
        <v>0.24689429494294113</v>
      </c>
      <c r="Q605" s="3">
        <v>0.50187622567249957</v>
      </c>
      <c r="R605" s="3">
        <v>0.73311263735237553</v>
      </c>
      <c r="S605" s="3">
        <v>0.35980529078041112</v>
      </c>
      <c r="T605" s="3">
        <v>0.57040582258163386</v>
      </c>
      <c r="U605" s="3">
        <v>0.20025421635708618</v>
      </c>
      <c r="V605" s="3">
        <v>0.87868658403750866</v>
      </c>
      <c r="W605" s="3">
        <v>0.14289618551877648</v>
      </c>
      <c r="X605" s="3">
        <v>0.42137385474598621</v>
      </c>
      <c r="Y605" s="3">
        <v>0.12257466212163504</v>
      </c>
      <c r="Z605" s="3">
        <v>7.654741538594434E-2</v>
      </c>
      <c r="AA605" s="3">
        <v>0.43716636625799288</v>
      </c>
      <c r="AB605" s="3">
        <v>0.43817752793175813</v>
      </c>
      <c r="AC605" s="3">
        <v>0.78694799588550257</v>
      </c>
      <c r="AD605" s="3">
        <v>0.61326311113694154</v>
      </c>
      <c r="AE605" s="3">
        <v>3.2997684045769193E-2</v>
      </c>
      <c r="AF605" s="3">
        <v>0.3814937421980471</v>
      </c>
      <c r="AG605" s="3">
        <v>0.12501491263220055</v>
      </c>
      <c r="AH605" s="3">
        <v>0.24115634330344671</v>
      </c>
      <c r="AI605" s="3">
        <v>0.80625387850631725</v>
      </c>
      <c r="AJ605" s="3">
        <v>0.9310605750804184</v>
      </c>
      <c r="AK605" s="3">
        <v>0.34996991412618428</v>
      </c>
      <c r="AL605" s="3">
        <v>0.3974024918522765</v>
      </c>
      <c r="AM605" s="3">
        <v>0.63080956740720151</v>
      </c>
      <c r="AN605" s="3">
        <v>0.28779932719417767</v>
      </c>
      <c r="AO605" s="3">
        <v>0.32798949167473079</v>
      </c>
      <c r="AP605" s="3">
        <v>0.63411057110506386</v>
      </c>
      <c r="AQ605" s="3">
        <v>0.5369342927965588</v>
      </c>
      <c r="AR605" s="3">
        <v>0.1140963622950173</v>
      </c>
      <c r="AS605" s="3">
        <v>0.63766093595205131</v>
      </c>
      <c r="AT605" s="3">
        <v>0.63068948304976413</v>
      </c>
      <c r="AU605" s="3">
        <v>0.54900647844337125</v>
      </c>
      <c r="AV605" s="3">
        <v>0.60638301421136731</v>
      </c>
      <c r="AW605" s="3">
        <v>0.45441117452737867</v>
      </c>
      <c r="AX605" s="3">
        <v>0.92377641722808668</v>
      </c>
      <c r="AY605" s="3">
        <v>0.69390496785261557</v>
      </c>
      <c r="AZ605" s="3">
        <v>0.45808863827687873</v>
      </c>
      <c r="BA605" s="3">
        <v>0.11845867671724863</v>
      </c>
      <c r="BB605" s="3">
        <v>0.94226865262589565</v>
      </c>
      <c r="BC605" s="3">
        <v>0.37334248553712668</v>
      </c>
      <c r="BD605" s="3">
        <v>0.5204355713882296</v>
      </c>
      <c r="BE605" s="3">
        <v>0.49834582174281061</v>
      </c>
      <c r="BF605" s="3">
        <v>0.27276186448661377</v>
      </c>
      <c r="BG605" s="3">
        <v>0.31990986434797142</v>
      </c>
      <c r="BH605" s="3">
        <v>0.29428143874508761</v>
      </c>
      <c r="BI605" s="3">
        <v>0.33599497819324853</v>
      </c>
      <c r="BJ605" s="3">
        <v>0.30725187715264246</v>
      </c>
      <c r="BK605" s="3">
        <v>1.0965261838540963E-2</v>
      </c>
      <c r="BL605" s="3">
        <v>0.53525215365619683</v>
      </c>
      <c r="BM605" s="3">
        <v>0.81120770591539815</v>
      </c>
      <c r="BN605" s="3">
        <v>0.40273604455941259</v>
      </c>
      <c r="BO605" s="3">
        <v>0.6486497869185448</v>
      </c>
      <c r="BP605" s="3">
        <v>0.67003284023690446</v>
      </c>
      <c r="BQ605" s="3">
        <v>0.57393922567746436</v>
      </c>
      <c r="BR605" s="3">
        <v>0.92847613534154638</v>
      </c>
      <c r="BS605" s="3">
        <v>0.91411091108451192</v>
      </c>
      <c r="BT605" s="3">
        <v>0.6009747022798877</v>
      </c>
      <c r="BU605" s="3">
        <v>0.84798245196564204</v>
      </c>
      <c r="BV605" s="2"/>
      <c r="BW605" s="2"/>
      <c r="BX605" s="2"/>
      <c r="BY605" s="2"/>
      <c r="BZ605" s="2"/>
      <c r="CA605" s="2"/>
      <c r="CB605" s="2"/>
      <c r="CC605" s="2"/>
    </row>
    <row r="606" spans="3:81" x14ac:dyDescent="0.25">
      <c r="C606" s="2">
        <v>601</v>
      </c>
      <c r="D606" s="3">
        <v>0.67537185623582141</v>
      </c>
      <c r="E606" s="3">
        <v>0.42566970746110333</v>
      </c>
      <c r="F606" s="3">
        <v>0.78153513275622533</v>
      </c>
      <c r="G606" s="3">
        <v>0.34117388158526396</v>
      </c>
      <c r="H606" s="3">
        <v>0.74444703977101123</v>
      </c>
      <c r="I606" s="3">
        <v>0.47130581989306364</v>
      </c>
      <c r="J606" s="3">
        <v>0.84193623833757303</v>
      </c>
      <c r="K606" s="3">
        <v>0.35007614775778695</v>
      </c>
      <c r="L606" s="3">
        <v>0.71552642728265925</v>
      </c>
      <c r="M606" s="3">
        <v>0.47956406219190162</v>
      </c>
      <c r="N606" s="3">
        <v>0.93447673615380378</v>
      </c>
      <c r="O606" s="3">
        <v>0.70819221203874672</v>
      </c>
      <c r="P606" s="3">
        <v>0.39696224257066626</v>
      </c>
      <c r="Q606" s="3">
        <v>0.18836529902380528</v>
      </c>
      <c r="R606" s="3">
        <v>0.63736693865195293</v>
      </c>
      <c r="S606" s="3">
        <v>3.9740032718743823E-2</v>
      </c>
      <c r="T606" s="3">
        <v>0.53884409120653787</v>
      </c>
      <c r="U606" s="3">
        <v>0.14764470249503792</v>
      </c>
      <c r="V606" s="3">
        <v>0.5182496273613888</v>
      </c>
      <c r="W606" s="3">
        <v>8.2181207515714449E-2</v>
      </c>
      <c r="X606" s="3">
        <v>0.92911988732105733</v>
      </c>
      <c r="Y606" s="3">
        <v>0.21369033522769909</v>
      </c>
      <c r="Z606" s="3">
        <v>0.42504226160683722</v>
      </c>
      <c r="AA606" s="3">
        <v>0.3407231637911432</v>
      </c>
      <c r="AB606" s="3">
        <v>0.16733961864802882</v>
      </c>
      <c r="AC606" s="3">
        <v>0.12926655984898949</v>
      </c>
      <c r="AD606" s="3">
        <v>0.34741873708388726</v>
      </c>
      <c r="AE606" s="3">
        <v>0.18021189212158806</v>
      </c>
      <c r="AF606" s="3">
        <v>0.27191248829554393</v>
      </c>
      <c r="AG606" s="3">
        <v>0.30876991259046838</v>
      </c>
      <c r="AH606" s="3">
        <v>0.85249027294462443</v>
      </c>
      <c r="AI606" s="3">
        <v>0.45356230241750728</v>
      </c>
      <c r="AJ606" s="3">
        <v>0.8231523015739316</v>
      </c>
      <c r="AK606" s="3">
        <v>0.5454025306981195</v>
      </c>
      <c r="AL606" s="3">
        <v>0.80657873882924391</v>
      </c>
      <c r="AM606" s="3">
        <v>0.99155684702133984</v>
      </c>
      <c r="AN606" s="3">
        <v>0.71470647667154352</v>
      </c>
      <c r="AO606" s="3">
        <v>9.2098535812720428E-2</v>
      </c>
      <c r="AP606" s="3">
        <v>0.79648477733497891</v>
      </c>
      <c r="AQ606" s="3">
        <v>0.17494188348195117</v>
      </c>
      <c r="AR606" s="3">
        <v>0.73419288029720531</v>
      </c>
      <c r="AS606" s="3">
        <v>4.7482419928857489E-2</v>
      </c>
      <c r="AT606" s="3">
        <v>0.95997068998500201</v>
      </c>
      <c r="AU606" s="3">
        <v>0.46517844956958077</v>
      </c>
      <c r="AV606" s="3">
        <v>4.9165275086222593E-3</v>
      </c>
      <c r="AW606" s="3">
        <v>0.81363816745708362</v>
      </c>
      <c r="AX606" s="3">
        <v>0.46032303657210694</v>
      </c>
      <c r="AY606" s="3">
        <v>0.37401391614637991</v>
      </c>
      <c r="AZ606" s="3">
        <v>0.86680068601238314</v>
      </c>
      <c r="BA606" s="3">
        <v>0.23967790345841034</v>
      </c>
      <c r="BB606" s="3">
        <v>0.51510544086449117</v>
      </c>
      <c r="BC606" s="3">
        <v>0.2639531376169415</v>
      </c>
      <c r="BD606" s="3">
        <v>0.30722503245455635</v>
      </c>
      <c r="BE606" s="3">
        <v>0.31212938338837892</v>
      </c>
      <c r="BF606" s="3">
        <v>0.45000140189428206</v>
      </c>
      <c r="BG606" s="3">
        <v>0.32804665865060256</v>
      </c>
      <c r="BH606" s="3">
        <v>0.92565826819634311</v>
      </c>
      <c r="BI606" s="3">
        <v>4.4452685198702047E-2</v>
      </c>
      <c r="BJ606" s="3">
        <v>0.49668466799133226</v>
      </c>
      <c r="BK606" s="3">
        <v>0.19260818105315869</v>
      </c>
      <c r="BL606" s="3">
        <v>0.7975387226096835</v>
      </c>
      <c r="BM606" s="3">
        <v>0.96500066942253848</v>
      </c>
      <c r="BN606" s="3">
        <v>0.22159354812486154</v>
      </c>
      <c r="BO606" s="3">
        <v>4.0666614495646569E-2</v>
      </c>
      <c r="BP606" s="3">
        <v>0.13893136422029362</v>
      </c>
      <c r="BQ606" s="3">
        <v>0.63972933947283372</v>
      </c>
      <c r="BR606" s="3">
        <v>0.83530245111962464</v>
      </c>
      <c r="BS606" s="3">
        <v>0.93482568734168159</v>
      </c>
      <c r="BT606" s="3">
        <v>0.59137635311201209</v>
      </c>
      <c r="BU606" s="3">
        <v>0.79238618553372298</v>
      </c>
      <c r="BV606" s="2"/>
      <c r="BW606" s="2"/>
      <c r="BX606" s="2"/>
      <c r="BY606" s="2"/>
      <c r="BZ606" s="2"/>
      <c r="CA606" s="2"/>
      <c r="CB606" s="2"/>
      <c r="CC606" s="2"/>
    </row>
    <row r="607" spans="3:81" x14ac:dyDescent="0.25">
      <c r="C607" s="2">
        <v>602</v>
      </c>
      <c r="D607" s="3">
        <v>0.81976878558461286</v>
      </c>
      <c r="E607" s="3">
        <v>0.39366800091290877</v>
      </c>
      <c r="F607" s="3">
        <v>0.30669841463471481</v>
      </c>
      <c r="G607" s="3">
        <v>0.34969232645676773</v>
      </c>
      <c r="H607" s="3">
        <v>0.48675952788354815</v>
      </c>
      <c r="I607" s="3">
        <v>0.93677111584869255</v>
      </c>
      <c r="J607" s="3">
        <v>0.75788914320336631</v>
      </c>
      <c r="K607" s="3">
        <v>0.70116643002860357</v>
      </c>
      <c r="L607" s="3">
        <v>0.34007181717849599</v>
      </c>
      <c r="M607" s="3">
        <v>0.40363475459436948</v>
      </c>
      <c r="N607" s="3">
        <v>0.76600460464540343</v>
      </c>
      <c r="O607" s="3">
        <v>0.98695164899421872</v>
      </c>
      <c r="P607" s="3">
        <v>0.90646083450520687</v>
      </c>
      <c r="Q607" s="3">
        <v>1.3846087333354906E-2</v>
      </c>
      <c r="R607" s="3">
        <v>0.92342453902118515</v>
      </c>
      <c r="S607" s="3">
        <v>0.83553379415110485</v>
      </c>
      <c r="T607" s="3">
        <v>0.15116739035417592</v>
      </c>
      <c r="U607" s="3">
        <v>0.22271061030258454</v>
      </c>
      <c r="V607" s="3">
        <v>0.96712151330571017</v>
      </c>
      <c r="W607" s="3">
        <v>0.52580641819138818</v>
      </c>
      <c r="X607" s="3">
        <v>0.54666938137813736</v>
      </c>
      <c r="Y607" s="3">
        <v>0.99817387459874574</v>
      </c>
      <c r="Z607" s="3">
        <v>0.13642629026633735</v>
      </c>
      <c r="AA607" s="3">
        <v>0.43135487313516263</v>
      </c>
      <c r="AB607" s="3">
        <v>0.3712617510431736</v>
      </c>
      <c r="AC607" s="3">
        <v>0.43214747806423404</v>
      </c>
      <c r="AD607" s="3">
        <v>0.99610481280489294</v>
      </c>
      <c r="AE607" s="3">
        <v>2.141283303626107E-2</v>
      </c>
      <c r="AF607" s="3">
        <v>0.17723408863753642</v>
      </c>
      <c r="AG607" s="3">
        <v>0.89668677731937896</v>
      </c>
      <c r="AH607" s="3">
        <v>0.63382634789211267</v>
      </c>
      <c r="AI607" s="3">
        <v>0.23165526119802871</v>
      </c>
      <c r="AJ607" s="3">
        <v>0.47715600317201701</v>
      </c>
      <c r="AK607" s="3">
        <v>0.35042705026126209</v>
      </c>
      <c r="AL607" s="3">
        <v>0.40219552101536915</v>
      </c>
      <c r="AM607" s="3">
        <v>5.8795775935098771E-2</v>
      </c>
      <c r="AN607" s="3">
        <v>0.58241319375451128</v>
      </c>
      <c r="AO607" s="3">
        <v>0.37092484161934924</v>
      </c>
      <c r="AP607" s="3">
        <v>0.89795755185149218</v>
      </c>
      <c r="AQ607" s="3">
        <v>0.24667492427036408</v>
      </c>
      <c r="AR607" s="3">
        <v>0.33539385976799208</v>
      </c>
      <c r="AS607" s="3">
        <v>0.77925125739884282</v>
      </c>
      <c r="AT607" s="3">
        <v>0.8468333887621422</v>
      </c>
      <c r="AU607" s="3">
        <v>0.35155973684214925</v>
      </c>
      <c r="AV607" s="3">
        <v>0.66325905466355151</v>
      </c>
      <c r="AW607" s="3">
        <v>0.481719137091702</v>
      </c>
      <c r="AX607" s="3">
        <v>0.53144860371284663</v>
      </c>
      <c r="AY607" s="3">
        <v>0.67538541744068814</v>
      </c>
      <c r="AZ607" s="3">
        <v>0.23268944100146771</v>
      </c>
      <c r="BA607" s="3">
        <v>0.66326595906690544</v>
      </c>
      <c r="BB607" s="3">
        <v>0.95330064202860121</v>
      </c>
      <c r="BC607" s="3">
        <v>0.64791097426145761</v>
      </c>
      <c r="BD607" s="3">
        <v>0.12764103227864099</v>
      </c>
      <c r="BE607" s="3">
        <v>0.68442959503476075</v>
      </c>
      <c r="BF607" s="3">
        <v>0.7737362332045552</v>
      </c>
      <c r="BG607" s="3">
        <v>0.96273969215051225</v>
      </c>
      <c r="BH607" s="3">
        <v>0.87818882854564795</v>
      </c>
      <c r="BI607" s="3">
        <v>6.7610360508610468E-2</v>
      </c>
      <c r="BJ607" s="3">
        <v>0.32325740057717056</v>
      </c>
      <c r="BK607" s="3">
        <v>0.82427610000725471</v>
      </c>
      <c r="BL607" s="3">
        <v>0.26904053860911425</v>
      </c>
      <c r="BM607" s="3">
        <v>0.88994261314719636</v>
      </c>
      <c r="BN607" s="3">
        <v>0.32946580426444272</v>
      </c>
      <c r="BO607" s="3">
        <v>0.19647114229288787</v>
      </c>
      <c r="BP607" s="3">
        <v>0.65185655481226201</v>
      </c>
      <c r="BQ607" s="3">
        <v>0.56209982175667306</v>
      </c>
      <c r="BR607" s="3">
        <v>0.28986181750696427</v>
      </c>
      <c r="BS607" s="3">
        <v>0.70859344891573961</v>
      </c>
      <c r="BT607" s="3">
        <v>0.20733838835617757</v>
      </c>
      <c r="BU607" s="3">
        <v>0.67860110660874129</v>
      </c>
      <c r="BV607" s="2"/>
      <c r="BW607" s="2"/>
      <c r="BX607" s="2"/>
      <c r="BY607" s="2"/>
      <c r="BZ607" s="2"/>
      <c r="CA607" s="2"/>
      <c r="CB607" s="2"/>
      <c r="CC607" s="2"/>
    </row>
    <row r="608" spans="3:81" x14ac:dyDescent="0.25">
      <c r="C608" s="2">
        <v>603</v>
      </c>
      <c r="D608" s="3">
        <v>0.67319435566772834</v>
      </c>
      <c r="E608" s="3">
        <v>0.95931146519384447</v>
      </c>
      <c r="F608" s="3">
        <v>0.64635443229937939</v>
      </c>
      <c r="G608" s="3">
        <v>0.40858176607940222</v>
      </c>
      <c r="H608" s="3">
        <v>0.34763369947425715</v>
      </c>
      <c r="I608" s="3">
        <v>0.89280954035919025</v>
      </c>
      <c r="J608" s="3">
        <v>0.45634879719301236</v>
      </c>
      <c r="K608" s="3">
        <v>0.66167546901749874</v>
      </c>
      <c r="L608" s="3">
        <v>0.92972738114329301</v>
      </c>
      <c r="M608" s="3">
        <v>0.49023613922844211</v>
      </c>
      <c r="N608" s="3">
        <v>0.40071866891554475</v>
      </c>
      <c r="O608" s="3">
        <v>0.62767084814849228</v>
      </c>
      <c r="P608" s="3">
        <v>0.77636684772417863</v>
      </c>
      <c r="Q608" s="3">
        <v>0.75561785490044509</v>
      </c>
      <c r="R608" s="3">
        <v>0.37598287961204047</v>
      </c>
      <c r="S608" s="3">
        <v>0.21172587886063321</v>
      </c>
      <c r="T608" s="3">
        <v>0.26377234499720048</v>
      </c>
      <c r="U608" s="3">
        <v>0.31847120386620209</v>
      </c>
      <c r="V608" s="3">
        <v>0.16344728840531797</v>
      </c>
      <c r="W608" s="3">
        <v>0.71573134335679844</v>
      </c>
      <c r="X608" s="3">
        <v>0.56732163735917551</v>
      </c>
      <c r="Y608" s="3">
        <v>0.41224898018257461</v>
      </c>
      <c r="Z608" s="3">
        <v>0.97168734501433685</v>
      </c>
      <c r="AA608" s="3">
        <v>0.73490724456259116</v>
      </c>
      <c r="AB608" s="3">
        <v>0.54585054058423821</v>
      </c>
      <c r="AC608" s="3">
        <v>0.96712871805527023</v>
      </c>
      <c r="AD608" s="3">
        <v>0.3640603771430907</v>
      </c>
      <c r="AE608" s="3">
        <v>0.78040920301253192</v>
      </c>
      <c r="AF608" s="3">
        <v>0.23244119033236155</v>
      </c>
      <c r="AG608" s="3">
        <v>0.91387434375980381</v>
      </c>
      <c r="AH608" s="3">
        <v>0.64599955086428362</v>
      </c>
      <c r="AI608" s="3">
        <v>0.31068782171935283</v>
      </c>
      <c r="AJ608" s="3">
        <v>3.5537313004522564E-2</v>
      </c>
      <c r="AK608" s="3">
        <v>0.47733852558464951</v>
      </c>
      <c r="AL608" s="3">
        <v>0.34538917907246902</v>
      </c>
      <c r="AM608" s="3">
        <v>0.86802197977587214</v>
      </c>
      <c r="AN608" s="3">
        <v>0.80098728251487572</v>
      </c>
      <c r="AO608" s="3">
        <v>0.20726801686272789</v>
      </c>
      <c r="AP608" s="3">
        <v>0.97398616052131293</v>
      </c>
      <c r="AQ608" s="3">
        <v>0.32853822239622765</v>
      </c>
      <c r="AR608" s="3">
        <v>0.8863198850881927</v>
      </c>
      <c r="AS608" s="3">
        <v>0.59450465115487161</v>
      </c>
      <c r="AT608" s="3">
        <v>9.7736392572077335E-2</v>
      </c>
      <c r="AU608" s="3">
        <v>0.86296130960472883</v>
      </c>
      <c r="AV608" s="3">
        <v>0.83782214699612023</v>
      </c>
      <c r="AW608" s="3">
        <v>0.20111887749041413</v>
      </c>
      <c r="AX608" s="3">
        <v>0.47992583544848599</v>
      </c>
      <c r="AY608" s="3">
        <v>0.51341403549890297</v>
      </c>
      <c r="AZ608" s="3">
        <v>0.42182612352537618</v>
      </c>
      <c r="BA608" s="3">
        <v>0.28045859098011361</v>
      </c>
      <c r="BB608" s="3">
        <v>0.38138976507888189</v>
      </c>
      <c r="BC608" s="3">
        <v>0.42011545907040537</v>
      </c>
      <c r="BD608" s="3">
        <v>0.97568040196142281</v>
      </c>
      <c r="BE608" s="3">
        <v>4.7120676034789755E-2</v>
      </c>
      <c r="BF608" s="3">
        <v>0.30864289584757687</v>
      </c>
      <c r="BG608" s="3">
        <v>0.42737520471665325</v>
      </c>
      <c r="BH608" s="3">
        <v>0.60084318650878332</v>
      </c>
      <c r="BI608" s="3">
        <v>0.82893146455392352</v>
      </c>
      <c r="BJ608" s="3">
        <v>0.26729595348369051</v>
      </c>
      <c r="BK608" s="3">
        <v>0.95237323350922953</v>
      </c>
      <c r="BL608" s="3">
        <v>0.41258704780217059</v>
      </c>
      <c r="BM608" s="3">
        <v>0.78727350450213163</v>
      </c>
      <c r="BN608" s="3">
        <v>0.42287015736235822</v>
      </c>
      <c r="BO608" s="3">
        <v>8.8430717594964348E-2</v>
      </c>
      <c r="BP608" s="3">
        <v>0.64345059723488951</v>
      </c>
      <c r="BQ608" s="3">
        <v>0.81462195624056388</v>
      </c>
      <c r="BR608" s="3">
        <v>0.75067135578615529</v>
      </c>
      <c r="BS608" s="3">
        <v>0.66240389916678988</v>
      </c>
      <c r="BT608" s="3">
        <v>0.27047071335152095</v>
      </c>
      <c r="BU608" s="3">
        <v>0.39163736614340749</v>
      </c>
      <c r="BV608" s="2"/>
      <c r="BW608" s="2"/>
      <c r="BX608" s="2"/>
      <c r="BY608" s="2"/>
      <c r="BZ608" s="2"/>
      <c r="CA608" s="2"/>
      <c r="CB608" s="2"/>
      <c r="CC608" s="2"/>
    </row>
    <row r="609" spans="3:81" x14ac:dyDescent="0.25">
      <c r="C609" s="2">
        <v>604</v>
      </c>
      <c r="D609" s="3">
        <v>0.80217162996382319</v>
      </c>
      <c r="E609" s="3">
        <v>0.13304656762281508</v>
      </c>
      <c r="F609" s="3">
        <v>0.32340499297304603</v>
      </c>
      <c r="G609" s="3">
        <v>0.72292895336575536</v>
      </c>
      <c r="H609" s="3">
        <v>0.17421754856505434</v>
      </c>
      <c r="I609" s="3">
        <v>0.2267941905927896</v>
      </c>
      <c r="J609" s="3">
        <v>0.28392794227860574</v>
      </c>
      <c r="K609" s="3">
        <v>0.92466945293003477</v>
      </c>
      <c r="L609" s="3">
        <v>0.58814244033567542</v>
      </c>
      <c r="M609" s="3">
        <v>0.50418400783428652</v>
      </c>
      <c r="N609" s="3">
        <v>0.64406827719155646</v>
      </c>
      <c r="O609" s="3">
        <v>0.27564928299286617</v>
      </c>
      <c r="P609" s="3">
        <v>0.87076149310241002</v>
      </c>
      <c r="Q609" s="3">
        <v>0.87827352310355533</v>
      </c>
      <c r="R609" s="3">
        <v>0.81215036336606339</v>
      </c>
      <c r="S609" s="3">
        <v>0.55315735256829179</v>
      </c>
      <c r="T609" s="3">
        <v>0.70868283478833916</v>
      </c>
      <c r="U609" s="3">
        <v>0.56958783801884738</v>
      </c>
      <c r="V609" s="3">
        <v>0.74050088971982797</v>
      </c>
      <c r="W609" s="3">
        <v>0.84966233179005346</v>
      </c>
      <c r="X609" s="3">
        <v>0.22152867982849012</v>
      </c>
      <c r="Y609" s="3">
        <v>0.94305532265129366</v>
      </c>
      <c r="Z609" s="3">
        <v>0.11007754523308655</v>
      </c>
      <c r="AA609" s="3">
        <v>0.22726110060235061</v>
      </c>
      <c r="AB609" s="3">
        <v>0.50991660038488651</v>
      </c>
      <c r="AC609" s="3">
        <v>0.23672973984978796</v>
      </c>
      <c r="AD609" s="3">
        <v>0.86410104477186678</v>
      </c>
      <c r="AE609" s="3">
        <v>0.31814440222686591</v>
      </c>
      <c r="AF609" s="3">
        <v>0.36047876619231323</v>
      </c>
      <c r="AG609" s="3">
        <v>0.54891703925100099</v>
      </c>
      <c r="AH609" s="3">
        <v>0.77373177132716831</v>
      </c>
      <c r="AI609" s="3">
        <v>0.5926044792068168</v>
      </c>
      <c r="AJ609" s="3">
        <v>0.38172063087322872</v>
      </c>
      <c r="AK609" s="3">
        <v>0.95733609296097144</v>
      </c>
      <c r="AL609" s="3">
        <v>0.26730462156451074</v>
      </c>
      <c r="AM609" s="3">
        <v>0.79066735290568158</v>
      </c>
      <c r="AN609" s="3">
        <v>0.61180158884501945</v>
      </c>
      <c r="AO609" s="3">
        <v>0.82913699114278239</v>
      </c>
      <c r="AP609" s="3">
        <v>0.13050710584178005</v>
      </c>
      <c r="AQ609" s="3">
        <v>3.9874640989272625E-2</v>
      </c>
      <c r="AR609" s="3">
        <v>0.59435516372747221</v>
      </c>
      <c r="AS609" s="3">
        <v>0.97589762162736837</v>
      </c>
      <c r="AT609" s="3">
        <v>0.14161830426534516</v>
      </c>
      <c r="AU609" s="3">
        <v>0.43695888852457287</v>
      </c>
      <c r="AV609" s="3">
        <v>2.4303741059859663E-2</v>
      </c>
      <c r="AW609" s="3">
        <v>0.6761871261731851</v>
      </c>
      <c r="AX609" s="3">
        <v>0.52539437857321203</v>
      </c>
      <c r="AY609" s="3">
        <v>0.57146392938112611</v>
      </c>
      <c r="AZ609" s="3">
        <v>0.72233800895314682</v>
      </c>
      <c r="BA609" s="3">
        <v>0.57353670870050055</v>
      </c>
      <c r="BB609" s="3">
        <v>0.71620572753055556</v>
      </c>
      <c r="BC609" s="3">
        <v>0.3684224420072385</v>
      </c>
      <c r="BD609" s="3">
        <v>0.54724096319743065</v>
      </c>
      <c r="BE609" s="3">
        <v>0.20117548529452178</v>
      </c>
      <c r="BF609" s="3">
        <v>0.87800345706296123</v>
      </c>
      <c r="BG609" s="3">
        <v>7.3904188432923124E-2</v>
      </c>
      <c r="BH609" s="3">
        <v>0.17890758257236872</v>
      </c>
      <c r="BI609" s="3">
        <v>0.64102211778185092</v>
      </c>
      <c r="BJ609" s="3">
        <v>0.85735341919422869</v>
      </c>
      <c r="BK609" s="3">
        <v>4.5659697132540478E-2</v>
      </c>
      <c r="BL609" s="3">
        <v>0.92571421160271339</v>
      </c>
      <c r="BM609" s="3">
        <v>0.56376291357807484</v>
      </c>
      <c r="BN609" s="3">
        <v>0.88585374210409784</v>
      </c>
      <c r="BO609" s="3">
        <v>0.38031389383904979</v>
      </c>
      <c r="BP609" s="3">
        <v>0.37961064879815876</v>
      </c>
      <c r="BQ609" s="3">
        <v>0.53371700344297235</v>
      </c>
      <c r="BR609" s="3">
        <v>0.49643616567760296</v>
      </c>
      <c r="BS609" s="3">
        <v>4.6329663143655941E-2</v>
      </c>
      <c r="BT609" s="3">
        <v>0.704016844962148</v>
      </c>
      <c r="BU609" s="3">
        <v>8.5210256448289723E-2</v>
      </c>
      <c r="BV609" s="2"/>
      <c r="BW609" s="2"/>
      <c r="BX609" s="2"/>
      <c r="BY609" s="2"/>
      <c r="BZ609" s="2"/>
      <c r="CA609" s="2"/>
      <c r="CB609" s="2"/>
      <c r="CC609" s="2"/>
    </row>
    <row r="610" spans="3:81" x14ac:dyDescent="0.25">
      <c r="C610" s="2">
        <v>605</v>
      </c>
      <c r="D610" s="3">
        <v>0.87103336797478781</v>
      </c>
      <c r="E610" s="3">
        <v>0.71240107394471797</v>
      </c>
      <c r="F610" s="3">
        <v>0.62517870328820691</v>
      </c>
      <c r="G610" s="3">
        <v>0.9374952963453197</v>
      </c>
      <c r="H610" s="3">
        <v>0.91498314146419735</v>
      </c>
      <c r="I610" s="3">
        <v>0.27324794864180357</v>
      </c>
      <c r="J610" s="3">
        <v>0.78176767347164045</v>
      </c>
      <c r="K610" s="3">
        <v>0.95960197634048061</v>
      </c>
      <c r="L610" s="3">
        <v>0.63984463944380709</v>
      </c>
      <c r="M610" s="3">
        <v>1.2914703047767984E-2</v>
      </c>
      <c r="N610" s="3">
        <v>0.49733457818291926</v>
      </c>
      <c r="O610" s="3">
        <v>5.0321051076514967E-2</v>
      </c>
      <c r="P610" s="3">
        <v>4.3564097443185901E-2</v>
      </c>
      <c r="Q610" s="3">
        <v>0.24902047279205497</v>
      </c>
      <c r="R610" s="3">
        <v>0.46005701330916826</v>
      </c>
      <c r="S610" s="3">
        <v>0.27182538655934418</v>
      </c>
      <c r="T610" s="3">
        <v>0.82072437033084333</v>
      </c>
      <c r="U610" s="3">
        <v>0.22811913566135544</v>
      </c>
      <c r="V610" s="3">
        <v>0.97611440717850551</v>
      </c>
      <c r="W610" s="3">
        <v>0.89993567715319389</v>
      </c>
      <c r="X610" s="3">
        <v>6.1053373723471527E-2</v>
      </c>
      <c r="Y610" s="3">
        <v>0.48569183905542568</v>
      </c>
      <c r="Z610" s="3">
        <v>6.3471750917638459E-2</v>
      </c>
      <c r="AA610" s="3">
        <v>0.10682526365155531</v>
      </c>
      <c r="AB610" s="3">
        <v>0.71322386679836425</v>
      </c>
      <c r="AC610" s="3">
        <v>0.6844309341085818</v>
      </c>
      <c r="AD610" s="3">
        <v>1.5400516280063448E-2</v>
      </c>
      <c r="AE610" s="3">
        <v>0.95672757605761927</v>
      </c>
      <c r="AF610" s="3">
        <v>0.75422227921954643</v>
      </c>
      <c r="AG610" s="3">
        <v>0.50262025922120213</v>
      </c>
      <c r="AH610" s="3">
        <v>0.64583024681683687</v>
      </c>
      <c r="AI610" s="3">
        <v>0.26349593469812005</v>
      </c>
      <c r="AJ610" s="3">
        <v>6.1850405652250973E-2</v>
      </c>
      <c r="AK610" s="3">
        <v>0.25732829637063681</v>
      </c>
      <c r="AL610" s="3">
        <v>0.92138363906601317</v>
      </c>
      <c r="AM610" s="3">
        <v>0.50237920863655339</v>
      </c>
      <c r="AN610" s="3">
        <v>0.46797026562393818</v>
      </c>
      <c r="AO610" s="3">
        <v>0.83905854165171168</v>
      </c>
      <c r="AP610" s="3">
        <v>0.25169135198454373</v>
      </c>
      <c r="AQ610" s="3">
        <v>0.95508950921761082</v>
      </c>
      <c r="AR610" s="3">
        <v>0.67563294157685394</v>
      </c>
      <c r="AS610" s="3">
        <v>0.39815583769612106</v>
      </c>
      <c r="AT610" s="3">
        <v>0.3068984845442615</v>
      </c>
      <c r="AU610" s="3">
        <v>0.11506586865881074</v>
      </c>
      <c r="AV610" s="3">
        <v>0.68578702076903697</v>
      </c>
      <c r="AW610" s="3">
        <v>0.25041586305694463</v>
      </c>
      <c r="AX610" s="3">
        <v>0.69569175237607483</v>
      </c>
      <c r="AY610" s="3">
        <v>0.98691482382652185</v>
      </c>
      <c r="AZ610" s="3">
        <v>0.2276116074691269</v>
      </c>
      <c r="BA610" s="3">
        <v>0.57785882872340466</v>
      </c>
      <c r="BB610" s="3">
        <v>0.73792066792190192</v>
      </c>
      <c r="BC610" s="3">
        <v>4.0305326585006074E-2</v>
      </c>
      <c r="BD610" s="3">
        <v>0.35071261388391317</v>
      </c>
      <c r="BE610" s="3">
        <v>0.73267861418210023</v>
      </c>
      <c r="BF610" s="3">
        <v>0.5983503112402403</v>
      </c>
      <c r="BG610" s="3">
        <v>0.20737439495846033</v>
      </c>
      <c r="BH610" s="3">
        <v>0.94798476186884051</v>
      </c>
      <c r="BI610" s="3">
        <v>0.87538917667077643</v>
      </c>
      <c r="BJ610" s="3">
        <v>0.52012224251773997</v>
      </c>
      <c r="BK610" s="3">
        <v>0.9577864039062125</v>
      </c>
      <c r="BL610" s="3">
        <v>0.77064094124307114</v>
      </c>
      <c r="BM610" s="3">
        <v>0.55478085343115446</v>
      </c>
      <c r="BN610" s="3">
        <v>0.90865158531766332</v>
      </c>
      <c r="BO610" s="3">
        <v>0.7518021456186319</v>
      </c>
      <c r="BP610" s="3">
        <v>0.72247134430054194</v>
      </c>
      <c r="BQ610" s="3">
        <v>0.53433766124743687</v>
      </c>
      <c r="BR610" s="3">
        <v>0.17959405731636624</v>
      </c>
      <c r="BS610" s="3">
        <v>0.13158353071776363</v>
      </c>
      <c r="BT610" s="3">
        <v>0.74290243486896745</v>
      </c>
      <c r="BU610" s="3">
        <v>0.23274198009250968</v>
      </c>
      <c r="BV610" s="2"/>
      <c r="BW610" s="2"/>
      <c r="BX610" s="2"/>
      <c r="BY610" s="2"/>
      <c r="BZ610" s="2"/>
      <c r="CA610" s="2"/>
      <c r="CB610" s="2"/>
      <c r="CC610" s="2"/>
    </row>
    <row r="611" spans="3:81" x14ac:dyDescent="0.25">
      <c r="C611" s="2">
        <v>606</v>
      </c>
      <c r="D611" s="3">
        <v>0.72491202626755957</v>
      </c>
      <c r="E611" s="3">
        <v>0.68467259916423528</v>
      </c>
      <c r="F611" s="3">
        <v>0.48612334591437012</v>
      </c>
      <c r="G611" s="3">
        <v>0.84176080621170946</v>
      </c>
      <c r="H611" s="3">
        <v>0.48731164064424637</v>
      </c>
      <c r="I611" s="3">
        <v>0.68115659105777238</v>
      </c>
      <c r="J611" s="3">
        <v>0.57360176231837212</v>
      </c>
      <c r="K611" s="3">
        <v>0.48570904279722238</v>
      </c>
      <c r="L611" s="3">
        <v>0.51402176162362023</v>
      </c>
      <c r="M611" s="3">
        <v>0.74128233742827609</v>
      </c>
      <c r="N611" s="3">
        <v>8.7003954490945334E-2</v>
      </c>
      <c r="O611" s="3">
        <v>0.64604198315557992</v>
      </c>
      <c r="P611" s="3">
        <v>0.15290612447581353</v>
      </c>
      <c r="Q611" s="3">
        <v>0.28984495461027893</v>
      </c>
      <c r="R611" s="3">
        <v>0.95094910349171324</v>
      </c>
      <c r="S611" s="3">
        <v>0.30864294333957631</v>
      </c>
      <c r="T611" s="3">
        <v>0.15005722927837617</v>
      </c>
      <c r="U611" s="3">
        <v>0.49934356602067964</v>
      </c>
      <c r="V611" s="3">
        <v>0.26944725637742284</v>
      </c>
      <c r="W611" s="3">
        <v>0.98391344267772296</v>
      </c>
      <c r="X611" s="3">
        <v>0.11540295194245587</v>
      </c>
      <c r="Y611" s="3">
        <v>0.13566309550031375</v>
      </c>
      <c r="Z611" s="3">
        <v>0.65584072498475277</v>
      </c>
      <c r="AA611" s="3">
        <v>0.71325296409424654</v>
      </c>
      <c r="AB611" s="3">
        <v>0.79887470905062019</v>
      </c>
      <c r="AC611" s="3">
        <v>0.50307652073065334</v>
      </c>
      <c r="AD611" s="3">
        <v>0.77652419288841579</v>
      </c>
      <c r="AE611" s="3">
        <v>0.74933605548134341</v>
      </c>
      <c r="AF611" s="3">
        <v>0.66082474400874414</v>
      </c>
      <c r="AG611" s="3">
        <v>0.9997258199916621</v>
      </c>
      <c r="AH611" s="3">
        <v>0.1100643112057883</v>
      </c>
      <c r="AI611" s="3">
        <v>0.65625177302767324</v>
      </c>
      <c r="AJ611" s="3">
        <v>0.73034977550544544</v>
      </c>
      <c r="AK611" s="3">
        <v>0.85076442663794272</v>
      </c>
      <c r="AL611" s="3">
        <v>0.49706740308046782</v>
      </c>
      <c r="AM611" s="3">
        <v>0.53636529137047106</v>
      </c>
      <c r="AN611" s="3">
        <v>0.65965411215297232</v>
      </c>
      <c r="AO611" s="3">
        <v>0.61255353581327754</v>
      </c>
      <c r="AP611" s="3">
        <v>0.57166508069709088</v>
      </c>
      <c r="AQ611" s="3">
        <v>0.39416627844752983</v>
      </c>
      <c r="AR611" s="3">
        <v>0.21946177673554212</v>
      </c>
      <c r="AS611" s="3">
        <v>0.60309764254723641</v>
      </c>
      <c r="AT611" s="3">
        <v>0.15900505908420826</v>
      </c>
      <c r="AU611" s="3">
        <v>0.58368160088933629</v>
      </c>
      <c r="AV611" s="3">
        <v>0.50832179911001896</v>
      </c>
      <c r="AW611" s="3">
        <v>0.87705838895531685</v>
      </c>
      <c r="AX611" s="3">
        <v>0.91550325087689555</v>
      </c>
      <c r="AY611" s="3">
        <v>0.60335425935247633</v>
      </c>
      <c r="AZ611" s="3">
        <v>0.93748519361702465</v>
      </c>
      <c r="BA611" s="3">
        <v>0.61795147586028476</v>
      </c>
      <c r="BB611" s="3">
        <v>0.78832386760546302</v>
      </c>
      <c r="BC611" s="3">
        <v>0.15054944402576032</v>
      </c>
      <c r="BD611" s="3">
        <v>0.54560962542745695</v>
      </c>
      <c r="BE611" s="3">
        <v>0.72743803259564155</v>
      </c>
      <c r="BF611" s="3">
        <v>0.72124855381959407</v>
      </c>
      <c r="BG611" s="3">
        <v>0.20282025355735589</v>
      </c>
      <c r="BH611" s="3">
        <v>0.38238587393491941</v>
      </c>
      <c r="BI611" s="3">
        <v>8.9737877645614472E-2</v>
      </c>
      <c r="BJ611" s="3">
        <v>0.1599418243132591</v>
      </c>
      <c r="BK611" s="3">
        <v>0.89306520559992397</v>
      </c>
      <c r="BL611" s="3">
        <v>0.82806830510210971</v>
      </c>
      <c r="BM611" s="3">
        <v>0.48742642939795644</v>
      </c>
      <c r="BN611" s="3">
        <v>0.96959971544855261</v>
      </c>
      <c r="BO611" s="3">
        <v>0.284600236975872</v>
      </c>
      <c r="BP611" s="3">
        <v>0.95270072042798692</v>
      </c>
      <c r="BQ611" s="3">
        <v>0.37685021694467946</v>
      </c>
      <c r="BR611" s="3">
        <v>0.62940134354214239</v>
      </c>
      <c r="BS611" s="3">
        <v>0.4084474324137326</v>
      </c>
      <c r="BT611" s="3">
        <v>0.53614605309995322</v>
      </c>
      <c r="BU611" s="3">
        <v>0.18581220029014134</v>
      </c>
      <c r="BV611" s="2"/>
      <c r="BW611" s="2"/>
      <c r="BX611" s="2"/>
      <c r="BY611" s="2"/>
      <c r="BZ611" s="2"/>
      <c r="CA611" s="2"/>
      <c r="CB611" s="2"/>
      <c r="CC611" s="2"/>
    </row>
    <row r="612" spans="3:81" x14ac:dyDescent="0.25">
      <c r="C612" s="2">
        <v>607</v>
      </c>
      <c r="D612" s="3">
        <v>0.86608843384216694</v>
      </c>
      <c r="E612" s="3">
        <v>0.37346955357332723</v>
      </c>
      <c r="F612" s="3">
        <v>0.41322257614484226</v>
      </c>
      <c r="G612" s="3">
        <v>0.98922411671351484</v>
      </c>
      <c r="H612" s="3">
        <v>0.25308071239387886</v>
      </c>
      <c r="I612" s="3">
        <v>0.48359055759603464</v>
      </c>
      <c r="J612" s="3">
        <v>0.95977587449183066</v>
      </c>
      <c r="K612" s="3">
        <v>0.60945044858282138</v>
      </c>
      <c r="L612" s="3">
        <v>0.56270491345936835</v>
      </c>
      <c r="M612" s="3">
        <v>0.66702159955568063</v>
      </c>
      <c r="N612" s="3">
        <v>0.7656921130716966</v>
      </c>
      <c r="O612" s="3">
        <v>1.1980756168545881E-3</v>
      </c>
      <c r="P612" s="3">
        <v>0.26114011238259949</v>
      </c>
      <c r="Q612" s="3">
        <v>0.98756679633536359</v>
      </c>
      <c r="R612" s="3">
        <v>0.5822746331726798</v>
      </c>
      <c r="S612" s="3">
        <v>0.55291864023280635</v>
      </c>
      <c r="T612" s="3">
        <v>0.90512288443777689</v>
      </c>
      <c r="U612" s="3">
        <v>0.74738875388173565</v>
      </c>
      <c r="V612" s="3">
        <v>0.31662974371332142</v>
      </c>
      <c r="W612" s="3">
        <v>0.38702699787650086</v>
      </c>
      <c r="X612" s="3">
        <v>0.48933185488669817</v>
      </c>
      <c r="Y612" s="3">
        <v>0.87651314119462698</v>
      </c>
      <c r="Z612" s="3">
        <v>0.95474433293322192</v>
      </c>
      <c r="AA612" s="3">
        <v>0.67091207873646574</v>
      </c>
      <c r="AB612" s="3">
        <v>0.27653682732372942</v>
      </c>
      <c r="AC612" s="3">
        <v>0.91882074912979161</v>
      </c>
      <c r="AD612" s="3">
        <v>0.42800813377993541</v>
      </c>
      <c r="AE612" s="3">
        <v>0.55785594586051412</v>
      </c>
      <c r="AF612" s="3">
        <v>0.49586412199605823</v>
      </c>
      <c r="AG612" s="3">
        <v>0.22609396006531535</v>
      </c>
      <c r="AH612" s="3">
        <v>6.4610557969172477E-3</v>
      </c>
      <c r="AI612" s="3">
        <v>0.45148117344761618</v>
      </c>
      <c r="AJ612" s="3">
        <v>0.94883254757942637</v>
      </c>
      <c r="AK612" s="3">
        <v>0.92883321871858293</v>
      </c>
      <c r="AL612" s="3">
        <v>0.92689013882703652</v>
      </c>
      <c r="AM612" s="3">
        <v>0.54647793970300895</v>
      </c>
      <c r="AN612" s="3">
        <v>2.1349251016749671E-2</v>
      </c>
      <c r="AO612" s="3">
        <v>0.29945052571181874</v>
      </c>
      <c r="AP612" s="3">
        <v>0.24774362896449864</v>
      </c>
      <c r="AQ612" s="3">
        <v>0.54024120994162583</v>
      </c>
      <c r="AR612" s="3">
        <v>0.43500588475441093</v>
      </c>
      <c r="AS612" s="3">
        <v>0.73441659475314769</v>
      </c>
      <c r="AT612" s="3">
        <v>0.78690663691132245</v>
      </c>
      <c r="AU612" s="3">
        <v>0.99783251217516522</v>
      </c>
      <c r="AV612" s="3">
        <v>0.20306856513141303</v>
      </c>
      <c r="AW612" s="3">
        <v>0.74634190331491279</v>
      </c>
      <c r="AX612" s="3">
        <v>0.72802001731401866</v>
      </c>
      <c r="AY612" s="3">
        <v>0.41584919463307479</v>
      </c>
      <c r="AZ612" s="3">
        <v>0.42166700944211499</v>
      </c>
      <c r="BA612" s="3">
        <v>0.61807620692029186</v>
      </c>
      <c r="BB612" s="3">
        <v>0.66085817235310795</v>
      </c>
      <c r="BC612" s="3">
        <v>0.10108188099203197</v>
      </c>
      <c r="BD612" s="3">
        <v>0.14630195081119379</v>
      </c>
      <c r="BE612" s="3">
        <v>0.23876349821037846</v>
      </c>
      <c r="BF612" s="3">
        <v>0.98514199032543193</v>
      </c>
      <c r="BG612" s="3">
        <v>0.32317376466829462</v>
      </c>
      <c r="BH612" s="3">
        <v>0.95452350734433344</v>
      </c>
      <c r="BI612" s="3">
        <v>0.89660132991681296</v>
      </c>
      <c r="BJ612" s="3">
        <v>0.77062212369069472</v>
      </c>
      <c r="BK612" s="3">
        <v>0.12560528675397831</v>
      </c>
      <c r="BL612" s="3">
        <v>0.16031275137962486</v>
      </c>
      <c r="BM612" s="3">
        <v>0.63801222540360203</v>
      </c>
      <c r="BN612" s="3">
        <v>4.3339243164563612E-2</v>
      </c>
      <c r="BO612" s="3">
        <v>0.13174867194142059</v>
      </c>
      <c r="BP612" s="3">
        <v>0.37875450797510801</v>
      </c>
      <c r="BQ612" s="3">
        <v>0.58686805258418651</v>
      </c>
      <c r="BR612" s="3">
        <v>0.46318998676231982</v>
      </c>
      <c r="BS612" s="3">
        <v>0.85534615848500561</v>
      </c>
      <c r="BT612" s="3">
        <v>0.25813979526567588</v>
      </c>
      <c r="BU612" s="3">
        <v>0.98759722057193167</v>
      </c>
      <c r="BV612" s="2"/>
      <c r="BW612" s="2"/>
      <c r="BX612" s="2"/>
      <c r="BY612" s="2"/>
      <c r="BZ612" s="2"/>
      <c r="CA612" s="2"/>
      <c r="CB612" s="2"/>
      <c r="CC612" s="2"/>
    </row>
    <row r="613" spans="3:81" x14ac:dyDescent="0.25">
      <c r="C613" s="2">
        <v>608</v>
      </c>
      <c r="D613" s="3">
        <v>0.78871385162397079</v>
      </c>
      <c r="E613" s="3">
        <v>0.21773919544767795</v>
      </c>
      <c r="F613" s="3">
        <v>0.9664618084479375</v>
      </c>
      <c r="G613" s="3">
        <v>0.70643182259417214</v>
      </c>
      <c r="H613" s="3">
        <v>0.15235181432096112</v>
      </c>
      <c r="I613" s="3">
        <v>0.35607589962957154</v>
      </c>
      <c r="J613" s="3">
        <v>0.11631378612102061</v>
      </c>
      <c r="K613" s="3">
        <v>0.33841933683195935</v>
      </c>
      <c r="L613" s="3">
        <v>0.50193218791318472</v>
      </c>
      <c r="M613" s="3">
        <v>0.68137349304370742</v>
      </c>
      <c r="N613" s="3">
        <v>0.40355790791979218</v>
      </c>
      <c r="O613" s="3">
        <v>0.51299312025144916</v>
      </c>
      <c r="P613" s="3">
        <v>0.96953475577702075</v>
      </c>
      <c r="Q613" s="3">
        <v>9.3981273863563253E-2</v>
      </c>
      <c r="R613" s="3">
        <v>0.4210678897686394</v>
      </c>
      <c r="S613" s="3">
        <v>0.75056108582824066</v>
      </c>
      <c r="T613" s="3">
        <v>0.46136005488567389</v>
      </c>
      <c r="U613" s="3">
        <v>0.88478604127324256</v>
      </c>
      <c r="V613" s="3">
        <v>8.2221006937178487E-2</v>
      </c>
      <c r="W613" s="3">
        <v>0.44838974766373085</v>
      </c>
      <c r="X613" s="3">
        <v>5.0244630799832324E-2</v>
      </c>
      <c r="Y613" s="3">
        <v>0.6416690738700036</v>
      </c>
      <c r="Z613" s="3">
        <v>0.51259106563982715</v>
      </c>
      <c r="AA613" s="3">
        <v>0.90293788580911305</v>
      </c>
      <c r="AB613" s="3">
        <v>0.64291252745276328</v>
      </c>
      <c r="AC613" s="3">
        <v>0.2545428934098185</v>
      </c>
      <c r="AD613" s="3">
        <v>0.32626763968139338</v>
      </c>
      <c r="AE613" s="3">
        <v>0.80610396939881301</v>
      </c>
      <c r="AF613" s="3">
        <v>0.20553972193706704</v>
      </c>
      <c r="AG613" s="3">
        <v>0.16740165764478088</v>
      </c>
      <c r="AH613" s="3">
        <v>0.34059815774789204</v>
      </c>
      <c r="AI613" s="3">
        <v>0.33486651706969328</v>
      </c>
      <c r="AJ613" s="3">
        <v>0.32819289356358483</v>
      </c>
      <c r="AK613" s="3">
        <v>0.98283655403939607</v>
      </c>
      <c r="AL613" s="3">
        <v>0.22355433508126665</v>
      </c>
      <c r="AM613" s="3">
        <v>0.57001592334495277</v>
      </c>
      <c r="AN613" s="3">
        <v>0.74125826095344538</v>
      </c>
      <c r="AO613" s="3">
        <v>0.99822225970960599</v>
      </c>
      <c r="AP613" s="3">
        <v>0.31895377005733194</v>
      </c>
      <c r="AQ613" s="3">
        <v>0.84170486204946948</v>
      </c>
      <c r="AR613" s="3">
        <v>0.79567658610264869</v>
      </c>
      <c r="AS613" s="3">
        <v>0.41907965804484315</v>
      </c>
      <c r="AT613" s="3">
        <v>0.73881221207713865</v>
      </c>
      <c r="AU613" s="3">
        <v>0.67591297866342515</v>
      </c>
      <c r="AV613" s="3">
        <v>0.50208749469418645</v>
      </c>
      <c r="AW613" s="3">
        <v>0.32592083382351622</v>
      </c>
      <c r="AX613" s="3">
        <v>2.5263906508264045E-2</v>
      </c>
      <c r="AY613" s="3">
        <v>0.91860106224418614</v>
      </c>
      <c r="AZ613" s="3">
        <v>5.8210507736648931E-2</v>
      </c>
      <c r="BA613" s="3">
        <v>0.35505763331980178</v>
      </c>
      <c r="BB613" s="3">
        <v>0.92763659966842649</v>
      </c>
      <c r="BC613" s="3">
        <v>0.99486334370020724</v>
      </c>
      <c r="BD613" s="3">
        <v>0.11486122108732477</v>
      </c>
      <c r="BE613" s="3">
        <v>0.93930535418634342</v>
      </c>
      <c r="BF613" s="3">
        <v>0.29794626436179228</v>
      </c>
      <c r="BG613" s="3">
        <v>0.17610609707664382</v>
      </c>
      <c r="BH613" s="3">
        <v>0.99927817638085281</v>
      </c>
      <c r="BI613" s="3">
        <v>0.58099556260505558</v>
      </c>
      <c r="BJ613" s="3">
        <v>0.31297681180077075</v>
      </c>
      <c r="BK613" s="3">
        <v>0.67649468599607909</v>
      </c>
      <c r="BL613" s="3">
        <v>0.12035676602898648</v>
      </c>
      <c r="BM613" s="3">
        <v>0.48708485331681717</v>
      </c>
      <c r="BN613" s="3">
        <v>0.98967434316097724</v>
      </c>
      <c r="BO613" s="3">
        <v>0.41137293374950856</v>
      </c>
      <c r="BP613" s="3">
        <v>0.58389252872649777</v>
      </c>
      <c r="BQ613" s="3">
        <v>0.12750227255449997</v>
      </c>
      <c r="BR613" s="3">
        <v>2.2435914519405298E-2</v>
      </c>
      <c r="BS613" s="3">
        <v>0.52656244807031771</v>
      </c>
      <c r="BT613" s="3">
        <v>0.8629056010624605</v>
      </c>
      <c r="BU613" s="3">
        <v>0.14221810700812554</v>
      </c>
      <c r="BV613" s="2"/>
      <c r="BW613" s="2"/>
      <c r="BX613" s="2"/>
      <c r="BY613" s="2"/>
      <c r="BZ613" s="2"/>
      <c r="CA613" s="2"/>
      <c r="CB613" s="2"/>
      <c r="CC613" s="2"/>
    </row>
    <row r="614" spans="3:81" x14ac:dyDescent="0.25">
      <c r="C614" s="2">
        <v>609</v>
      </c>
      <c r="D614" s="3">
        <v>0.70703924093184545</v>
      </c>
      <c r="E614" s="3">
        <v>0.58980558512865633</v>
      </c>
      <c r="F614" s="3">
        <v>0.56429779051459672</v>
      </c>
      <c r="G614" s="3">
        <v>0.67414401601170393</v>
      </c>
      <c r="H614" s="3">
        <v>0.73149447708105264</v>
      </c>
      <c r="I614" s="3">
        <v>0.55020080597572774</v>
      </c>
      <c r="J614" s="3">
        <v>0.82472863822290465</v>
      </c>
      <c r="K614" s="3">
        <v>0.6674377458846783</v>
      </c>
      <c r="L614" s="3">
        <v>0.72269765212944115</v>
      </c>
      <c r="M614" s="3">
        <v>2.8329016228191506E-2</v>
      </c>
      <c r="N614" s="3">
        <v>0.64123949656707202</v>
      </c>
      <c r="O614" s="3">
        <v>0.47457965976522731</v>
      </c>
      <c r="P614" s="3">
        <v>3.0909731605921809E-2</v>
      </c>
      <c r="Q614" s="3">
        <v>0.24921284810601307</v>
      </c>
      <c r="R614" s="3">
        <v>0.56314321633927977</v>
      </c>
      <c r="S614" s="3">
        <v>0.1621201195480525</v>
      </c>
      <c r="T614" s="3">
        <v>0.57500533363405815</v>
      </c>
      <c r="U614" s="3">
        <v>0.35296827554410504</v>
      </c>
      <c r="V614" s="3">
        <v>0.43163307778129856</v>
      </c>
      <c r="W614" s="3">
        <v>0.77145696060843205</v>
      </c>
      <c r="X614" s="3">
        <v>0.52590944972273823</v>
      </c>
      <c r="Y614" s="3">
        <v>0.84464953632272477</v>
      </c>
      <c r="Z614" s="3">
        <v>0.15531193473184723</v>
      </c>
      <c r="AA614" s="3">
        <v>0.44769494881710048</v>
      </c>
      <c r="AB614" s="3">
        <v>0.91110652548486926</v>
      </c>
      <c r="AC614" s="3">
        <v>0.19634457959386498</v>
      </c>
      <c r="AD614" s="3">
        <v>0.67823379128699246</v>
      </c>
      <c r="AE614" s="3">
        <v>0.23600773065524405</v>
      </c>
      <c r="AF614" s="3">
        <v>0.64179379943774217</v>
      </c>
      <c r="AG614" s="3">
        <v>0.65458734429711196</v>
      </c>
      <c r="AH614" s="3">
        <v>0.57912320610054024</v>
      </c>
      <c r="AI614" s="3">
        <v>0.83053052731218002</v>
      </c>
      <c r="AJ614" s="3">
        <v>0.99929933694283868</v>
      </c>
      <c r="AK614" s="3">
        <v>0.71449831113824791</v>
      </c>
      <c r="AL614" s="3">
        <v>0.66344758995014863</v>
      </c>
      <c r="AM614" s="3">
        <v>3.4474928939991267E-2</v>
      </c>
      <c r="AN614" s="3">
        <v>0.49551224790998927</v>
      </c>
      <c r="AO614" s="3">
        <v>0.74733192682683747</v>
      </c>
      <c r="AP614" s="3">
        <v>0.26321043235318375</v>
      </c>
      <c r="AQ614" s="3">
        <v>0.94102680618597134</v>
      </c>
      <c r="AR614" s="3">
        <v>0.54002702458326657</v>
      </c>
      <c r="AS614" s="3">
        <v>0.56784950816722912</v>
      </c>
      <c r="AT614" s="3">
        <v>0.98018096735568394</v>
      </c>
      <c r="AU614" s="3">
        <v>0.88490210275624115</v>
      </c>
      <c r="AV614" s="3">
        <v>0.63840653517011992</v>
      </c>
      <c r="AW614" s="3">
        <v>0.40222672663592929</v>
      </c>
      <c r="AX614" s="3">
        <v>0.75793630704366</v>
      </c>
      <c r="AY614" s="3">
        <v>3.2857341076863E-2</v>
      </c>
      <c r="AZ614" s="3">
        <v>0.42867471150457315</v>
      </c>
      <c r="BA614" s="3">
        <v>0.96278456718446104</v>
      </c>
      <c r="BB614" s="3">
        <v>0.66917307409037707</v>
      </c>
      <c r="BC614" s="3">
        <v>0.74230477645434101</v>
      </c>
      <c r="BD614" s="3">
        <v>8.1804792605958854E-2</v>
      </c>
      <c r="BE614" s="3">
        <v>0.52718839354111646</v>
      </c>
      <c r="BF614" s="3">
        <v>0.22884420540618267</v>
      </c>
      <c r="BG614" s="3">
        <v>0.75243678557655791</v>
      </c>
      <c r="BH614" s="3">
        <v>2.000983376422949E-2</v>
      </c>
      <c r="BI614" s="3">
        <v>0.70116074020690278</v>
      </c>
      <c r="BJ614" s="3">
        <v>0.4981091391498923</v>
      </c>
      <c r="BK614" s="3">
        <v>0.93001874078669089</v>
      </c>
      <c r="BL614" s="3">
        <v>2.4605810435662012E-2</v>
      </c>
      <c r="BM614" s="3">
        <v>0.9300517576734485</v>
      </c>
      <c r="BN614" s="3">
        <v>0.38735914072158217</v>
      </c>
      <c r="BO614" s="3">
        <v>0.17312287473445964</v>
      </c>
      <c r="BP614" s="3">
        <v>0.28535248655443357</v>
      </c>
      <c r="BQ614" s="3">
        <v>0.67166075053249719</v>
      </c>
      <c r="BR614" s="3">
        <v>3.7235459428716311E-2</v>
      </c>
      <c r="BS614" s="3">
        <v>0.59123102719656384</v>
      </c>
      <c r="BT614" s="3">
        <v>0.14525795605460046</v>
      </c>
      <c r="BU614" s="3">
        <v>0.49917505950900876</v>
      </c>
      <c r="BV614" s="2"/>
      <c r="BW614" s="2"/>
      <c r="BX614" s="2"/>
      <c r="BY614" s="2"/>
      <c r="BZ614" s="2"/>
      <c r="CA614" s="2"/>
      <c r="CB614" s="2"/>
      <c r="CC614" s="2"/>
    </row>
    <row r="615" spans="3:81" x14ac:dyDescent="0.25">
      <c r="C615" s="2">
        <v>610</v>
      </c>
      <c r="D615" s="3">
        <v>0.26233293946800063</v>
      </c>
      <c r="E615" s="3">
        <v>0.45579339587412238</v>
      </c>
      <c r="F615" s="3">
        <v>0.78077036988708115</v>
      </c>
      <c r="G615" s="3">
        <v>0.61450593359329286</v>
      </c>
      <c r="H615" s="3">
        <v>0.95147640318518967</v>
      </c>
      <c r="I615" s="3">
        <v>0.3304034045466856</v>
      </c>
      <c r="J615" s="3">
        <v>0.45578402407327923</v>
      </c>
      <c r="K615" s="3">
        <v>0.29108467164877772</v>
      </c>
      <c r="L615" s="3">
        <v>9.3012451074305447E-2</v>
      </c>
      <c r="M615" s="3">
        <v>0.20933130559537994</v>
      </c>
      <c r="N615" s="3">
        <v>2.3371953569773507E-2</v>
      </c>
      <c r="O615" s="3">
        <v>7.007087554466862E-2</v>
      </c>
      <c r="P615" s="3">
        <v>0.48300719114599344</v>
      </c>
      <c r="Q615" s="3">
        <v>0.70238502018548032</v>
      </c>
      <c r="R615" s="3">
        <v>0.22308112338399733</v>
      </c>
      <c r="S615" s="3">
        <v>0.93817778258270035</v>
      </c>
      <c r="T615" s="3">
        <v>1.0657293790156896E-2</v>
      </c>
      <c r="U615" s="3">
        <v>0.17183079576727722</v>
      </c>
      <c r="V615" s="3">
        <v>2.2704557848350571E-2</v>
      </c>
      <c r="W615" s="3">
        <v>0.50697389477006416</v>
      </c>
      <c r="X615" s="3">
        <v>0.83130134081462903</v>
      </c>
      <c r="Y615" s="3">
        <v>0.69907632211335835</v>
      </c>
      <c r="Z615" s="3">
        <v>0.64108314196128358</v>
      </c>
      <c r="AA615" s="3">
        <v>0.62088222228854051</v>
      </c>
      <c r="AB615" s="3">
        <v>0.38111651374862376</v>
      </c>
      <c r="AC615" s="3">
        <v>0.30871767784720372</v>
      </c>
      <c r="AD615" s="3">
        <v>0.62804263698604812</v>
      </c>
      <c r="AE615" s="3">
        <v>0.15486485660419069</v>
      </c>
      <c r="AF615" s="3">
        <v>0.42754936915384878</v>
      </c>
      <c r="AG615" s="3">
        <v>0.9695419287356033</v>
      </c>
      <c r="AH615" s="3">
        <v>0.16201662019106045</v>
      </c>
      <c r="AI615" s="3">
        <v>0.32214931512213762</v>
      </c>
      <c r="AJ615" s="3">
        <v>0.9979975301881221</v>
      </c>
      <c r="AK615" s="3">
        <v>0.67830444395080458</v>
      </c>
      <c r="AL615" s="3">
        <v>0.58316514707898803</v>
      </c>
      <c r="AM615" s="3">
        <v>0.88137399485114098</v>
      </c>
      <c r="AN615" s="3">
        <v>0.60968217527117841</v>
      </c>
      <c r="AO615" s="3">
        <v>0.99416203529494696</v>
      </c>
      <c r="AP615" s="3">
        <v>0.30278549579992542</v>
      </c>
      <c r="AQ615" s="3">
        <v>0.84489223137534608</v>
      </c>
      <c r="AR615" s="3">
        <v>0.72546240430292985</v>
      </c>
      <c r="AS615" s="3">
        <v>0.7334945639283621</v>
      </c>
      <c r="AT615" s="3">
        <v>0.39228520655986676</v>
      </c>
      <c r="AU615" s="3">
        <v>0.91499363833530234</v>
      </c>
      <c r="AV615" s="3">
        <v>0.25448242044672464</v>
      </c>
      <c r="AW615" s="3">
        <v>0.34644483986169172</v>
      </c>
      <c r="AX615" s="3">
        <v>0.88204383837506051</v>
      </c>
      <c r="AY615" s="3">
        <v>0.59624657401329961</v>
      </c>
      <c r="AZ615" s="3">
        <v>0.62072126220718193</v>
      </c>
      <c r="BA615" s="3">
        <v>8.3124681341048889E-2</v>
      </c>
      <c r="BB615" s="3">
        <v>0.61310822194707426</v>
      </c>
      <c r="BC615" s="3">
        <v>4.4382471433569437E-3</v>
      </c>
      <c r="BD615" s="3">
        <v>0.86103682131689463</v>
      </c>
      <c r="BE615" s="3">
        <v>0.68598141664602819</v>
      </c>
      <c r="BF615" s="3">
        <v>0.71112558013951632</v>
      </c>
      <c r="BG615" s="3">
        <v>0.87552087197743123</v>
      </c>
      <c r="BH615" s="3">
        <v>0.80867328408664052</v>
      </c>
      <c r="BI615" s="3">
        <v>0.77122241625857901</v>
      </c>
      <c r="BJ615" s="3">
        <v>0.68101007931902702</v>
      </c>
      <c r="BK615" s="3">
        <v>0.37252999067343751</v>
      </c>
      <c r="BL615" s="3">
        <v>0.51706748591077689</v>
      </c>
      <c r="BM615" s="3">
        <v>0.29694009890173956</v>
      </c>
      <c r="BN615" s="3">
        <v>0.92540104177175053</v>
      </c>
      <c r="BO615" s="3">
        <v>0.79880536055730489</v>
      </c>
      <c r="BP615" s="3">
        <v>1.6632280422514967E-2</v>
      </c>
      <c r="BQ615" s="3">
        <v>0.74368255580799536</v>
      </c>
      <c r="BR615" s="3">
        <v>0.87996860748690342</v>
      </c>
      <c r="BS615" s="3">
        <v>0.4489137987016294</v>
      </c>
      <c r="BT615" s="3">
        <v>0.22914568496509624</v>
      </c>
      <c r="BU615" s="3">
        <v>0.68171944798052675</v>
      </c>
      <c r="BV615" s="2"/>
      <c r="BW615" s="2"/>
      <c r="BX615" s="2"/>
      <c r="BY615" s="2"/>
      <c r="BZ615" s="2"/>
      <c r="CA615" s="2"/>
      <c r="CB615" s="2"/>
      <c r="CC615" s="2"/>
    </row>
    <row r="616" spans="3:81" x14ac:dyDescent="0.25">
      <c r="C616" s="2">
        <v>611</v>
      </c>
      <c r="D616" s="3">
        <v>0.62831533702610098</v>
      </c>
      <c r="E616" s="3">
        <v>4.4209874549416495E-2</v>
      </c>
      <c r="F616" s="3">
        <v>0.23253809090590216</v>
      </c>
      <c r="G616" s="3">
        <v>3.1592357190516451E-2</v>
      </c>
      <c r="H616" s="3">
        <v>0.8917338357030804</v>
      </c>
      <c r="I616" s="3">
        <v>0.6191014702401072</v>
      </c>
      <c r="J616" s="3">
        <v>0.14845305484900251</v>
      </c>
      <c r="K616" s="3">
        <v>0.32662035125151601</v>
      </c>
      <c r="L616" s="3">
        <v>0.88050121723883967</v>
      </c>
      <c r="M616" s="3">
        <v>0.58485588058061933</v>
      </c>
      <c r="N616" s="3">
        <v>0.23442745525991115</v>
      </c>
      <c r="O616" s="3">
        <v>1.6817646368820549E-2</v>
      </c>
      <c r="P616" s="3">
        <v>0.88983024187959736</v>
      </c>
      <c r="Q616" s="3">
        <v>0.34787388711634104</v>
      </c>
      <c r="R616" s="3">
        <v>0.21334144344819317</v>
      </c>
      <c r="S616" s="3">
        <v>0.49852570414015873</v>
      </c>
      <c r="T616" s="3">
        <v>0.85363913147907633</v>
      </c>
      <c r="U616" s="3">
        <v>0.20777849123563075</v>
      </c>
      <c r="V616" s="3">
        <v>0.28885454776088149</v>
      </c>
      <c r="W616" s="3">
        <v>0.37572392796650411</v>
      </c>
      <c r="X616" s="3">
        <v>0.10134638428939602</v>
      </c>
      <c r="Y616" s="3">
        <v>0.12214698270293178</v>
      </c>
      <c r="Z616" s="3">
        <v>0.41840606422786086</v>
      </c>
      <c r="AA616" s="3">
        <v>7.8723401271643234E-2</v>
      </c>
      <c r="AB616" s="3">
        <v>0.694340718243045</v>
      </c>
      <c r="AC616" s="3">
        <v>0.14936356256697991</v>
      </c>
      <c r="AD616" s="3">
        <v>0.47229662378379889</v>
      </c>
      <c r="AE616" s="3">
        <v>0.99566442661274079</v>
      </c>
      <c r="AF616" s="3">
        <v>0.26829149608550174</v>
      </c>
      <c r="AG616" s="3">
        <v>5.253482501542206E-2</v>
      </c>
      <c r="AH616" s="3">
        <v>0.14314021637711671</v>
      </c>
      <c r="AI616" s="3">
        <v>0.64034262194012692</v>
      </c>
      <c r="AJ616" s="3">
        <v>0.44420318790972479</v>
      </c>
      <c r="AK616" s="3">
        <v>0.68221989329145438</v>
      </c>
      <c r="AL616" s="3">
        <v>0.72773057391620743</v>
      </c>
      <c r="AM616" s="3">
        <v>0.92258264325030581</v>
      </c>
      <c r="AN616" s="3">
        <v>0.99048170791033918</v>
      </c>
      <c r="AO616" s="3">
        <v>0.60427887863686702</v>
      </c>
      <c r="AP616" s="3">
        <v>0.87583907474163347</v>
      </c>
      <c r="AQ616" s="3">
        <v>0.1983793702829364</v>
      </c>
      <c r="AR616" s="3">
        <v>0.4518778900286361</v>
      </c>
      <c r="AS616" s="3">
        <v>0.28657612891399431</v>
      </c>
      <c r="AT616" s="3">
        <v>0.38170082494578772</v>
      </c>
      <c r="AU616" s="3">
        <v>0.29757480288377525</v>
      </c>
      <c r="AV616" s="3">
        <v>0.87095317511029868</v>
      </c>
      <c r="AW616" s="3">
        <v>0.29276839573762525</v>
      </c>
      <c r="AX616" s="3">
        <v>0.42373592069923383</v>
      </c>
      <c r="AY616" s="3">
        <v>0.47378580793248692</v>
      </c>
      <c r="AZ616" s="3">
        <v>0.59530728708199698</v>
      </c>
      <c r="BA616" s="3">
        <v>2.0703356548130603E-2</v>
      </c>
      <c r="BB616" s="3">
        <v>0.51503882389758771</v>
      </c>
      <c r="BC616" s="3">
        <v>8.3841550020602562E-2</v>
      </c>
      <c r="BD616" s="3">
        <v>0.30843387553275448</v>
      </c>
      <c r="BE616" s="3">
        <v>0.32102182924737388</v>
      </c>
      <c r="BF616" s="3">
        <v>0.60497693643236694</v>
      </c>
      <c r="BG616" s="3">
        <v>0.34013035101359645</v>
      </c>
      <c r="BH616" s="3">
        <v>0.93537117573148454</v>
      </c>
      <c r="BI616" s="3">
        <v>0.30933364280446773</v>
      </c>
      <c r="BJ616" s="3">
        <v>0.43288305243006575</v>
      </c>
      <c r="BK616" s="3">
        <v>0.8247796100481708</v>
      </c>
      <c r="BL616" s="3">
        <v>0.47179212543059101</v>
      </c>
      <c r="BM616" s="3">
        <v>0.47899807878307743</v>
      </c>
      <c r="BN616" s="3">
        <v>0.48527208871388938</v>
      </c>
      <c r="BO616" s="3">
        <v>0.45807305591869307</v>
      </c>
      <c r="BP616" s="3">
        <v>0.32677799173223199</v>
      </c>
      <c r="BQ616" s="3">
        <v>0.76790065388988016</v>
      </c>
      <c r="BR616" s="3">
        <v>9.1000131332081846E-2</v>
      </c>
      <c r="BS616" s="3">
        <v>0.75681817804522522</v>
      </c>
      <c r="BT616" s="3">
        <v>0.24410555915783627</v>
      </c>
      <c r="BU616" s="3">
        <v>0.41592613828860392</v>
      </c>
      <c r="BV616" s="2"/>
      <c r="BW616" s="2"/>
      <c r="BX616" s="2"/>
      <c r="BY616" s="2"/>
      <c r="BZ616" s="2"/>
      <c r="CA616" s="2"/>
      <c r="CB616" s="2"/>
      <c r="CC616" s="2"/>
    </row>
    <row r="617" spans="3:81" x14ac:dyDescent="0.25">
      <c r="C617" s="2">
        <v>612</v>
      </c>
      <c r="D617" s="3">
        <v>0.11520847664633693</v>
      </c>
      <c r="E617" s="3">
        <v>0.76560401340197448</v>
      </c>
      <c r="F617" s="3">
        <v>0.87223825723756554</v>
      </c>
      <c r="G617" s="3">
        <v>0.56114078381215715</v>
      </c>
      <c r="H617" s="3">
        <v>0.27841436183611123</v>
      </c>
      <c r="I617" s="3">
        <v>0.20024895704797385</v>
      </c>
      <c r="J617" s="3">
        <v>0.32763835562408217</v>
      </c>
      <c r="K617" s="3">
        <v>0.94548024311424606</v>
      </c>
      <c r="L617" s="3">
        <v>0.46102699325772123</v>
      </c>
      <c r="M617" s="3">
        <v>0.54527520381902184</v>
      </c>
      <c r="N617" s="3">
        <v>0.15154757113248907</v>
      </c>
      <c r="O617" s="3">
        <v>0.37921318181751229</v>
      </c>
      <c r="P617" s="3">
        <v>2.3307118415196393E-2</v>
      </c>
      <c r="Q617" s="3">
        <v>0.61789509690398192</v>
      </c>
      <c r="R617" s="3">
        <v>0.23310214798907436</v>
      </c>
      <c r="S617" s="3">
        <v>0.71297624262402182</v>
      </c>
      <c r="T617" s="3">
        <v>0.70964036268727826</v>
      </c>
      <c r="U617" s="3">
        <v>0.87047909213786523</v>
      </c>
      <c r="V617" s="3">
        <v>0.40468342770487509</v>
      </c>
      <c r="W617" s="3">
        <v>0.77473783628546145</v>
      </c>
      <c r="X617" s="3">
        <v>0.46317041301720785</v>
      </c>
      <c r="Y617" s="3">
        <v>0.50819077462474116</v>
      </c>
      <c r="Z617" s="3">
        <v>0.8417938334992966</v>
      </c>
      <c r="AA617" s="3">
        <v>0.26075355440043124</v>
      </c>
      <c r="AB617" s="3">
        <v>0.12372191876025795</v>
      </c>
      <c r="AC617" s="3">
        <v>0.99990227357171224</v>
      </c>
      <c r="AD617" s="3">
        <v>0.78412254790018276</v>
      </c>
      <c r="AE617" s="3">
        <v>0.50016024448582108</v>
      </c>
      <c r="AF617" s="3">
        <v>0.98814939471135999</v>
      </c>
      <c r="AG617" s="3">
        <v>0.49174224789103527</v>
      </c>
      <c r="AH617" s="3">
        <v>0.19444778999281764</v>
      </c>
      <c r="AI617" s="3">
        <v>0.53182208856527569</v>
      </c>
      <c r="AJ617" s="3">
        <v>0.35749627730096067</v>
      </c>
      <c r="AK617" s="3">
        <v>5.3766334941012128E-2</v>
      </c>
      <c r="AL617" s="3">
        <v>0.30257978246677797</v>
      </c>
      <c r="AM617" s="3">
        <v>7.4715352288000081E-2</v>
      </c>
      <c r="AN617" s="3">
        <v>0.34087314827797077</v>
      </c>
      <c r="AO617" s="3">
        <v>0.43902472159759254</v>
      </c>
      <c r="AP617" s="3">
        <v>0.17931883073155075</v>
      </c>
      <c r="AQ617" s="3">
        <v>0.78899245501120119</v>
      </c>
      <c r="AR617" s="3">
        <v>8.8313687602531332E-2</v>
      </c>
      <c r="AS617" s="3">
        <v>4.0913384229097405E-2</v>
      </c>
      <c r="AT617" s="3">
        <v>0.10728140926672014</v>
      </c>
      <c r="AU617" s="3">
        <v>0.39068738308179951</v>
      </c>
      <c r="AV617" s="3">
        <v>0.57474706069066051</v>
      </c>
      <c r="AW617" s="3">
        <v>0.31533866207067329</v>
      </c>
      <c r="AX617" s="3">
        <v>0.31403348342097737</v>
      </c>
      <c r="AY617" s="3">
        <v>0.66839436503462635</v>
      </c>
      <c r="AZ617" s="3">
        <v>0.77617630334755605</v>
      </c>
      <c r="BA617" s="3">
        <v>0.84835139394312375</v>
      </c>
      <c r="BB617" s="3">
        <v>0.59828946444483233</v>
      </c>
      <c r="BC617" s="3">
        <v>8.2324946850971803E-2</v>
      </c>
      <c r="BD617" s="3">
        <v>0.59610519592895717</v>
      </c>
      <c r="BE617" s="3">
        <v>0.90580758072683099</v>
      </c>
      <c r="BF617" s="3">
        <v>0.40291629765197334</v>
      </c>
      <c r="BG617" s="3">
        <v>0.94967703614665488</v>
      </c>
      <c r="BH617" s="3">
        <v>0.51394300349558764</v>
      </c>
      <c r="BI617" s="3">
        <v>0.90858190051306231</v>
      </c>
      <c r="BJ617" s="3">
        <v>0.54142456233096481</v>
      </c>
      <c r="BK617" s="3">
        <v>0.73924862383583678</v>
      </c>
      <c r="BL617" s="3">
        <v>0.39844463064956104</v>
      </c>
      <c r="BM617" s="3">
        <v>0.34171356568513955</v>
      </c>
      <c r="BN617" s="3">
        <v>0.93953838817282864</v>
      </c>
      <c r="BO617" s="3">
        <v>0.28967109752764231</v>
      </c>
      <c r="BP617" s="3">
        <v>0.53946439506316102</v>
      </c>
      <c r="BQ617" s="3">
        <v>0.91528338362346784</v>
      </c>
      <c r="BR617" s="3">
        <v>6.6613903507141137E-3</v>
      </c>
      <c r="BS617" s="3">
        <v>0.48418152405029979</v>
      </c>
      <c r="BT617" s="3">
        <v>0.21860499086297147</v>
      </c>
      <c r="BU617" s="3">
        <v>0.37167057732758224</v>
      </c>
      <c r="BV617" s="2"/>
      <c r="BW617" s="2"/>
      <c r="BX617" s="2"/>
      <c r="BY617" s="2"/>
      <c r="BZ617" s="2"/>
      <c r="CA617" s="2"/>
      <c r="CB617" s="2"/>
      <c r="CC617" s="2"/>
    </row>
    <row r="618" spans="3:81" x14ac:dyDescent="0.25">
      <c r="C618" s="2">
        <v>613</v>
      </c>
      <c r="D618" s="3">
        <v>0.2010391188924362</v>
      </c>
      <c r="E618" s="3">
        <v>0.8280666243392375</v>
      </c>
      <c r="F618" s="3">
        <v>0.28006362897901915</v>
      </c>
      <c r="G618" s="3">
        <v>0.57591618182957438</v>
      </c>
      <c r="H618" s="3">
        <v>0.46747586169004463</v>
      </c>
      <c r="I618" s="3">
        <v>0.14631745387233686</v>
      </c>
      <c r="J618" s="3">
        <v>3.3649113118089158E-2</v>
      </c>
      <c r="K618" s="3">
        <v>0.96909622892939318</v>
      </c>
      <c r="L618" s="3">
        <v>0.734268337723189</v>
      </c>
      <c r="M618" s="3">
        <v>0.5612498357097967</v>
      </c>
      <c r="N618" s="3">
        <v>0.79996440372721433</v>
      </c>
      <c r="O618" s="3">
        <v>0.13339861148120458</v>
      </c>
      <c r="P618" s="3">
        <v>0.8761183781974875</v>
      </c>
      <c r="Q618" s="3">
        <v>0.89707301582611687</v>
      </c>
      <c r="R618" s="3">
        <v>0.36271774125627698</v>
      </c>
      <c r="S618" s="3">
        <v>0.15897682656178957</v>
      </c>
      <c r="T618" s="3">
        <v>0.90345419349439049</v>
      </c>
      <c r="U618" s="3">
        <v>0.45010143340112119</v>
      </c>
      <c r="V618" s="3">
        <v>0.57031197188955718</v>
      </c>
      <c r="W618" s="3">
        <v>0.65664889025552031</v>
      </c>
      <c r="X618" s="3">
        <v>0.84260033404340184</v>
      </c>
      <c r="Y618" s="3">
        <v>0.87310558861677812</v>
      </c>
      <c r="Z618" s="3">
        <v>0.55775466082921132</v>
      </c>
      <c r="AA618" s="3">
        <v>0.76630817580980815</v>
      </c>
      <c r="AB618" s="3">
        <v>0.46423129636127602</v>
      </c>
      <c r="AC618" s="3">
        <v>0.34530348486843676</v>
      </c>
      <c r="AD618" s="3">
        <v>0.33573570209869941</v>
      </c>
      <c r="AE618" s="3">
        <v>0.75431100085126157</v>
      </c>
      <c r="AF618" s="3">
        <v>0.64925429319551098</v>
      </c>
      <c r="AG618" s="3">
        <v>0.74456104140847268</v>
      </c>
      <c r="AH618" s="3">
        <v>0.97944255780632639</v>
      </c>
      <c r="AI618" s="3">
        <v>0.90434805658421979</v>
      </c>
      <c r="AJ618" s="3">
        <v>0.40904382441905185</v>
      </c>
      <c r="AK618" s="3">
        <v>0.52194620346641585</v>
      </c>
      <c r="AL618" s="3">
        <v>0.2976896719725709</v>
      </c>
      <c r="AM618" s="3">
        <v>0.4844676166273858</v>
      </c>
      <c r="AN618" s="3">
        <v>0.89701504108008234</v>
      </c>
      <c r="AO618" s="3">
        <v>0.61872445628497197</v>
      </c>
      <c r="AP618" s="3">
        <v>0.33664819651808964</v>
      </c>
      <c r="AQ618" s="3">
        <v>0.41138711859152211</v>
      </c>
      <c r="AR618" s="3">
        <v>0.23457683858658318</v>
      </c>
      <c r="AS618" s="3">
        <v>0.97302408571663423</v>
      </c>
      <c r="AT618" s="3">
        <v>0.49828335995602857</v>
      </c>
      <c r="AU618" s="3">
        <v>0.4793851125463594</v>
      </c>
      <c r="AV618" s="3">
        <v>0.4040941417675773</v>
      </c>
      <c r="AW618" s="3">
        <v>4.3277732912950451E-2</v>
      </c>
      <c r="AX618" s="3">
        <v>0.9024406302422705</v>
      </c>
      <c r="AY618" s="3">
        <v>0.11877926862692878</v>
      </c>
      <c r="AZ618" s="3">
        <v>0.17759679848975951</v>
      </c>
      <c r="BA618" s="3">
        <v>0.21607568707124547</v>
      </c>
      <c r="BB618" s="3">
        <v>0.91596618960973808</v>
      </c>
      <c r="BC618" s="3">
        <v>0.63655509762019058</v>
      </c>
      <c r="BD618" s="3">
        <v>0.85967945849577632</v>
      </c>
      <c r="BE618" s="3">
        <v>0.96011030846472645</v>
      </c>
      <c r="BF618" s="3">
        <v>0.41715254349531738</v>
      </c>
      <c r="BG618" s="3">
        <v>0.16281795910315644</v>
      </c>
      <c r="BH618" s="3">
        <v>0.84725934880586407</v>
      </c>
      <c r="BI618" s="3">
        <v>0.5104031100702493</v>
      </c>
      <c r="BJ618" s="3">
        <v>0.72658917235942655</v>
      </c>
      <c r="BK618" s="3">
        <v>9.8295302991412981E-2</v>
      </c>
      <c r="BL618" s="3">
        <v>0.6411109475114819</v>
      </c>
      <c r="BM618" s="3">
        <v>0.64214007452433697</v>
      </c>
      <c r="BN618" s="3">
        <v>0.68582616401633734</v>
      </c>
      <c r="BO618" s="3">
        <v>0.71716100901337643</v>
      </c>
      <c r="BP618" s="3">
        <v>0.54142824427430247</v>
      </c>
      <c r="BQ618" s="3">
        <v>0.1003153727922238</v>
      </c>
      <c r="BR618" s="3">
        <v>0.62308940909499144</v>
      </c>
      <c r="BS618" s="3">
        <v>0.9963808045380439</v>
      </c>
      <c r="BT618" s="3">
        <v>0.67060882251659237</v>
      </c>
      <c r="BU618" s="3">
        <v>0.32684801631314064</v>
      </c>
      <c r="BV618" s="2"/>
      <c r="BW618" s="2"/>
      <c r="BX618" s="2"/>
      <c r="BY618" s="2"/>
      <c r="BZ618" s="2"/>
      <c r="CA618" s="2"/>
      <c r="CB618" s="2"/>
      <c r="CC618" s="2"/>
    </row>
    <row r="619" spans="3:81" x14ac:dyDescent="0.25">
      <c r="C619" s="2">
        <v>614</v>
      </c>
      <c r="D619" s="3">
        <v>7.8599931529670042E-2</v>
      </c>
      <c r="E619" s="3">
        <v>0.29772286149716742</v>
      </c>
      <c r="F619" s="3">
        <v>0.22177934327250859</v>
      </c>
      <c r="G619" s="3">
        <v>0.3493828967927527</v>
      </c>
      <c r="H619" s="3">
        <v>5.5833569770225022E-3</v>
      </c>
      <c r="I619" s="3">
        <v>0.31568614694212538</v>
      </c>
      <c r="J619" s="3">
        <v>0.50377190598202359</v>
      </c>
      <c r="K619" s="3">
        <v>0.872985790615326</v>
      </c>
      <c r="L619" s="3">
        <v>3.5739801505701774E-2</v>
      </c>
      <c r="M619" s="3">
        <v>0.34972294938867388</v>
      </c>
      <c r="N619" s="3">
        <v>0.10935631430072479</v>
      </c>
      <c r="O619" s="3">
        <v>0.71512206726501226</v>
      </c>
      <c r="P619" s="3">
        <v>0.25411167941359603</v>
      </c>
      <c r="Q619" s="3">
        <v>0.53618317069281562</v>
      </c>
      <c r="R619" s="3">
        <v>0.58080675350790667</v>
      </c>
      <c r="S619" s="3">
        <v>0.4765496540621984</v>
      </c>
      <c r="T619" s="3">
        <v>0.22052532742209041</v>
      </c>
      <c r="U619" s="3">
        <v>8.3934716001967669E-2</v>
      </c>
      <c r="V619" s="3">
        <v>0.68480860575778835</v>
      </c>
      <c r="W619" s="3">
        <v>0.58045000395326229</v>
      </c>
      <c r="X619" s="3">
        <v>0.8421397297974903</v>
      </c>
      <c r="Y619" s="3">
        <v>0.39497508778769519</v>
      </c>
      <c r="Z619" s="3">
        <v>0.17192160492226005</v>
      </c>
      <c r="AA619" s="3">
        <v>0.80290466752286049</v>
      </c>
      <c r="AB619" s="3">
        <v>0.1413562357978625</v>
      </c>
      <c r="AC619" s="3">
        <v>0.16980084087868808</v>
      </c>
      <c r="AD619" s="3">
        <v>0.94328076038034325</v>
      </c>
      <c r="AE619" s="3">
        <v>0.64515010335134482</v>
      </c>
      <c r="AF619" s="3">
        <v>0.84922734242400022</v>
      </c>
      <c r="AG619" s="3">
        <v>0.66687279591961712</v>
      </c>
      <c r="AH619" s="3">
        <v>0.87208844709534949</v>
      </c>
      <c r="AI619" s="3">
        <v>0.54206288109914169</v>
      </c>
      <c r="AJ619" s="3">
        <v>0.41952317537166284</v>
      </c>
      <c r="AK619" s="3">
        <v>0.8391511508223366</v>
      </c>
      <c r="AL619" s="3">
        <v>0.89553961321048126</v>
      </c>
      <c r="AM619" s="3">
        <v>3.2579517617678855E-2</v>
      </c>
      <c r="AN619" s="3">
        <v>0.31930509261034901</v>
      </c>
      <c r="AO619" s="3">
        <v>0.31000211985796855</v>
      </c>
      <c r="AP619" s="3">
        <v>0.84853525684265851</v>
      </c>
      <c r="AQ619" s="3">
        <v>0.96256192643533089</v>
      </c>
      <c r="AR619" s="3">
        <v>0.65521378815825793</v>
      </c>
      <c r="AS619" s="3">
        <v>0.87042372993301442</v>
      </c>
      <c r="AT619" s="3">
        <v>0.95175362932498697</v>
      </c>
      <c r="AU619" s="3">
        <v>0.59377348493108451</v>
      </c>
      <c r="AV619" s="3">
        <v>0.89033547267054969</v>
      </c>
      <c r="AW619" s="3">
        <v>0.72986334982467715</v>
      </c>
      <c r="AX619" s="3">
        <v>0.52653622207075823</v>
      </c>
      <c r="AY619" s="3">
        <v>0.79736773845065667</v>
      </c>
      <c r="AZ619" s="3">
        <v>0.94482351987978186</v>
      </c>
      <c r="BA619" s="3">
        <v>0.3559247547818889</v>
      </c>
      <c r="BB619" s="3">
        <v>0.75507301778624303</v>
      </c>
      <c r="BC619" s="3">
        <v>0.86833447921245388</v>
      </c>
      <c r="BD619" s="3">
        <v>0.36588483669631466</v>
      </c>
      <c r="BE619" s="3">
        <v>0.6847121432403277</v>
      </c>
      <c r="BF619" s="3">
        <v>0.48527870341993262</v>
      </c>
      <c r="BG619" s="3">
        <v>0.66797323214539717</v>
      </c>
      <c r="BH619" s="3">
        <v>0.91091232715896309</v>
      </c>
      <c r="BI619" s="3">
        <v>2.5198998170012366E-2</v>
      </c>
      <c r="BJ619" s="3">
        <v>0.15034757895429562</v>
      </c>
      <c r="BK619" s="3">
        <v>6.1183413777606055E-2</v>
      </c>
      <c r="BL619" s="3">
        <v>0.16153569362372</v>
      </c>
      <c r="BM619" s="3">
        <v>0.66982160079637798</v>
      </c>
      <c r="BN619" s="3">
        <v>0.95730571585477042</v>
      </c>
      <c r="BO619" s="3">
        <v>0.39466884119974965</v>
      </c>
      <c r="BP619" s="3">
        <v>0.80130990081075681</v>
      </c>
      <c r="BQ619" s="3">
        <v>0.64074006039828235</v>
      </c>
      <c r="BR619" s="3">
        <v>0.72598937006572961</v>
      </c>
      <c r="BS619" s="3">
        <v>9.3392954746551404E-2</v>
      </c>
      <c r="BT619" s="3">
        <v>0.17333173440486549</v>
      </c>
      <c r="BU619" s="3">
        <v>0.39643732323227554</v>
      </c>
      <c r="BV619" s="2"/>
      <c r="BW619" s="2"/>
      <c r="BX619" s="2"/>
      <c r="BY619" s="2"/>
      <c r="BZ619" s="2"/>
      <c r="CA619" s="2"/>
      <c r="CB619" s="2"/>
      <c r="CC619" s="2"/>
    </row>
    <row r="620" spans="3:81" x14ac:dyDescent="0.25">
      <c r="C620" s="2">
        <v>615</v>
      </c>
      <c r="D620" s="3">
        <v>0.19579780134502822</v>
      </c>
      <c r="E620" s="3">
        <v>0.23171759727081565</v>
      </c>
      <c r="F620" s="3">
        <v>0.90464483011944985</v>
      </c>
      <c r="G620" s="3">
        <v>0.74624287011892132</v>
      </c>
      <c r="H620" s="3">
        <v>0.96033737387077101</v>
      </c>
      <c r="I620" s="3">
        <v>0.79361993219538651</v>
      </c>
      <c r="J620" s="3">
        <v>0.16338251843996843</v>
      </c>
      <c r="K620" s="3">
        <v>0.7017917188574101</v>
      </c>
      <c r="L620" s="3">
        <v>0.87266619219474351</v>
      </c>
      <c r="M620" s="3">
        <v>0.60460085165499144</v>
      </c>
      <c r="N620" s="3">
        <v>1.9019787134140431E-2</v>
      </c>
      <c r="O620" s="3">
        <v>0.96901896839898816</v>
      </c>
      <c r="P620" s="3">
        <v>0.73210552856516953</v>
      </c>
      <c r="Q620" s="3">
        <v>0.30471342616526065</v>
      </c>
      <c r="R620" s="3">
        <v>0.35142705612942604</v>
      </c>
      <c r="S620" s="3">
        <v>0.73561139295897837</v>
      </c>
      <c r="T620" s="3">
        <v>0.93349389429712393</v>
      </c>
      <c r="U620" s="3">
        <v>0.9377793776608786</v>
      </c>
      <c r="V620" s="3">
        <v>0.34999558645670914</v>
      </c>
      <c r="W620" s="3">
        <v>0.27102805813859498</v>
      </c>
      <c r="X620" s="3">
        <v>0.56742980873341931</v>
      </c>
      <c r="Y620" s="3">
        <v>0.4969632225773436</v>
      </c>
      <c r="Z620" s="3">
        <v>0.53042848808972509</v>
      </c>
      <c r="AA620" s="3">
        <v>0.72693698379867289</v>
      </c>
      <c r="AB620" s="3">
        <v>0.98725514595555142</v>
      </c>
      <c r="AC620" s="3">
        <v>0.20317517613959779</v>
      </c>
      <c r="AD620" s="3">
        <v>0.52032878694797446</v>
      </c>
      <c r="AE620" s="3">
        <v>0.102584578081794</v>
      </c>
      <c r="AF620" s="3">
        <v>0.87007493829071147</v>
      </c>
      <c r="AG620" s="3">
        <v>0.85778484397473742</v>
      </c>
      <c r="AH620" s="3">
        <v>0.65474612091655393</v>
      </c>
      <c r="AI620" s="3">
        <v>0.17469024983575876</v>
      </c>
      <c r="AJ620" s="3">
        <v>0.44242146127666515</v>
      </c>
      <c r="AK620" s="3">
        <v>0.47120344140748471</v>
      </c>
      <c r="AL620" s="3">
        <v>0.16470875363911253</v>
      </c>
      <c r="AM620" s="3">
        <v>0.71005620198154795</v>
      </c>
      <c r="AN620" s="3">
        <v>0.82325456074190539</v>
      </c>
      <c r="AO620" s="3">
        <v>0.13459437922079309</v>
      </c>
      <c r="AP620" s="3">
        <v>0.51073793125626965</v>
      </c>
      <c r="AQ620" s="3">
        <v>0.97187091801155956</v>
      </c>
      <c r="AR620" s="3">
        <v>0.2503323444706953</v>
      </c>
      <c r="AS620" s="3">
        <v>0.52516665678316854</v>
      </c>
      <c r="AT620" s="3">
        <v>0.2307920204990157</v>
      </c>
      <c r="AU620" s="3">
        <v>0.78181304372084148</v>
      </c>
      <c r="AV620" s="3">
        <v>7.210797232168753E-2</v>
      </c>
      <c r="AW620" s="3">
        <v>0.88505285025228764</v>
      </c>
      <c r="AX620" s="3">
        <v>0.40576319092649993</v>
      </c>
      <c r="AY620" s="3">
        <v>0.23952199357266568</v>
      </c>
      <c r="AZ620" s="3">
        <v>0.9238792053624505</v>
      </c>
      <c r="BA620" s="3">
        <v>0.18916982708386332</v>
      </c>
      <c r="BB620" s="3">
        <v>0.65717478915837346</v>
      </c>
      <c r="BC620" s="3">
        <v>0.60308828148100524</v>
      </c>
      <c r="BD620" s="3">
        <v>0.42421414964347348</v>
      </c>
      <c r="BE620" s="3">
        <v>0.74727170478030736</v>
      </c>
      <c r="BF620" s="3">
        <v>0.91403300353379746</v>
      </c>
      <c r="BG620" s="3">
        <v>0.69117364091590805</v>
      </c>
      <c r="BH620" s="3">
        <v>0.32475349507474982</v>
      </c>
      <c r="BI620" s="3">
        <v>0.77597916331540306</v>
      </c>
      <c r="BJ620" s="3">
        <v>0.99836730922466332</v>
      </c>
      <c r="BK620" s="3">
        <v>0.47084805410169372</v>
      </c>
      <c r="BL620" s="3">
        <v>0.57790759737247932</v>
      </c>
      <c r="BM620" s="3">
        <v>0.41346927725476823</v>
      </c>
      <c r="BN620" s="3">
        <v>0.67231651662064662</v>
      </c>
      <c r="BO620" s="3">
        <v>0.75114137177821694</v>
      </c>
      <c r="BP620" s="3">
        <v>0.33877076344254131</v>
      </c>
      <c r="BQ620" s="3">
        <v>0.33433169875136226</v>
      </c>
      <c r="BR620" s="3">
        <v>0.22088689730125943</v>
      </c>
      <c r="BS620" s="3">
        <v>0.4320344967242552</v>
      </c>
      <c r="BT620" s="3">
        <v>0.92627708280372578</v>
      </c>
      <c r="BU620" s="3">
        <v>0.85468208894020692</v>
      </c>
      <c r="BV620" s="2"/>
      <c r="BW620" s="2"/>
      <c r="BX620" s="2"/>
      <c r="BY620" s="2"/>
      <c r="BZ620" s="2"/>
      <c r="CA620" s="2"/>
      <c r="CB620" s="2"/>
      <c r="CC620" s="2"/>
    </row>
    <row r="621" spans="3:81" x14ac:dyDescent="0.25">
      <c r="C621" s="2">
        <v>616</v>
      </c>
      <c r="D621" s="3">
        <v>0.20798618452082751</v>
      </c>
      <c r="E621" s="3">
        <v>0.66275811062361878</v>
      </c>
      <c r="F621" s="3">
        <v>0.65365489552476386</v>
      </c>
      <c r="G621" s="3">
        <v>0.53231119058720422</v>
      </c>
      <c r="H621" s="3">
        <v>0.58532006558472272</v>
      </c>
      <c r="I621" s="3">
        <v>0.29126674913196693</v>
      </c>
      <c r="J621" s="3">
        <v>0.43114772517526601</v>
      </c>
      <c r="K621" s="3">
        <v>0.35748419526152264</v>
      </c>
      <c r="L621" s="3">
        <v>0.68445876750007517</v>
      </c>
      <c r="M621" s="3">
        <v>0.14768579472519783</v>
      </c>
      <c r="N621" s="3">
        <v>0.70510494573742721</v>
      </c>
      <c r="O621" s="3">
        <v>0.19087824540273213</v>
      </c>
      <c r="P621" s="3">
        <v>0.79355294730881842</v>
      </c>
      <c r="Q621" s="3">
        <v>0.14614449022106646</v>
      </c>
      <c r="R621" s="3">
        <v>0.77578155928043058</v>
      </c>
      <c r="S621" s="3">
        <v>0.59509378813297986</v>
      </c>
      <c r="T621" s="3">
        <v>0.77155473551914577</v>
      </c>
      <c r="U621" s="3">
        <v>0.57193100188839796</v>
      </c>
      <c r="V621" s="3">
        <v>0.84243061934986985</v>
      </c>
      <c r="W621" s="3">
        <v>0.92227473459598586</v>
      </c>
      <c r="X621" s="3">
        <v>0.5456719126557118</v>
      </c>
      <c r="Y621" s="3">
        <v>0.50079568232373117</v>
      </c>
      <c r="Z621" s="3">
        <v>0.39805975671329841</v>
      </c>
      <c r="AA621" s="3">
        <v>0.71731893862274454</v>
      </c>
      <c r="AB621" s="3">
        <v>0.73085591973387121</v>
      </c>
      <c r="AC621" s="3">
        <v>0.69354993792003583</v>
      </c>
      <c r="AD621" s="3">
        <v>0.1165062666323099</v>
      </c>
      <c r="AE621" s="3">
        <v>0.23963902113096702</v>
      </c>
      <c r="AF621" s="3">
        <v>0.23074116290737712</v>
      </c>
      <c r="AG621" s="3">
        <v>0.23223539788733161</v>
      </c>
      <c r="AH621" s="3">
        <v>0.47670485281848241</v>
      </c>
      <c r="AI621" s="3">
        <v>4.5619329180640489E-2</v>
      </c>
      <c r="AJ621" s="3">
        <v>9.111653515103546E-2</v>
      </c>
      <c r="AK621" s="3">
        <v>0.62072372482170779</v>
      </c>
      <c r="AL621" s="3">
        <v>0.95658213902874478</v>
      </c>
      <c r="AM621" s="3">
        <v>0.84076980701908488</v>
      </c>
      <c r="AN621" s="3">
        <v>0.65362476882909426</v>
      </c>
      <c r="AO621" s="3">
        <v>0.78872400506739138</v>
      </c>
      <c r="AP621" s="3">
        <v>5.6177209802636963E-2</v>
      </c>
      <c r="AQ621" s="3">
        <v>0.94733497125492405</v>
      </c>
      <c r="AR621" s="3">
        <v>0.48008960654091337</v>
      </c>
      <c r="AS621" s="3">
        <v>0.65678522100388959</v>
      </c>
      <c r="AT621" s="3">
        <v>0.20754243799406225</v>
      </c>
      <c r="AU621" s="3">
        <v>0.15143357718101591</v>
      </c>
      <c r="AV621" s="3">
        <v>0.37218524536968234</v>
      </c>
      <c r="AW621" s="3">
        <v>0.31590524084371641</v>
      </c>
      <c r="AX621" s="3">
        <v>0.26533658184670905</v>
      </c>
      <c r="AY621" s="3">
        <v>0.47432502645142416</v>
      </c>
      <c r="AZ621" s="3">
        <v>0.72878557956752654</v>
      </c>
      <c r="BA621" s="3">
        <v>4.8690888873154092E-2</v>
      </c>
      <c r="BB621" s="3">
        <v>7.2228691165316827E-2</v>
      </c>
      <c r="BC621" s="3">
        <v>5.7983977519162844E-2</v>
      </c>
      <c r="BD621" s="3">
        <v>0.11816970844357733</v>
      </c>
      <c r="BE621" s="3">
        <v>0.97630770193746774</v>
      </c>
      <c r="BF621" s="3">
        <v>0.79971673504330265</v>
      </c>
      <c r="BG621" s="3">
        <v>0.76830305789840603</v>
      </c>
      <c r="BH621" s="3">
        <v>6.9206266875561973E-2</v>
      </c>
      <c r="BI621" s="3">
        <v>0.85070952289379875</v>
      </c>
      <c r="BJ621" s="3">
        <v>0.47927236165296516</v>
      </c>
      <c r="BK621" s="3">
        <v>0.39703010502524505</v>
      </c>
      <c r="BL621" s="3">
        <v>0.57669459338766449</v>
      </c>
      <c r="BM621" s="3">
        <v>0.11473330153662331</v>
      </c>
      <c r="BN621" s="3">
        <v>0.4563910877853754</v>
      </c>
      <c r="BO621" s="3">
        <v>0.90937804088412033</v>
      </c>
      <c r="BP621" s="3">
        <v>0.6599156725634342</v>
      </c>
      <c r="BQ621" s="3">
        <v>0.63744768417665099</v>
      </c>
      <c r="BR621" s="3">
        <v>0.40921554742425026</v>
      </c>
      <c r="BS621" s="3">
        <v>0.7777056503203148</v>
      </c>
      <c r="BT621" s="3">
        <v>0.48714760048388106</v>
      </c>
      <c r="BU621" s="3">
        <v>0.95477992951589541</v>
      </c>
      <c r="BV621" s="2"/>
      <c r="BW621" s="2"/>
      <c r="BX621" s="2"/>
      <c r="BY621" s="2"/>
      <c r="BZ621" s="2"/>
      <c r="CA621" s="2"/>
      <c r="CB621" s="2"/>
      <c r="CC621" s="2"/>
    </row>
    <row r="622" spans="3:81" x14ac:dyDescent="0.25">
      <c r="C622" s="2">
        <v>617</v>
      </c>
      <c r="D622" s="3">
        <v>0.80723082355171083</v>
      </c>
      <c r="E622" s="3">
        <v>0.6619103841984737</v>
      </c>
      <c r="F622" s="3">
        <v>0.25384217325434422</v>
      </c>
      <c r="G622" s="3">
        <v>0.37938995142199972</v>
      </c>
      <c r="H622" s="3">
        <v>0.72829941389261987</v>
      </c>
      <c r="I622" s="3">
        <v>0.67950565517701078</v>
      </c>
      <c r="J622" s="3">
        <v>0.58587031294622383</v>
      </c>
      <c r="K622" s="3">
        <v>0.43055215914758449</v>
      </c>
      <c r="L622" s="3">
        <v>0.4971554189972861</v>
      </c>
      <c r="M622" s="3">
        <v>0.92455642362758184</v>
      </c>
      <c r="N622" s="3">
        <v>1.4943875435239229E-2</v>
      </c>
      <c r="O622" s="3">
        <v>0.43096708691204622</v>
      </c>
      <c r="P622" s="3">
        <v>0.22760540290894549</v>
      </c>
      <c r="Q622" s="3">
        <v>0.51204722018865256</v>
      </c>
      <c r="R622" s="3">
        <v>0.55775604647112409</v>
      </c>
      <c r="S622" s="3">
        <v>0.22028062454687836</v>
      </c>
      <c r="T622" s="3">
        <v>0.30137033652393352</v>
      </c>
      <c r="U622" s="3">
        <v>0.98095918082043543</v>
      </c>
      <c r="V622" s="3">
        <v>0.39179558201869391</v>
      </c>
      <c r="W622" s="3">
        <v>0.25011959907358361</v>
      </c>
      <c r="X622" s="3">
        <v>0.38543697553857137</v>
      </c>
      <c r="Y622" s="3">
        <v>0.56032104398951033</v>
      </c>
      <c r="Z622" s="3">
        <v>0.46078319030374704</v>
      </c>
      <c r="AA622" s="3">
        <v>5.512346563438919E-2</v>
      </c>
      <c r="AB622" s="3">
        <v>0.82667639288573225</v>
      </c>
      <c r="AC622" s="3">
        <v>0.12957890958709672</v>
      </c>
      <c r="AD622" s="3">
        <v>0.69635367349689681</v>
      </c>
      <c r="AE622" s="3">
        <v>0.26499895600431855</v>
      </c>
      <c r="AF622" s="3">
        <v>0.6427277438367911</v>
      </c>
      <c r="AG622" s="3">
        <v>0.79897077743147149</v>
      </c>
      <c r="AH622" s="3">
        <v>0.3027012111763896</v>
      </c>
      <c r="AI622" s="3">
        <v>0.76615716900228059</v>
      </c>
      <c r="AJ622" s="3">
        <v>0.38198750730547681</v>
      </c>
      <c r="AK622" s="3">
        <v>0.34320588654533046</v>
      </c>
      <c r="AL622" s="3">
        <v>0.71470957225439291</v>
      </c>
      <c r="AM622" s="3">
        <v>0.53322187177653169</v>
      </c>
      <c r="AN622" s="3">
        <v>0.28908048545499798</v>
      </c>
      <c r="AO622" s="3">
        <v>0.32754919625626822</v>
      </c>
      <c r="AP622" s="3">
        <v>0.64630863601715571</v>
      </c>
      <c r="AQ622" s="3">
        <v>0.95379472739892623</v>
      </c>
      <c r="AR622" s="3">
        <v>0.20709229667828533</v>
      </c>
      <c r="AS622" s="3">
        <v>0.53324023301222012</v>
      </c>
      <c r="AT622" s="3">
        <v>0.25614312323910526</v>
      </c>
      <c r="AU622" s="3">
        <v>0.60562446485046484</v>
      </c>
      <c r="AV622" s="3">
        <v>0.97633144682354978</v>
      </c>
      <c r="AW622" s="3">
        <v>0.3461675744679289</v>
      </c>
      <c r="AX622" s="3">
        <v>0.87760594725950025</v>
      </c>
      <c r="AY622" s="3">
        <v>0.70349385775449103</v>
      </c>
      <c r="AZ622" s="3">
        <v>0.9049873013004488</v>
      </c>
      <c r="BA622" s="3">
        <v>0.39698401340779776</v>
      </c>
      <c r="BB622" s="3">
        <v>0.57273208640982731</v>
      </c>
      <c r="BC622" s="3">
        <v>0.31417507980853532</v>
      </c>
      <c r="BD622" s="3">
        <v>0.89891002393201547</v>
      </c>
      <c r="BE622" s="3">
        <v>0.93611038552174586</v>
      </c>
      <c r="BF622" s="3">
        <v>0.77910730594525091</v>
      </c>
      <c r="BG622" s="3">
        <v>1.1904078647121397E-3</v>
      </c>
      <c r="BH622" s="3">
        <v>5.2501556198774058E-2</v>
      </c>
      <c r="BI622" s="3">
        <v>0.9619738273377253</v>
      </c>
      <c r="BJ622" s="3">
        <v>0.84459357109514877</v>
      </c>
      <c r="BK622" s="3">
        <v>0.90093769809423807</v>
      </c>
      <c r="BL622" s="3">
        <v>0.68387424007008146</v>
      </c>
      <c r="BM622" s="3">
        <v>0.35786446088387025</v>
      </c>
      <c r="BN622" s="3">
        <v>0.48760484801563164</v>
      </c>
      <c r="BO622" s="3">
        <v>0.57056896546034108</v>
      </c>
      <c r="BP622" s="3">
        <v>0.81230160053804656</v>
      </c>
      <c r="BQ622" s="3">
        <v>0.48959355617547495</v>
      </c>
      <c r="BR622" s="3">
        <v>0.93773949807465395</v>
      </c>
      <c r="BS622" s="3">
        <v>0.11958427749170231</v>
      </c>
      <c r="BT622" s="3">
        <v>0.52914600547157098</v>
      </c>
      <c r="BU622" s="3">
        <v>2.0447366901803488E-2</v>
      </c>
      <c r="BV622" s="2"/>
      <c r="BW622" s="2"/>
      <c r="BX622" s="2"/>
      <c r="BY622" s="2"/>
      <c r="BZ622" s="2"/>
      <c r="CA622" s="2"/>
      <c r="CB622" s="2"/>
      <c r="CC622" s="2"/>
    </row>
    <row r="623" spans="3:81" x14ac:dyDescent="0.25">
      <c r="C623" s="2">
        <v>618</v>
      </c>
      <c r="D623" s="3">
        <v>3.2574929294853394E-2</v>
      </c>
      <c r="E623" s="3">
        <v>0.72869484159237929</v>
      </c>
      <c r="F623" s="3">
        <v>0.61514440829404593</v>
      </c>
      <c r="G623" s="3">
        <v>8.6602170143009416E-2</v>
      </c>
      <c r="H623" s="3">
        <v>0.42102598394005741</v>
      </c>
      <c r="I623" s="3">
        <v>0.96234980105305168</v>
      </c>
      <c r="J623" s="3">
        <v>0.42167369196584314</v>
      </c>
      <c r="K623" s="3">
        <v>0.5086733095967535</v>
      </c>
      <c r="L623" s="3">
        <v>0.24595151504121848</v>
      </c>
      <c r="M623" s="3">
        <v>0.67025088259092491</v>
      </c>
      <c r="N623" s="3">
        <v>0.53238635270808266</v>
      </c>
      <c r="O623" s="3">
        <v>0.34040707983113794</v>
      </c>
      <c r="P623" s="3">
        <v>0.75088046466282776</v>
      </c>
      <c r="Q623" s="3">
        <v>0.84093045611153894</v>
      </c>
      <c r="R623" s="3">
        <v>0.76385304640787266</v>
      </c>
      <c r="S623" s="3">
        <v>5.1316967153834381E-2</v>
      </c>
      <c r="T623" s="3">
        <v>0.78052027431430882</v>
      </c>
      <c r="U623" s="3">
        <v>5.6361885381936871E-2</v>
      </c>
      <c r="V623" s="3">
        <v>3.9871069326203878E-3</v>
      </c>
      <c r="W623" s="3">
        <v>0.89902417671484802</v>
      </c>
      <c r="X623" s="3">
        <v>0.73579327047242737</v>
      </c>
      <c r="Y623" s="3">
        <v>0.68688269083953735</v>
      </c>
      <c r="Z623" s="3">
        <v>0.41986011368083431</v>
      </c>
      <c r="AA623" s="3">
        <v>0.73003919899867009</v>
      </c>
      <c r="AB623" s="3">
        <v>0.84028170505157085</v>
      </c>
      <c r="AC623" s="3">
        <v>0.73110271534826865</v>
      </c>
      <c r="AD623" s="3">
        <v>0.76121678645547919</v>
      </c>
      <c r="AE623" s="3">
        <v>0.25182049584226962</v>
      </c>
      <c r="AF623" s="3">
        <v>5.6510591862205639E-2</v>
      </c>
      <c r="AG623" s="3">
        <v>0.66733165366606517</v>
      </c>
      <c r="AH623" s="3">
        <v>0.92363259544201337</v>
      </c>
      <c r="AI623" s="3">
        <v>0.10549770521310509</v>
      </c>
      <c r="AJ623" s="3">
        <v>0.4378611249387877</v>
      </c>
      <c r="AK623" s="3">
        <v>0.35872313612854989</v>
      </c>
      <c r="AL623" s="3">
        <v>0.91336019161376258</v>
      </c>
      <c r="AM623" s="3">
        <v>1.423095122151552E-3</v>
      </c>
      <c r="AN623" s="3">
        <v>0.34350193247905014</v>
      </c>
      <c r="AO623" s="3">
        <v>0.81186234287521708</v>
      </c>
      <c r="AP623" s="3">
        <v>0.78707241442262621</v>
      </c>
      <c r="AQ623" s="3">
        <v>0.23544859719590139</v>
      </c>
      <c r="AR623" s="3">
        <v>0.8378295649229377</v>
      </c>
      <c r="AS623" s="3">
        <v>0.24083942068340891</v>
      </c>
      <c r="AT623" s="3">
        <v>0.47731646810509465</v>
      </c>
      <c r="AU623" s="3">
        <v>0.69751823743826713</v>
      </c>
      <c r="AV623" s="3">
        <v>0.98855203431823069</v>
      </c>
      <c r="AW623" s="3">
        <v>0.66321762568325104</v>
      </c>
      <c r="AX623" s="3">
        <v>0.29243608448831226</v>
      </c>
      <c r="AY623" s="3">
        <v>0.67890605397915382</v>
      </c>
      <c r="AZ623" s="3">
        <v>0.44301890637406949</v>
      </c>
      <c r="BA623" s="3">
        <v>0.89494343062894821</v>
      </c>
      <c r="BB623" s="3">
        <v>0.68827727872860545</v>
      </c>
      <c r="BC623" s="3">
        <v>0.53453310653176955</v>
      </c>
      <c r="BD623" s="3">
        <v>0.52722674567923034</v>
      </c>
      <c r="BE623" s="3">
        <v>0.53126847937581811</v>
      </c>
      <c r="BF623" s="3">
        <v>0.1230985981919801</v>
      </c>
      <c r="BG623" s="3">
        <v>0.45336187248391047</v>
      </c>
      <c r="BH623" s="3">
        <v>0.85102990477977825</v>
      </c>
      <c r="BI623" s="3">
        <v>0.59416799523508745</v>
      </c>
      <c r="BJ623" s="3">
        <v>0.34284067337249657</v>
      </c>
      <c r="BK623" s="3">
        <v>0.49702393080462737</v>
      </c>
      <c r="BL623" s="3">
        <v>0.78224229810349777</v>
      </c>
      <c r="BM623" s="3">
        <v>0.78698988702134531</v>
      </c>
      <c r="BN623" s="3">
        <v>0.88149113683872959</v>
      </c>
      <c r="BO623" s="3">
        <v>0.21111384583457682</v>
      </c>
      <c r="BP623" s="3">
        <v>0.27790379349645744</v>
      </c>
      <c r="BQ623" s="3">
        <v>0.96574391121856062</v>
      </c>
      <c r="BR623" s="3">
        <v>2.1053751173791269E-2</v>
      </c>
      <c r="BS623" s="3">
        <v>0.77921748600092511</v>
      </c>
      <c r="BT623" s="3">
        <v>0.83163118880906006</v>
      </c>
      <c r="BU623" s="3">
        <v>0.36307769232589338</v>
      </c>
      <c r="BV623" s="2"/>
      <c r="BW623" s="2"/>
      <c r="BX623" s="2"/>
      <c r="BY623" s="2"/>
      <c r="BZ623" s="2"/>
      <c r="CA623" s="2"/>
      <c r="CB623" s="2"/>
      <c r="CC623" s="2"/>
    </row>
    <row r="624" spans="3:81" x14ac:dyDescent="0.25">
      <c r="C624" s="2">
        <v>619</v>
      </c>
      <c r="D624" s="3">
        <v>0.49729154443190948</v>
      </c>
      <c r="E624" s="3">
        <v>0.41137621702843641</v>
      </c>
      <c r="F624" s="3">
        <v>0.1438019995350166</v>
      </c>
      <c r="G624" s="3">
        <v>0.5093924564965554</v>
      </c>
      <c r="H624" s="3">
        <v>0.36753910434850434</v>
      </c>
      <c r="I624" s="3">
        <v>0.54898721900990766</v>
      </c>
      <c r="J624" s="3">
        <v>0.92816951077605425</v>
      </c>
      <c r="K624" s="3">
        <v>0.65656730367496252</v>
      </c>
      <c r="L624" s="3">
        <v>0.36562429388356776</v>
      </c>
      <c r="M624" s="3">
        <v>0.92077833704537126</v>
      </c>
      <c r="N624" s="3">
        <v>0.90564206366334543</v>
      </c>
      <c r="O624" s="3">
        <v>0.61004224558738629</v>
      </c>
      <c r="P624" s="3">
        <v>6.3818732249690702E-2</v>
      </c>
      <c r="Q624" s="3">
        <v>0.5406360474664289</v>
      </c>
      <c r="R624" s="3">
        <v>0.37728921861824916</v>
      </c>
      <c r="S624" s="3">
        <v>0.783035466445823</v>
      </c>
      <c r="T624" s="3">
        <v>0.44527782363295332</v>
      </c>
      <c r="U624" s="3">
        <v>0.87733710164841971</v>
      </c>
      <c r="V624" s="3">
        <v>0.53480543759871269</v>
      </c>
      <c r="W624" s="3">
        <v>0.17213122331075814</v>
      </c>
      <c r="X624" s="3">
        <v>0.80360375243217907</v>
      </c>
      <c r="Y624" s="3">
        <v>0.70468764112836535</v>
      </c>
      <c r="Z624" s="3">
        <v>0.60942725243227669</v>
      </c>
      <c r="AA624" s="3">
        <v>0.6716679838434263</v>
      </c>
      <c r="AB624" s="3">
        <v>0.41909933690922696</v>
      </c>
      <c r="AC624" s="3">
        <v>0.37754672170266157</v>
      </c>
      <c r="AD624" s="3">
        <v>0.53481177415335102</v>
      </c>
      <c r="AE624" s="3">
        <v>0.85152901327603125</v>
      </c>
      <c r="AF624" s="3">
        <v>0.29122626034033161</v>
      </c>
      <c r="AG624" s="3">
        <v>0.28539502053094246</v>
      </c>
      <c r="AH624" s="3">
        <v>3.4967922140726193E-2</v>
      </c>
      <c r="AI624" s="3">
        <v>7.5563618314996028E-2</v>
      </c>
      <c r="AJ624" s="3">
        <v>0.33062599805578508</v>
      </c>
      <c r="AK624" s="3">
        <v>0.70311313573295331</v>
      </c>
      <c r="AL624" s="3">
        <v>0.64161715756288884</v>
      </c>
      <c r="AM624" s="3">
        <v>0.89411069507826679</v>
      </c>
      <c r="AN624" s="3">
        <v>0.26268457257602262</v>
      </c>
      <c r="AO624" s="3">
        <v>0.67045396948685354</v>
      </c>
      <c r="AP624" s="3">
        <v>2.6957711761122827E-2</v>
      </c>
      <c r="AQ624" s="3">
        <v>0.22095837090674275</v>
      </c>
      <c r="AR624" s="3">
        <v>0.65920785363324341</v>
      </c>
      <c r="AS624" s="3">
        <v>0.8300964412075843</v>
      </c>
      <c r="AT624" s="3">
        <v>0.67979119892728979</v>
      </c>
      <c r="AU624" s="3">
        <v>0.42225814226271352</v>
      </c>
      <c r="AV624" s="3">
        <v>0.2781062205724989</v>
      </c>
      <c r="AW624" s="3">
        <v>0.89249671997332802</v>
      </c>
      <c r="AX624" s="3">
        <v>0.20577809093320965</v>
      </c>
      <c r="AY624" s="3">
        <v>0.27022846773877995</v>
      </c>
      <c r="AZ624" s="3">
        <v>0.41646169922139775</v>
      </c>
      <c r="BA624" s="3">
        <v>0.68729692322250746</v>
      </c>
      <c r="BB624" s="3">
        <v>0.94488422340882339</v>
      </c>
      <c r="BC624" s="3">
        <v>3.5951924521278933E-2</v>
      </c>
      <c r="BD624" s="3">
        <v>0.22365684320204282</v>
      </c>
      <c r="BE624" s="3">
        <v>0.57752227855423244</v>
      </c>
      <c r="BF624" s="3">
        <v>0.18632275299122003</v>
      </c>
      <c r="BG624" s="3">
        <v>0.26422630493006327</v>
      </c>
      <c r="BH624" s="3">
        <v>0.49802454186079237</v>
      </c>
      <c r="BI624" s="3">
        <v>8.1820441171431169E-2</v>
      </c>
      <c r="BJ624" s="3">
        <v>0.19402210987685142</v>
      </c>
      <c r="BK624" s="3">
        <v>0.57536836491766863</v>
      </c>
      <c r="BL624" s="3">
        <v>0.97268721894978827</v>
      </c>
      <c r="BM624" s="3">
        <v>0.53856965468830875</v>
      </c>
      <c r="BN624" s="3">
        <v>0.24359092522181136</v>
      </c>
      <c r="BO624" s="3">
        <v>0.39830232286717882</v>
      </c>
      <c r="BP624" s="3">
        <v>0.56701287982465109</v>
      </c>
      <c r="BQ624" s="3">
        <v>0.89947948798925681</v>
      </c>
      <c r="BR624" s="3">
        <v>0.49255548652298453</v>
      </c>
      <c r="BS624" s="3">
        <v>0.93422479601032971</v>
      </c>
      <c r="BT624" s="3">
        <v>0.28889855340168891</v>
      </c>
      <c r="BU624" s="3">
        <v>0.33810841593722729</v>
      </c>
      <c r="BV624" s="2"/>
      <c r="BW624" s="2"/>
      <c r="BX624" s="2"/>
      <c r="BY624" s="2"/>
      <c r="BZ624" s="2"/>
      <c r="CA624" s="2"/>
      <c r="CB624" s="2"/>
      <c r="CC624" s="2"/>
    </row>
    <row r="625" spans="3:81" x14ac:dyDescent="0.25">
      <c r="C625" s="2">
        <v>620</v>
      </c>
      <c r="D625" s="3">
        <v>0.55608761066784396</v>
      </c>
      <c r="E625" s="3">
        <v>0.20690378576429402</v>
      </c>
      <c r="F625" s="3">
        <v>0.56564941737358809</v>
      </c>
      <c r="G625" s="3">
        <v>0.86330551856179905</v>
      </c>
      <c r="H625" s="3">
        <v>0.9242590706329693</v>
      </c>
      <c r="I625" s="3">
        <v>0.73156893498469511</v>
      </c>
      <c r="J625" s="3">
        <v>0.12669741228460818</v>
      </c>
      <c r="K625" s="3">
        <v>0.3789724976144816</v>
      </c>
      <c r="L625" s="3">
        <v>0.43725307270207847</v>
      </c>
      <c r="M625" s="3">
        <v>0.15810430808905485</v>
      </c>
      <c r="N625" s="3">
        <v>0.18820421232382112</v>
      </c>
      <c r="O625" s="3">
        <v>0.16151828693338688</v>
      </c>
      <c r="P625" s="3">
        <v>0.43359896741835968</v>
      </c>
      <c r="Q625" s="3">
        <v>0.87792496113211538</v>
      </c>
      <c r="R625" s="3">
        <v>0.40516783171579729</v>
      </c>
      <c r="S625" s="3">
        <v>7.2609121686803335E-2</v>
      </c>
      <c r="T625" s="3">
        <v>0.6827473813229662</v>
      </c>
      <c r="U625" s="3">
        <v>0.31488892245722289</v>
      </c>
      <c r="V625" s="3">
        <v>0.60524508920726794</v>
      </c>
      <c r="W625" s="3">
        <v>0.48796540164188107</v>
      </c>
      <c r="X625" s="3">
        <v>0.92411435807471587</v>
      </c>
      <c r="Y625" s="3">
        <v>0.95814406815870734</v>
      </c>
      <c r="Z625" s="3">
        <v>0.14679101072807266</v>
      </c>
      <c r="AA625" s="3">
        <v>0.63672508417578788</v>
      </c>
      <c r="AB625" s="3">
        <v>0.47013815231264711</v>
      </c>
      <c r="AC625" s="3">
        <v>0.38542586497411369</v>
      </c>
      <c r="AD625" s="3">
        <v>3.9436162807499175E-2</v>
      </c>
      <c r="AE625" s="3">
        <v>6.1557679480250371E-2</v>
      </c>
      <c r="AF625" s="3">
        <v>0.89730339274846205</v>
      </c>
      <c r="AG625" s="3">
        <v>0.2902555847804914</v>
      </c>
      <c r="AH625" s="3">
        <v>0.98551584867160946</v>
      </c>
      <c r="AI625" s="3">
        <v>0.46953843397921446</v>
      </c>
      <c r="AJ625" s="3">
        <v>0.12959149309892959</v>
      </c>
      <c r="AK625" s="3">
        <v>7.4661193491150746E-2</v>
      </c>
      <c r="AL625" s="3">
        <v>0.23602176820133436</v>
      </c>
      <c r="AM625" s="3">
        <v>0.75225159833535693</v>
      </c>
      <c r="AN625" s="3">
        <v>0.48301119818284688</v>
      </c>
      <c r="AO625" s="3">
        <v>0.38328754226095585</v>
      </c>
      <c r="AP625" s="3">
        <v>0.35528359559272493</v>
      </c>
      <c r="AQ625" s="3">
        <v>0.10700697028292205</v>
      </c>
      <c r="AR625" s="3">
        <v>0.35001079077564601</v>
      </c>
      <c r="AS625" s="3">
        <v>0.124386427816783</v>
      </c>
      <c r="AT625" s="3">
        <v>0.51033447699190204</v>
      </c>
      <c r="AU625" s="3">
        <v>0.79157002164583112</v>
      </c>
      <c r="AV625" s="3">
        <v>0.49116548291903284</v>
      </c>
      <c r="AW625" s="3">
        <v>6.8461083463446593E-2</v>
      </c>
      <c r="AX625" s="3">
        <v>0.36942463188736085</v>
      </c>
      <c r="AY625" s="3">
        <v>0.6541964152830142</v>
      </c>
      <c r="AZ625" s="3">
        <v>0.12366563989079771</v>
      </c>
      <c r="BA625" s="3">
        <v>0.46957030478431949</v>
      </c>
      <c r="BB625" s="3">
        <v>0.72612238260695838</v>
      </c>
      <c r="BC625" s="3">
        <v>0.14293147220555902</v>
      </c>
      <c r="BD625" s="3">
        <v>0.68440896672874907</v>
      </c>
      <c r="BE625" s="3">
        <v>0.15463988688975872</v>
      </c>
      <c r="BF625" s="3">
        <v>0.92737202680858699</v>
      </c>
      <c r="BG625" s="3">
        <v>0.57432241543259244</v>
      </c>
      <c r="BH625" s="3">
        <v>0.67003601002637025</v>
      </c>
      <c r="BI625" s="3">
        <v>0.56418712451709729</v>
      </c>
      <c r="BJ625" s="3">
        <v>0.78439415380862243</v>
      </c>
      <c r="BK625" s="3">
        <v>0.61954499352429893</v>
      </c>
      <c r="BL625" s="3">
        <v>2.9661602051482494E-2</v>
      </c>
      <c r="BM625" s="3">
        <v>0.41105634585158701</v>
      </c>
      <c r="BN625" s="3">
        <v>0.32884980055161384</v>
      </c>
      <c r="BO625" s="3">
        <v>1.57304756882094E-2</v>
      </c>
      <c r="BP625" s="3">
        <v>0.40097173552770105</v>
      </c>
      <c r="BQ625" s="3">
        <v>0.19870192592719504</v>
      </c>
      <c r="BR625" s="3">
        <v>0.63229665653518408</v>
      </c>
      <c r="BS625" s="3">
        <v>0.70796278118906053</v>
      </c>
      <c r="BT625" s="3">
        <v>0.67614656425813524</v>
      </c>
      <c r="BU625" s="3">
        <v>0.45673513062044757</v>
      </c>
      <c r="BV625" s="2"/>
      <c r="BW625" s="2"/>
      <c r="BX625" s="2"/>
      <c r="BY625" s="2"/>
      <c r="BZ625" s="2"/>
      <c r="CA625" s="2"/>
      <c r="CB625" s="2"/>
      <c r="CC625" s="2"/>
    </row>
    <row r="626" spans="3:81" x14ac:dyDescent="0.25">
      <c r="C626" s="2">
        <v>621</v>
      </c>
      <c r="D626" s="3">
        <v>0.2143969948801222</v>
      </c>
      <c r="E626" s="3">
        <v>0.98892140784507943</v>
      </c>
      <c r="F626" s="3">
        <v>0.37165683921667969</v>
      </c>
      <c r="G626" s="3">
        <v>0.44274464344676689</v>
      </c>
      <c r="H626" s="3">
        <v>0.24622624147227712</v>
      </c>
      <c r="I626" s="3">
        <v>0.88978931443216935</v>
      </c>
      <c r="J626" s="3">
        <v>0.13545094572496053</v>
      </c>
      <c r="K626" s="3">
        <v>0.42491311881657445</v>
      </c>
      <c r="L626" s="3">
        <v>0.65580417306442762</v>
      </c>
      <c r="M626" s="3">
        <v>0.23106822758936885</v>
      </c>
      <c r="N626" s="3">
        <v>0.24906450344108599</v>
      </c>
      <c r="O626" s="3">
        <v>0.74180951193440547</v>
      </c>
      <c r="P626" s="3">
        <v>0.18675658374145809</v>
      </c>
      <c r="Q626" s="3">
        <v>0.34204479658787623</v>
      </c>
      <c r="R626" s="3">
        <v>0.66564227136601306</v>
      </c>
      <c r="S626" s="3">
        <v>0.85333186873132494</v>
      </c>
      <c r="T626" s="3">
        <v>0.56980673345142552</v>
      </c>
      <c r="U626" s="3">
        <v>0.46380471862971073</v>
      </c>
      <c r="V626" s="3">
        <v>0.82881784917398582</v>
      </c>
      <c r="W626" s="3">
        <v>0.31157566683303928</v>
      </c>
      <c r="X626" s="3">
        <v>0.52379613112086754</v>
      </c>
      <c r="Y626" s="3">
        <v>0.66720299419819284</v>
      </c>
      <c r="Z626" s="3">
        <v>0.84156397021572538</v>
      </c>
      <c r="AA626" s="3">
        <v>0.52017107318315736</v>
      </c>
      <c r="AB626" s="3">
        <v>0.66615778585322094</v>
      </c>
      <c r="AC626" s="3">
        <v>0.92547482895276756</v>
      </c>
      <c r="AD626" s="3">
        <v>0.97061447650003929</v>
      </c>
      <c r="AE626" s="3">
        <v>0.83227372225985485</v>
      </c>
      <c r="AF626" s="3">
        <v>0.20255484116038946</v>
      </c>
      <c r="AG626" s="3">
        <v>2.7025191804323834E-2</v>
      </c>
      <c r="AH626" s="3">
        <v>0.78147106298940439</v>
      </c>
      <c r="AI626" s="3">
        <v>8.1762559743332464E-2</v>
      </c>
      <c r="AJ626" s="3">
        <v>0.76279405155842939</v>
      </c>
      <c r="AK626" s="3">
        <v>0.34927000476469128</v>
      </c>
      <c r="AL626" s="3">
        <v>0.15068759879081861</v>
      </c>
      <c r="AM626" s="3">
        <v>0.76067066309839992</v>
      </c>
      <c r="AN626" s="3">
        <v>0.3944493866461336</v>
      </c>
      <c r="AO626" s="3">
        <v>0.70051818985949144</v>
      </c>
      <c r="AP626" s="3">
        <v>0.48058987517035212</v>
      </c>
      <c r="AQ626" s="3">
        <v>0.74339578192351341</v>
      </c>
      <c r="AR626" s="3">
        <v>0.99819523836766644</v>
      </c>
      <c r="AS626" s="3">
        <v>0.7935150014232295</v>
      </c>
      <c r="AT626" s="3">
        <v>0.84510200512970779</v>
      </c>
      <c r="AU626" s="3">
        <v>6.5058057672063851E-2</v>
      </c>
      <c r="AV626" s="3">
        <v>3.9730740648231233E-2</v>
      </c>
      <c r="AW626" s="3">
        <v>0.15325126967640579</v>
      </c>
      <c r="AX626" s="3">
        <v>0.70865782447888381</v>
      </c>
      <c r="AY626" s="3">
        <v>0.93878469438875478</v>
      </c>
      <c r="AZ626" s="3">
        <v>0.36370577354753619</v>
      </c>
      <c r="BA626" s="3">
        <v>0.20456282383764457</v>
      </c>
      <c r="BB626" s="3">
        <v>0.97484106432800299</v>
      </c>
      <c r="BC626" s="3">
        <v>0.19539884228348436</v>
      </c>
      <c r="BD626" s="3">
        <v>0.46540691636522746</v>
      </c>
      <c r="BE626" s="3">
        <v>0.63186310125461209</v>
      </c>
      <c r="BF626" s="3">
        <v>0.33502750870591336</v>
      </c>
      <c r="BG626" s="3">
        <v>0.86603509574193527</v>
      </c>
      <c r="BH626" s="3">
        <v>0.68373700700395468</v>
      </c>
      <c r="BI626" s="3">
        <v>0.27448660728013374</v>
      </c>
      <c r="BJ626" s="3">
        <v>0.66314514463829866</v>
      </c>
      <c r="BK626" s="3">
        <v>0.67897469576658498</v>
      </c>
      <c r="BL626" s="3">
        <v>0.89988301685802219</v>
      </c>
      <c r="BM626" s="3">
        <v>0.78573409040104136</v>
      </c>
      <c r="BN626" s="3">
        <v>0.63653873322222998</v>
      </c>
      <c r="BO626" s="3">
        <v>0.52748154253003754</v>
      </c>
      <c r="BP626" s="3">
        <v>0.93356448155217742</v>
      </c>
      <c r="BQ626" s="3">
        <v>0.66839831386425674</v>
      </c>
      <c r="BR626" s="3">
        <v>0.52068311612318763</v>
      </c>
      <c r="BS626" s="3">
        <v>7.008947470112048E-2</v>
      </c>
      <c r="BT626" s="3">
        <v>0.29185806347932608</v>
      </c>
      <c r="BU626" s="3">
        <v>0.74319371742401463</v>
      </c>
      <c r="BV626" s="2"/>
      <c r="BW626" s="2"/>
      <c r="BX626" s="2"/>
      <c r="BY626" s="2"/>
      <c r="BZ626" s="2"/>
      <c r="CA626" s="2"/>
      <c r="CB626" s="2"/>
      <c r="CC626" s="2"/>
    </row>
    <row r="627" spans="3:81" x14ac:dyDescent="0.25">
      <c r="C627" s="2">
        <v>622</v>
      </c>
      <c r="D627" s="3">
        <v>0.95177248143397519</v>
      </c>
      <c r="E627" s="3">
        <v>0.61458150439315062</v>
      </c>
      <c r="F627" s="3">
        <v>0.11505367524157706</v>
      </c>
      <c r="G627" s="3">
        <v>0.9387975365961313</v>
      </c>
      <c r="H627" s="3">
        <v>0.12049106778807095</v>
      </c>
      <c r="I627" s="3">
        <v>0.92045405175541473</v>
      </c>
      <c r="J627" s="3">
        <v>0.35465807118701698</v>
      </c>
      <c r="K627" s="3">
        <v>0.64128012388577837</v>
      </c>
      <c r="L627" s="3">
        <v>0.32864336510290459</v>
      </c>
      <c r="M627" s="3">
        <v>0.61391052508325517</v>
      </c>
      <c r="N627" s="3">
        <v>0.23103206533028964</v>
      </c>
      <c r="O627" s="3">
        <v>0.79125672537984471</v>
      </c>
      <c r="P627" s="3">
        <v>0.64739683366712208</v>
      </c>
      <c r="Q627" s="3">
        <v>0.35968324833388821</v>
      </c>
      <c r="R627" s="3">
        <v>2.9565522645879971E-2</v>
      </c>
      <c r="S627" s="3">
        <v>0.1605137479793397</v>
      </c>
      <c r="T627" s="3">
        <v>8.0492828472326527E-2</v>
      </c>
      <c r="U627" s="3">
        <v>0.80885113761300398</v>
      </c>
      <c r="V627" s="3">
        <v>1.4531798681126307E-2</v>
      </c>
      <c r="W627" s="3">
        <v>0.76437655150168682</v>
      </c>
      <c r="X627" s="3">
        <v>0.32236988299149449</v>
      </c>
      <c r="Y627" s="3">
        <v>0.58833857122386712</v>
      </c>
      <c r="Z627" s="3">
        <v>9.4790610336750736E-2</v>
      </c>
      <c r="AA627" s="3">
        <v>0.39690231055068192</v>
      </c>
      <c r="AB627" s="3">
        <v>0.31057228395998437</v>
      </c>
      <c r="AC627" s="3">
        <v>0.83897223103579366</v>
      </c>
      <c r="AD627" s="3">
        <v>0.6425119380200105</v>
      </c>
      <c r="AE627" s="3">
        <v>0.70448908702161062</v>
      </c>
      <c r="AF627" s="3">
        <v>0.92251766143433445</v>
      </c>
      <c r="AG627" s="3">
        <v>0.32827826651585901</v>
      </c>
      <c r="AH627" s="3">
        <v>0.8078564776474787</v>
      </c>
      <c r="AI627" s="3">
        <v>0.7819112608327331</v>
      </c>
      <c r="AJ627" s="3">
        <v>0.91771929466171231</v>
      </c>
      <c r="AK627" s="3">
        <v>0.7501636924610634</v>
      </c>
      <c r="AL627" s="3">
        <v>0.20045288002427242</v>
      </c>
      <c r="AM627" s="3">
        <v>0.3094909601901118</v>
      </c>
      <c r="AN627" s="3">
        <v>0.65010529039115617</v>
      </c>
      <c r="AO627" s="3">
        <v>0.55008964553001438</v>
      </c>
      <c r="AP627" s="3">
        <v>0.37949967285161113</v>
      </c>
      <c r="AQ627" s="3">
        <v>0.66492327563105647</v>
      </c>
      <c r="AR627" s="3">
        <v>0.50924040762249845</v>
      </c>
      <c r="AS627" s="3">
        <v>0.15108455923202657</v>
      </c>
      <c r="AT627" s="3">
        <v>0.33634790609080822</v>
      </c>
      <c r="AU627" s="3">
        <v>8.4418713513936816E-2</v>
      </c>
      <c r="AV627" s="3">
        <v>0.70618924200480526</v>
      </c>
      <c r="AW627" s="3">
        <v>0.35507201668987187</v>
      </c>
      <c r="AX627" s="3">
        <v>0.95537231885527862</v>
      </c>
      <c r="AY627" s="3">
        <v>0.33010418311746814</v>
      </c>
      <c r="AZ627" s="3">
        <v>0.97127933016867218</v>
      </c>
      <c r="BA627" s="3">
        <v>0.70085313698147689</v>
      </c>
      <c r="BB627" s="3">
        <v>0.11103854287468329</v>
      </c>
      <c r="BC627" s="3">
        <v>2.0805394734646487E-2</v>
      </c>
      <c r="BD627" s="3">
        <v>0.5709065877884496</v>
      </c>
      <c r="BE627" s="3">
        <v>0.3557777870031209</v>
      </c>
      <c r="BF627" s="3">
        <v>0.37857922857244053</v>
      </c>
      <c r="BG627" s="3">
        <v>0.83962927869208226</v>
      </c>
      <c r="BH627" s="3">
        <v>0.25304017476179264</v>
      </c>
      <c r="BI627" s="3">
        <v>0.12964663004685639</v>
      </c>
      <c r="BJ627" s="3">
        <v>0.98411728146842825</v>
      </c>
      <c r="BK627" s="3">
        <v>0.86603648905260777</v>
      </c>
      <c r="BL627" s="3">
        <v>0.32951775592960608</v>
      </c>
      <c r="BM627" s="3">
        <v>0.75766142583930418</v>
      </c>
      <c r="BN627" s="3">
        <v>9.9779708274208234E-2</v>
      </c>
      <c r="BO627" s="3">
        <v>0.23662467621938232</v>
      </c>
      <c r="BP627" s="3">
        <v>0.86195035241004603</v>
      </c>
      <c r="BQ627" s="3">
        <v>0.68018440089235876</v>
      </c>
      <c r="BR627" s="3">
        <v>0.78793014047970455</v>
      </c>
      <c r="BS627" s="3">
        <v>0.9783927622856794</v>
      </c>
      <c r="BT627" s="3">
        <v>1.0252600166923531E-2</v>
      </c>
      <c r="BU627" s="3">
        <v>0.77274041694927986</v>
      </c>
      <c r="BV627" s="2"/>
      <c r="BW627" s="2"/>
      <c r="BX627" s="2"/>
      <c r="BY627" s="2"/>
      <c r="BZ627" s="2"/>
      <c r="CA627" s="2"/>
      <c r="CB627" s="2"/>
      <c r="CC627" s="2"/>
    </row>
    <row r="628" spans="3:81" x14ac:dyDescent="0.25">
      <c r="C628" s="2">
        <v>623</v>
      </c>
      <c r="D628" s="3">
        <v>0.69067829408399761</v>
      </c>
      <c r="E628" s="3">
        <v>0.93765779163147356</v>
      </c>
      <c r="F628" s="3">
        <v>0.81522596517653922</v>
      </c>
      <c r="G628" s="3">
        <v>0.599557760732635</v>
      </c>
      <c r="H628" s="3">
        <v>0.32322757967458138</v>
      </c>
      <c r="I628" s="3">
        <v>6.0943426529868949E-2</v>
      </c>
      <c r="J628" s="3">
        <v>9.7525145616045861E-2</v>
      </c>
      <c r="K628" s="3">
        <v>0.86140106377335302</v>
      </c>
      <c r="L628" s="3">
        <v>0.90797177630147519</v>
      </c>
      <c r="M628" s="3">
        <v>0.57155492043193012</v>
      </c>
      <c r="N628" s="3">
        <v>0.93636284992793228</v>
      </c>
      <c r="O628" s="3">
        <v>0.95742963581925566</v>
      </c>
      <c r="P628" s="3">
        <v>0.94816268146679494</v>
      </c>
      <c r="Q628" s="3">
        <v>0.8252548330634164</v>
      </c>
      <c r="R628" s="3">
        <v>0.52220222077088552</v>
      </c>
      <c r="S628" s="3">
        <v>0.47500020487517236</v>
      </c>
      <c r="T628" s="3">
        <v>0.61806287920022351</v>
      </c>
      <c r="U628" s="3">
        <v>0.89677988447605028</v>
      </c>
      <c r="V628" s="3">
        <v>0.11014526722831652</v>
      </c>
      <c r="W628" s="3">
        <v>0.13399382992878683</v>
      </c>
      <c r="X628" s="3">
        <v>0.12400153316781315</v>
      </c>
      <c r="Y628" s="3">
        <v>0.78462328086011324</v>
      </c>
      <c r="Z628" s="3">
        <v>0.26296097139456553</v>
      </c>
      <c r="AA628" s="3">
        <v>0.69854008449331673</v>
      </c>
      <c r="AB628" s="3">
        <v>0.77409732968200773</v>
      </c>
      <c r="AC628" s="3">
        <v>0.81002944129131849</v>
      </c>
      <c r="AD628" s="3">
        <v>8.1377214940127174E-2</v>
      </c>
      <c r="AE628" s="3">
        <v>0.54435397680461117</v>
      </c>
      <c r="AF628" s="3">
        <v>0.64504728524609223</v>
      </c>
      <c r="AG628" s="3">
        <v>0.62790296452038707</v>
      </c>
      <c r="AH628" s="3">
        <v>0.13334001495639436</v>
      </c>
      <c r="AI628" s="3">
        <v>0.84501795825929638</v>
      </c>
      <c r="AJ628" s="3">
        <v>0.28614859184165731</v>
      </c>
      <c r="AK628" s="3">
        <v>0.23498608617358419</v>
      </c>
      <c r="AL628" s="3">
        <v>0.27614405762769878</v>
      </c>
      <c r="AM628" s="3">
        <v>0.95598774961571886</v>
      </c>
      <c r="AN628" s="3">
        <v>0.63129595397296545</v>
      </c>
      <c r="AO628" s="3">
        <v>0.37107975455865272</v>
      </c>
      <c r="AP628" s="3">
        <v>0.33217548761097693</v>
      </c>
      <c r="AQ628" s="3">
        <v>0.4537007352285255</v>
      </c>
      <c r="AR628" s="3">
        <v>0.866460269620413</v>
      </c>
      <c r="AS628" s="3">
        <v>0.37310683476234907</v>
      </c>
      <c r="AT628" s="3">
        <v>0.14182008594305484</v>
      </c>
      <c r="AU628" s="3">
        <v>0.51439983651149612</v>
      </c>
      <c r="AV628" s="3">
        <v>0.8185042269156011</v>
      </c>
      <c r="AW628" s="3">
        <v>0.48931368669283837</v>
      </c>
      <c r="AX628" s="3">
        <v>0.12871377179830557</v>
      </c>
      <c r="AY628" s="3">
        <v>0.28167862205681504</v>
      </c>
      <c r="AZ628" s="3">
        <v>0.52614148433423436</v>
      </c>
      <c r="BA628" s="3">
        <v>0.71228670070132372</v>
      </c>
      <c r="BB628" s="3">
        <v>0.77054188451601846</v>
      </c>
      <c r="BC628" s="3">
        <v>0.3565254462732188</v>
      </c>
      <c r="BD628" s="3">
        <v>0.4262732839947645</v>
      </c>
      <c r="BE628" s="3">
        <v>0.87821384339985675</v>
      </c>
      <c r="BF628" s="3">
        <v>0.72911633544065502</v>
      </c>
      <c r="BG628" s="3">
        <v>0.94903026300725513</v>
      </c>
      <c r="BH628" s="3">
        <v>0.12217392413220318</v>
      </c>
      <c r="BI628" s="3">
        <v>0.44067606249697422</v>
      </c>
      <c r="BJ628" s="3">
        <v>0.39204951125948517</v>
      </c>
      <c r="BK628" s="3">
        <v>0.11480059951282118</v>
      </c>
      <c r="BL628" s="3">
        <v>0.69719265446230261</v>
      </c>
      <c r="BM628" s="3">
        <v>0.80054034288401266</v>
      </c>
      <c r="BN628" s="3">
        <v>0.90621594898480939</v>
      </c>
      <c r="BO628" s="3">
        <v>9.5398871678779362E-2</v>
      </c>
      <c r="BP628" s="3">
        <v>0.43626545032402686</v>
      </c>
      <c r="BQ628" s="3">
        <v>0.41104208563940303</v>
      </c>
      <c r="BR628" s="3">
        <v>0.45950942735006428</v>
      </c>
      <c r="BS628" s="3">
        <v>0.6993199501715327</v>
      </c>
      <c r="BT628" s="3">
        <v>0.86503666842761828</v>
      </c>
      <c r="BU628" s="3">
        <v>0.49321819714367676</v>
      </c>
      <c r="BV628" s="2"/>
      <c r="BW628" s="2"/>
      <c r="BX628" s="2"/>
      <c r="BY628" s="2"/>
      <c r="BZ628" s="2"/>
      <c r="CA628" s="2"/>
      <c r="CB628" s="2"/>
      <c r="CC628" s="2"/>
    </row>
    <row r="629" spans="3:81" x14ac:dyDescent="0.25">
      <c r="C629" s="2">
        <v>624</v>
      </c>
      <c r="D629" s="3">
        <v>0.30973950876000045</v>
      </c>
      <c r="E629" s="3">
        <v>0.28389178740679177</v>
      </c>
      <c r="F629" s="3">
        <v>0.32359437424082815</v>
      </c>
      <c r="G629" s="3">
        <v>0.1669290977843183</v>
      </c>
      <c r="H629" s="3">
        <v>0.66871394478726498</v>
      </c>
      <c r="I629" s="3">
        <v>0.60758374206743293</v>
      </c>
      <c r="J629" s="3">
        <v>0.622989111733245</v>
      </c>
      <c r="K629" s="3">
        <v>0.67075890569873298</v>
      </c>
      <c r="L629" s="3">
        <v>9.830475847473652E-2</v>
      </c>
      <c r="M629" s="3">
        <v>0.57946228399713273</v>
      </c>
      <c r="N629" s="3">
        <v>0.7834576227142791</v>
      </c>
      <c r="O629" s="3">
        <v>0.28180268659583485</v>
      </c>
      <c r="P629" s="3">
        <v>0.68448775263785067</v>
      </c>
      <c r="Q629" s="3">
        <v>0.44946115694725464</v>
      </c>
      <c r="R629" s="3">
        <v>0.11996783078473516</v>
      </c>
      <c r="S629" s="3">
        <v>0.14490386730123506</v>
      </c>
      <c r="T629" s="3">
        <v>0.87866709381244545</v>
      </c>
      <c r="U629" s="3">
        <v>0.75293301482197894</v>
      </c>
      <c r="V629" s="3">
        <v>0.26627789703526483</v>
      </c>
      <c r="W629" s="3">
        <v>0.74898156566961083</v>
      </c>
      <c r="X629" s="3">
        <v>0.13743755119923251</v>
      </c>
      <c r="Y629" s="3">
        <v>0.65116940702442305</v>
      </c>
      <c r="Z629" s="3">
        <v>0.85643882167658647</v>
      </c>
      <c r="AA629" s="3">
        <v>0.10133624358351145</v>
      </c>
      <c r="AB629" s="3">
        <v>0.23459336948507536</v>
      </c>
      <c r="AC629" s="3">
        <v>0.45439446608500789</v>
      </c>
      <c r="AD629" s="3">
        <v>0.96278775062497834</v>
      </c>
      <c r="AE629" s="3">
        <v>0.84971029601851822</v>
      </c>
      <c r="AF629" s="3">
        <v>1.3199847911892215E-3</v>
      </c>
      <c r="AG629" s="3">
        <v>0.57430725612225175</v>
      </c>
      <c r="AH629" s="3">
        <v>9.1709207095425738E-2</v>
      </c>
      <c r="AI629" s="3">
        <v>6.765953537124314E-2</v>
      </c>
      <c r="AJ629" s="3">
        <v>0.83157133744069589</v>
      </c>
      <c r="AK629" s="3">
        <v>5.6273425735338556E-2</v>
      </c>
      <c r="AL629" s="3">
        <v>0.37276919370626638</v>
      </c>
      <c r="AM629" s="3">
        <v>5.4715527654569662E-5</v>
      </c>
      <c r="AN629" s="3">
        <v>0.72773405332362928</v>
      </c>
      <c r="AO629" s="3">
        <v>0.11113609966864701</v>
      </c>
      <c r="AP629" s="3">
        <v>0.17301156251287242</v>
      </c>
      <c r="AQ629" s="3">
        <v>0.98303341638329766</v>
      </c>
      <c r="AR629" s="3">
        <v>0.47670055282026247</v>
      </c>
      <c r="AS629" s="3">
        <v>0.87796972797070882</v>
      </c>
      <c r="AT629" s="3">
        <v>0.21586243535072835</v>
      </c>
      <c r="AU629" s="3">
        <v>0.24454046471426816</v>
      </c>
      <c r="AV629" s="3">
        <v>0.10371347511582385</v>
      </c>
      <c r="AW629" s="3">
        <v>0.30830024640227349</v>
      </c>
      <c r="AX629" s="3">
        <v>0.3881080983573556</v>
      </c>
      <c r="AY629" s="3">
        <v>0.86387179615617027</v>
      </c>
      <c r="AZ629" s="3">
        <v>0.57973525692301231</v>
      </c>
      <c r="BA629" s="3">
        <v>0.7581150476220494</v>
      </c>
      <c r="BB629" s="3">
        <v>0.84580126311746118</v>
      </c>
      <c r="BC629" s="3">
        <v>0.93503951162764309</v>
      </c>
      <c r="BD629" s="3">
        <v>0.55247622963611476</v>
      </c>
      <c r="BE629" s="3">
        <v>0.60064504649239958</v>
      </c>
      <c r="BF629" s="3">
        <v>0.39439814262157091</v>
      </c>
      <c r="BG629" s="3">
        <v>0.83934780129729736</v>
      </c>
      <c r="BH629" s="3">
        <v>0.84016465907210636</v>
      </c>
      <c r="BI629" s="3">
        <v>0.18427145113256815</v>
      </c>
      <c r="BJ629" s="3">
        <v>0.90000020221948729</v>
      </c>
      <c r="BK629" s="3">
        <v>0.4907612927690469</v>
      </c>
      <c r="BL629" s="3">
        <v>0.65205719252467709</v>
      </c>
      <c r="BM629" s="3">
        <v>0.4820453078976854</v>
      </c>
      <c r="BN629" s="3">
        <v>0.4160122890116823</v>
      </c>
      <c r="BO629" s="3">
        <v>0.45359492663186285</v>
      </c>
      <c r="BP629" s="3">
        <v>0.99886383711973192</v>
      </c>
      <c r="BQ629" s="3">
        <v>0.75954489273976966</v>
      </c>
      <c r="BR629" s="3">
        <v>0.75960661549327224</v>
      </c>
      <c r="BS629" s="3">
        <v>0.35187047352045941</v>
      </c>
      <c r="BT629" s="3">
        <v>0.71264870530877589</v>
      </c>
      <c r="BU629" s="3">
        <v>0.43506130331961901</v>
      </c>
      <c r="BV629" s="2"/>
      <c r="BW629" s="2"/>
      <c r="BX629" s="2"/>
      <c r="BY629" s="2"/>
      <c r="BZ629" s="2"/>
      <c r="CA629" s="2"/>
      <c r="CB629" s="2"/>
      <c r="CC629" s="2"/>
    </row>
    <row r="630" spans="3:81" x14ac:dyDescent="0.25">
      <c r="C630" s="2">
        <v>625</v>
      </c>
      <c r="D630" s="3">
        <v>0.6624867773097699</v>
      </c>
      <c r="E630" s="3">
        <v>0.51854290471252684</v>
      </c>
      <c r="F630" s="3">
        <v>2.946149876517945E-2</v>
      </c>
      <c r="G630" s="3">
        <v>0.99307200670925044</v>
      </c>
      <c r="H630" s="3">
        <v>0.37182516295902135</v>
      </c>
      <c r="I630" s="3">
        <v>0.42271523650670706</v>
      </c>
      <c r="J630" s="3">
        <v>0.17362695025868058</v>
      </c>
      <c r="K630" s="3">
        <v>0.16093012300909149</v>
      </c>
      <c r="L630" s="3">
        <v>0.84973709580032164</v>
      </c>
      <c r="M630" s="3">
        <v>3.7771833266507682E-2</v>
      </c>
      <c r="N630" s="3">
        <v>0.29278198214014273</v>
      </c>
      <c r="O630" s="3">
        <v>0.60892380805210733</v>
      </c>
      <c r="P630" s="3">
        <v>0.86212991127876581</v>
      </c>
      <c r="Q630" s="3">
        <v>0.98336343246156688</v>
      </c>
      <c r="R630" s="3">
        <v>0.69530727592371611</v>
      </c>
      <c r="S630" s="3">
        <v>0.64323676891402959</v>
      </c>
      <c r="T630" s="3">
        <v>0.31631164473982398</v>
      </c>
      <c r="U630" s="3">
        <v>0.85421912398706845</v>
      </c>
      <c r="V630" s="3">
        <v>0.22461845441732975</v>
      </c>
      <c r="W630" s="3">
        <v>0.2275171034256106</v>
      </c>
      <c r="X630" s="3">
        <v>9.2026818418854406E-2</v>
      </c>
      <c r="Y630" s="3">
        <v>0.58820120701422018</v>
      </c>
      <c r="Z630" s="3">
        <v>0.91846488044323393</v>
      </c>
      <c r="AA630" s="3">
        <v>0.15907811624410295</v>
      </c>
      <c r="AB630" s="3">
        <v>0.70212160809787671</v>
      </c>
      <c r="AC630" s="3">
        <v>0.48023876783557395</v>
      </c>
      <c r="AD630" s="3">
        <v>0.56182004487824677</v>
      </c>
      <c r="AE630" s="3">
        <v>0.56769752574731402</v>
      </c>
      <c r="AF630" s="3">
        <v>0.29057319862746345</v>
      </c>
      <c r="AG630" s="3">
        <v>0.63049745434760529</v>
      </c>
      <c r="AH630" s="3">
        <v>0.84590422122803599</v>
      </c>
      <c r="AI630" s="3">
        <v>7.8861939579763174E-2</v>
      </c>
      <c r="AJ630" s="3">
        <v>0.47579172254847202</v>
      </c>
      <c r="AK630" s="3">
        <v>0.72040870450519789</v>
      </c>
      <c r="AL630" s="3">
        <v>0.71738010076065928</v>
      </c>
      <c r="AM630" s="3">
        <v>0.6080417644364754</v>
      </c>
      <c r="AN630" s="3">
        <v>0.10427176143733397</v>
      </c>
      <c r="AO630" s="3">
        <v>0.59458078668340986</v>
      </c>
      <c r="AP630" s="3">
        <v>3.7293746145882101E-2</v>
      </c>
      <c r="AQ630" s="3">
        <v>0.64529500150625796</v>
      </c>
      <c r="AR630" s="3">
        <v>0.38743434445449076</v>
      </c>
      <c r="AS630" s="3">
        <v>0.26288325556263181</v>
      </c>
      <c r="AT630" s="3">
        <v>0.50724374722405463</v>
      </c>
      <c r="AU630" s="3">
        <v>0.20629906060632264</v>
      </c>
      <c r="AV630" s="3">
        <v>0.19458110914123794</v>
      </c>
      <c r="AW630" s="3">
        <v>0.25559116279164817</v>
      </c>
      <c r="AX630" s="3">
        <v>0.19796704794902453</v>
      </c>
      <c r="AY630" s="3">
        <v>0.96757061563662794</v>
      </c>
      <c r="AZ630" s="3">
        <v>0.25540888635472414</v>
      </c>
      <c r="BA630" s="3">
        <v>0.74023092031495097</v>
      </c>
      <c r="BB630" s="3">
        <v>0.27769908378665908</v>
      </c>
      <c r="BC630" s="3">
        <v>0.99288781092267731</v>
      </c>
      <c r="BD630" s="3">
        <v>0.6216580987235808</v>
      </c>
      <c r="BE630" s="3">
        <v>0.56652722330994787</v>
      </c>
      <c r="BF630" s="3">
        <v>0.56799690419938187</v>
      </c>
      <c r="BG630" s="3">
        <v>9.5195438092136708E-2</v>
      </c>
      <c r="BH630" s="3">
        <v>0.15266420920329848</v>
      </c>
      <c r="BI630" s="3">
        <v>0.64878259620502565</v>
      </c>
      <c r="BJ630" s="3">
        <v>0.49334219490984155</v>
      </c>
      <c r="BK630" s="3">
        <v>0.94840677012737062</v>
      </c>
      <c r="BL630" s="3">
        <v>0.51260887860076687</v>
      </c>
      <c r="BM630" s="3">
        <v>0.85538908200553621</v>
      </c>
      <c r="BN630" s="3">
        <v>3.3527837586179388E-2</v>
      </c>
      <c r="BO630" s="3">
        <v>0.74074611488964082</v>
      </c>
      <c r="BP630" s="3">
        <v>0.81658851718817249</v>
      </c>
      <c r="BQ630" s="3">
        <v>0.26434073536076785</v>
      </c>
      <c r="BR630" s="3">
        <v>0.89272403666071176</v>
      </c>
      <c r="BS630" s="3">
        <v>0.80174381509130133</v>
      </c>
      <c r="BT630" s="3">
        <v>0.75251012157212949</v>
      </c>
      <c r="BU630" s="3">
        <v>0.35653590290224846</v>
      </c>
      <c r="BV630" s="2"/>
      <c r="BW630" s="2"/>
      <c r="BX630" s="2"/>
      <c r="BY630" s="2"/>
      <c r="BZ630" s="2"/>
      <c r="CA630" s="2"/>
      <c r="CB630" s="2"/>
      <c r="CC630" s="2"/>
    </row>
    <row r="631" spans="3:81" x14ac:dyDescent="0.25">
      <c r="C631" s="2">
        <v>626</v>
      </c>
      <c r="D631" s="3">
        <v>0.4808718826564039</v>
      </c>
      <c r="E631" s="3">
        <v>0.31530828323862103</v>
      </c>
      <c r="F631" s="3">
        <v>0.69795825426641822</v>
      </c>
      <c r="G631" s="3">
        <v>0.82840078836752418</v>
      </c>
      <c r="H631" s="3">
        <v>0.20494791406947144</v>
      </c>
      <c r="I631" s="3">
        <v>0.33787993567460406</v>
      </c>
      <c r="J631" s="3">
        <v>0.33737532330826381</v>
      </c>
      <c r="K631" s="3">
        <v>0.56733813186085014</v>
      </c>
      <c r="L631" s="3">
        <v>0.32880743957614667</v>
      </c>
      <c r="M631" s="3">
        <v>0.14709015793115687</v>
      </c>
      <c r="N631" s="3">
        <v>6.787556561858632E-2</v>
      </c>
      <c r="O631" s="3">
        <v>0.2152478257436764</v>
      </c>
      <c r="P631" s="3">
        <v>0.63792369967230522</v>
      </c>
      <c r="Q631" s="3">
        <v>0.3186791270208339</v>
      </c>
      <c r="R631" s="3">
        <v>8.5462467031249045E-2</v>
      </c>
      <c r="S631" s="3">
        <v>0.68772111248306123</v>
      </c>
      <c r="T631" s="3">
        <v>0.25987599963039887</v>
      </c>
      <c r="U631" s="3">
        <v>0.13448781993805947</v>
      </c>
      <c r="V631" s="3">
        <v>0.162637422269022</v>
      </c>
      <c r="W631" s="3">
        <v>0.82341195102437625</v>
      </c>
      <c r="X631" s="3">
        <v>0.16330549465094302</v>
      </c>
      <c r="Y631" s="3">
        <v>0.55296715053885437</v>
      </c>
      <c r="Z631" s="3">
        <v>0.61173743957034477</v>
      </c>
      <c r="AA631" s="3">
        <v>0.81601895249346323</v>
      </c>
      <c r="AB631" s="3">
        <v>0.28972389386597197</v>
      </c>
      <c r="AC631" s="3">
        <v>0.86790855088742491</v>
      </c>
      <c r="AD631" s="3">
        <v>0.30267030795462568</v>
      </c>
      <c r="AE631" s="3">
        <v>0.23004024973333403</v>
      </c>
      <c r="AF631" s="3">
        <v>1.0261173309990101E-2</v>
      </c>
      <c r="AG631" s="3">
        <v>0.3713109194423595</v>
      </c>
      <c r="AH631" s="3">
        <v>0.32839636226636459</v>
      </c>
      <c r="AI631" s="3">
        <v>0.78618047768146471</v>
      </c>
      <c r="AJ631" s="3">
        <v>0.87028559125518945</v>
      </c>
      <c r="AK631" s="3">
        <v>0.68593990311391506</v>
      </c>
      <c r="AL631" s="3">
        <v>0.4663462345221836</v>
      </c>
      <c r="AM631" s="3">
        <v>0.94012477013086093</v>
      </c>
      <c r="AN631" s="3">
        <v>0.42744220664400034</v>
      </c>
      <c r="AO631" s="3">
        <v>0.18214574797434924</v>
      </c>
      <c r="AP631" s="3">
        <v>0.34472277921838346</v>
      </c>
      <c r="AQ631" s="3">
        <v>0.77216711358059598</v>
      </c>
      <c r="AR631" s="3">
        <v>0.35701213524705633</v>
      </c>
      <c r="AS631" s="3">
        <v>0.33683447101291708</v>
      </c>
      <c r="AT631" s="3">
        <v>0.19206448634808027</v>
      </c>
      <c r="AU631" s="3">
        <v>0.75428217669369457</v>
      </c>
      <c r="AV631" s="3">
        <v>0.68367223554660739</v>
      </c>
      <c r="AW631" s="3">
        <v>0.21243421181580657</v>
      </c>
      <c r="AX631" s="3">
        <v>0.32298322938502144</v>
      </c>
      <c r="AY631" s="3">
        <v>0.43036952105262838</v>
      </c>
      <c r="AZ631" s="3">
        <v>0.34662214426548499</v>
      </c>
      <c r="BA631" s="3">
        <v>0.81064854026657551</v>
      </c>
      <c r="BB631" s="3">
        <v>0.62945195778153873</v>
      </c>
      <c r="BC631" s="3">
        <v>0.29738765217286067</v>
      </c>
      <c r="BD631" s="3">
        <v>0.76307421798957797</v>
      </c>
      <c r="BE631" s="3">
        <v>0.53171432131293317</v>
      </c>
      <c r="BF631" s="3">
        <v>7.6346000621256072E-2</v>
      </c>
      <c r="BG631" s="3">
        <v>5.7144893670939445E-2</v>
      </c>
      <c r="BH631" s="3">
        <v>0.56721641200226358</v>
      </c>
      <c r="BI631" s="3">
        <v>0.74479757069865671</v>
      </c>
      <c r="BJ631" s="3">
        <v>0.55914838229413877</v>
      </c>
      <c r="BK631" s="3">
        <v>0.70351149887235043</v>
      </c>
      <c r="BL631" s="3">
        <v>0.32866293766321919</v>
      </c>
      <c r="BM631" s="3">
        <v>9.3508723927623327E-2</v>
      </c>
      <c r="BN631" s="3">
        <v>9.909735361055183E-2</v>
      </c>
      <c r="BO631" s="3">
        <v>0.44633472462144619</v>
      </c>
      <c r="BP631" s="3">
        <v>0.24279198543864544</v>
      </c>
      <c r="BQ631" s="3">
        <v>0.36171015328341893</v>
      </c>
      <c r="BR631" s="3">
        <v>0.84691731792013525</v>
      </c>
      <c r="BS631" s="3">
        <v>0.71375787892376175</v>
      </c>
      <c r="BT631" s="3">
        <v>0.49123203846546715</v>
      </c>
      <c r="BU631" s="3">
        <v>0.95666956720311458</v>
      </c>
      <c r="BV631" s="2"/>
      <c r="BW631" s="2"/>
      <c r="BX631" s="2"/>
      <c r="BY631" s="2"/>
      <c r="BZ631" s="2"/>
      <c r="CA631" s="2"/>
      <c r="CB631" s="2"/>
      <c r="CC631" s="2"/>
    </row>
    <row r="632" spans="3:81" x14ac:dyDescent="0.25">
      <c r="C632" s="2">
        <v>627</v>
      </c>
      <c r="D632" s="3">
        <v>0.72439208935971322</v>
      </c>
      <c r="E632" s="3">
        <v>0.41923318543943611</v>
      </c>
      <c r="F632" s="3">
        <v>0.61072444025813855</v>
      </c>
      <c r="G632" s="3">
        <v>0.89489074413420955</v>
      </c>
      <c r="H632" s="3">
        <v>0.83964669578260931</v>
      </c>
      <c r="I632" s="3">
        <v>0.13991447304948179</v>
      </c>
      <c r="J632" s="3">
        <v>0.20574886634992762</v>
      </c>
      <c r="K632" s="3">
        <v>0.13069238435674124</v>
      </c>
      <c r="L632" s="3">
        <v>0.27300406979838621</v>
      </c>
      <c r="M632" s="3">
        <v>0.31281730394238449</v>
      </c>
      <c r="N632" s="3">
        <v>0.21474348584956904</v>
      </c>
      <c r="O632" s="3">
        <v>0.32437985851806772</v>
      </c>
      <c r="P632" s="3">
        <v>4.2487943675595163E-2</v>
      </c>
      <c r="Q632" s="3">
        <v>0.87406774588741276</v>
      </c>
      <c r="R632" s="3">
        <v>0.34201925989540849</v>
      </c>
      <c r="S632" s="3">
        <v>0.10167552851452477</v>
      </c>
      <c r="T632" s="3">
        <v>0.53003110658008434</v>
      </c>
      <c r="U632" s="3">
        <v>0.81189849419241611</v>
      </c>
      <c r="V632" s="3">
        <v>0.87168671895129901</v>
      </c>
      <c r="W632" s="3">
        <v>0.40456961444396711</v>
      </c>
      <c r="X632" s="3">
        <v>0.44027299181214052</v>
      </c>
      <c r="Y632" s="3">
        <v>0.15209812893373376</v>
      </c>
      <c r="Z632" s="3">
        <v>0.26387330285655541</v>
      </c>
      <c r="AA632" s="3">
        <v>7.0693491076305848E-2</v>
      </c>
      <c r="AB632" s="3">
        <v>0.89577028564724881</v>
      </c>
      <c r="AC632" s="3">
        <v>0.84070372658317272</v>
      </c>
      <c r="AD632" s="3">
        <v>0.29366861828596946</v>
      </c>
      <c r="AE632" s="3">
        <v>0.23627410633629009</v>
      </c>
      <c r="AF632" s="3">
        <v>0.84539269688368246</v>
      </c>
      <c r="AG632" s="3">
        <v>7.2003676331321542E-2</v>
      </c>
      <c r="AH632" s="3">
        <v>0.35738514718226877</v>
      </c>
      <c r="AI632" s="3">
        <v>0.14773487551049758</v>
      </c>
      <c r="AJ632" s="3">
        <v>0.12771252274949862</v>
      </c>
      <c r="AK632" s="3">
        <v>0.34757872034961701</v>
      </c>
      <c r="AL632" s="3">
        <v>0.19325499048253703</v>
      </c>
      <c r="AM632" s="3">
        <v>0.6768634826640183</v>
      </c>
      <c r="AN632" s="3">
        <v>5.078546567581832E-2</v>
      </c>
      <c r="AO632" s="3">
        <v>0.11912981450598215</v>
      </c>
      <c r="AP632" s="3">
        <v>0.23455193053167001</v>
      </c>
      <c r="AQ632" s="3">
        <v>0.12218351634271152</v>
      </c>
      <c r="AR632" s="3">
        <v>0.6615474440356004</v>
      </c>
      <c r="AS632" s="3">
        <v>3.6103906017459053E-2</v>
      </c>
      <c r="AT632" s="3">
        <v>9.624639808074853E-2</v>
      </c>
      <c r="AU632" s="3">
        <v>0.16723011683921096</v>
      </c>
      <c r="AV632" s="3">
        <v>3.1714707072199588E-2</v>
      </c>
      <c r="AW632" s="3">
        <v>8.7743765178447841E-2</v>
      </c>
      <c r="AX632" s="3">
        <v>0.79639800326766941</v>
      </c>
      <c r="AY632" s="3">
        <v>0.47439358379451746</v>
      </c>
      <c r="AZ632" s="3">
        <v>0.83164548038417063</v>
      </c>
      <c r="BA632" s="3">
        <v>0.92807032629318442</v>
      </c>
      <c r="BB632" s="3">
        <v>0.29130835069440053</v>
      </c>
      <c r="BC632" s="3">
        <v>8.803177292862141E-2</v>
      </c>
      <c r="BD632" s="3">
        <v>0.95674157384629066</v>
      </c>
      <c r="BE632" s="3">
        <v>0.21587624086795554</v>
      </c>
      <c r="BF632" s="3">
        <v>0.31997977553808665</v>
      </c>
      <c r="BG632" s="3">
        <v>9.2094456351519249E-2</v>
      </c>
      <c r="BH632" s="3">
        <v>0.31165626588549722</v>
      </c>
      <c r="BI632" s="3">
        <v>5.0029213079992862E-3</v>
      </c>
      <c r="BJ632" s="3">
        <v>0.34521010719841727</v>
      </c>
      <c r="BK632" s="3">
        <v>0.34505779810971571</v>
      </c>
      <c r="BL632" s="3">
        <v>7.5837397288618269E-2</v>
      </c>
      <c r="BM632" s="3">
        <v>0.39674418557224056</v>
      </c>
      <c r="BN632" s="3">
        <v>0.85629329066609472</v>
      </c>
      <c r="BO632" s="3">
        <v>0.58078958746486997</v>
      </c>
      <c r="BP632" s="3">
        <v>0.51533375226071521</v>
      </c>
      <c r="BQ632" s="3">
        <v>0.51122233942097517</v>
      </c>
      <c r="BR632" s="3">
        <v>0.63515891483917675</v>
      </c>
      <c r="BS632" s="3">
        <v>0.71388807017231237</v>
      </c>
      <c r="BT632" s="3">
        <v>0.19632662580421367</v>
      </c>
      <c r="BU632" s="3">
        <v>0.98581608396382214</v>
      </c>
      <c r="BV632" s="2"/>
      <c r="BW632" s="2"/>
      <c r="BX632" s="2"/>
      <c r="BY632" s="2"/>
      <c r="BZ632" s="2"/>
      <c r="CA632" s="2"/>
      <c r="CB632" s="2"/>
      <c r="CC632" s="2"/>
    </row>
    <row r="633" spans="3:81" x14ac:dyDescent="0.25">
      <c r="C633" s="2">
        <v>628</v>
      </c>
      <c r="D633" s="3">
        <v>0.74285993272509032</v>
      </c>
      <c r="E633" s="3">
        <v>0.44636103039546193</v>
      </c>
      <c r="F633" s="3">
        <v>0.42236473232248739</v>
      </c>
      <c r="G633" s="3">
        <v>0.69128330940824478</v>
      </c>
      <c r="H633" s="3">
        <v>0.11012815599656711</v>
      </c>
      <c r="I633" s="3">
        <v>0.88835516683707405</v>
      </c>
      <c r="J633" s="3">
        <v>0.70450696122351064</v>
      </c>
      <c r="K633" s="3">
        <v>5.6437830536458788E-3</v>
      </c>
      <c r="L633" s="3">
        <v>0.16426350573534865</v>
      </c>
      <c r="M633" s="3">
        <v>0.53175738206692202</v>
      </c>
      <c r="N633" s="3">
        <v>0.21068984027845217</v>
      </c>
      <c r="O633" s="3">
        <v>0.43862510833254809</v>
      </c>
      <c r="P633" s="3">
        <v>0.8733969958322948</v>
      </c>
      <c r="Q633" s="3">
        <v>2.1584402645418721E-2</v>
      </c>
      <c r="R633" s="3">
        <v>0.96922221415388654</v>
      </c>
      <c r="S633" s="3">
        <v>0.76113111271873057</v>
      </c>
      <c r="T633" s="3">
        <v>0.63155707727395571</v>
      </c>
      <c r="U633" s="3">
        <v>0.7030638352345262</v>
      </c>
      <c r="V633" s="3">
        <v>0.97071048783447256</v>
      </c>
      <c r="W633" s="3">
        <v>0.77470506594534883</v>
      </c>
      <c r="X633" s="3">
        <v>0.18773018932591512</v>
      </c>
      <c r="Y633" s="3">
        <v>0.50255826940973214</v>
      </c>
      <c r="Z633" s="3">
        <v>0.17432085116889662</v>
      </c>
      <c r="AA633" s="3">
        <v>8.3397450644656979E-2</v>
      </c>
      <c r="AB633" s="3">
        <v>0.15887294149612619</v>
      </c>
      <c r="AC633" s="3">
        <v>0.59293882609528792</v>
      </c>
      <c r="AD633" s="3">
        <v>0.50219781793531604</v>
      </c>
      <c r="AE633" s="3">
        <v>0.94387211464464715</v>
      </c>
      <c r="AF633" s="3">
        <v>0.61369102073568427</v>
      </c>
      <c r="AG633" s="3">
        <v>0.81395642526472034</v>
      </c>
      <c r="AH633" s="3">
        <v>0.895920467650409</v>
      </c>
      <c r="AI633" s="3">
        <v>0.5841236981001332</v>
      </c>
      <c r="AJ633" s="3">
        <v>0.83568506283261812</v>
      </c>
      <c r="AK633" s="3">
        <v>0.68280858087195462</v>
      </c>
      <c r="AL633" s="3">
        <v>0.85265484330479901</v>
      </c>
      <c r="AM633" s="3">
        <v>0.79196298294560374</v>
      </c>
      <c r="AN633" s="3">
        <v>0.78347436124766145</v>
      </c>
      <c r="AO633" s="3">
        <v>1.7607546151899856E-2</v>
      </c>
      <c r="AP633" s="3">
        <v>0.97574138327276427</v>
      </c>
      <c r="AQ633" s="3">
        <v>0.88640727487218818</v>
      </c>
      <c r="AR633" s="3">
        <v>0.80189886022147661</v>
      </c>
      <c r="AS633" s="3">
        <v>0.66095460739256662</v>
      </c>
      <c r="AT633" s="3">
        <v>0.85128093640571267</v>
      </c>
      <c r="AU633" s="3">
        <v>0.51715339462251908</v>
      </c>
      <c r="AV633" s="3">
        <v>0.16547745632235866</v>
      </c>
      <c r="AW633" s="3">
        <v>0.73734579980640147</v>
      </c>
      <c r="AX633" s="3">
        <v>0.40027950888140928</v>
      </c>
      <c r="AY633" s="3">
        <v>0.81552701546014139</v>
      </c>
      <c r="AZ633" s="3">
        <v>7.7004118232315233E-2</v>
      </c>
      <c r="BA633" s="3">
        <v>0.21979576784217481</v>
      </c>
      <c r="BB633" s="3">
        <v>0.51478487658641858</v>
      </c>
      <c r="BC633" s="3">
        <v>0.33623824857065132</v>
      </c>
      <c r="BD633" s="3">
        <v>0.38543804296702044</v>
      </c>
      <c r="BE633" s="3">
        <v>0.42651086085910728</v>
      </c>
      <c r="BF633" s="3">
        <v>0.98297722384320874</v>
      </c>
      <c r="BG633" s="3">
        <v>0.44488179891323143</v>
      </c>
      <c r="BH633" s="3">
        <v>0.23363359546238494</v>
      </c>
      <c r="BI633" s="3">
        <v>0.38800438952868999</v>
      </c>
      <c r="BJ633" s="3">
        <v>9.2075564680559774E-2</v>
      </c>
      <c r="BK633" s="3">
        <v>0.30504549133719483</v>
      </c>
      <c r="BL633" s="3">
        <v>0.98679649704543748</v>
      </c>
      <c r="BM633" s="3">
        <v>0.34373529501235256</v>
      </c>
      <c r="BN633" s="3">
        <v>0.59406703108579417</v>
      </c>
      <c r="BO633" s="3">
        <v>0.45069367853402698</v>
      </c>
      <c r="BP633" s="3">
        <v>0.83150686605842616</v>
      </c>
      <c r="BQ633" s="3">
        <v>0.4109222865807648</v>
      </c>
      <c r="BR633" s="3">
        <v>0.96398016085006433</v>
      </c>
      <c r="BS633" s="3">
        <v>0.42843124330631244</v>
      </c>
      <c r="BT633" s="3">
        <v>0.41590790778891085</v>
      </c>
      <c r="BU633" s="3">
        <v>0.81714617971869297</v>
      </c>
      <c r="BV633" s="2"/>
      <c r="BW633" s="2"/>
      <c r="BX633" s="2"/>
      <c r="BY633" s="2"/>
      <c r="BZ633" s="2"/>
      <c r="CA633" s="2"/>
      <c r="CB633" s="2"/>
      <c r="CC633" s="2"/>
    </row>
    <row r="634" spans="3:81" x14ac:dyDescent="0.25">
      <c r="C634" s="2">
        <v>629</v>
      </c>
      <c r="D634" s="3">
        <v>0.42775204998689909</v>
      </c>
      <c r="E634" s="3">
        <v>0.51742392290932326</v>
      </c>
      <c r="F634" s="3">
        <v>0.6282590152709322</v>
      </c>
      <c r="G634" s="3">
        <v>0.24424926073488207</v>
      </c>
      <c r="H634" s="3">
        <v>0.55389910898027794</v>
      </c>
      <c r="I634" s="3">
        <v>0.93698505595135817</v>
      </c>
      <c r="J634" s="3">
        <v>0.86177635796381691</v>
      </c>
      <c r="K634" s="3">
        <v>0.37670638772197962</v>
      </c>
      <c r="L634" s="3">
        <v>0.83175623696665346</v>
      </c>
      <c r="M634" s="3">
        <v>0.89892810298993553</v>
      </c>
      <c r="N634" s="3">
        <v>0.60937670687993162</v>
      </c>
      <c r="O634" s="3">
        <v>0.94323934221573102</v>
      </c>
      <c r="P634" s="3">
        <v>0.70282461741333679</v>
      </c>
      <c r="Q634" s="3">
        <v>0.90736891096417027</v>
      </c>
      <c r="R634" s="3">
        <v>7.287610648837739E-2</v>
      </c>
      <c r="S634" s="3">
        <v>0.48547316279617014</v>
      </c>
      <c r="T634" s="3">
        <v>0.85360672329529574</v>
      </c>
      <c r="U634" s="3">
        <v>0.18469364718449488</v>
      </c>
      <c r="V634" s="3">
        <v>5.4793996032208581E-3</v>
      </c>
      <c r="W634" s="3">
        <v>0.9246727565995615</v>
      </c>
      <c r="X634" s="3">
        <v>0.33706672808207316</v>
      </c>
      <c r="Y634" s="3">
        <v>0.68490237126358267</v>
      </c>
      <c r="Z634" s="3">
        <v>0.64932951302886277</v>
      </c>
      <c r="AA634" s="3">
        <v>0.19638905248331684</v>
      </c>
      <c r="AB634" s="3">
        <v>0.10642808287637551</v>
      </c>
      <c r="AC634" s="3">
        <v>0.52334146194097364</v>
      </c>
      <c r="AD634" s="3">
        <v>0.2482376374473122</v>
      </c>
      <c r="AE634" s="3">
        <v>0.27660315638992872</v>
      </c>
      <c r="AF634" s="3">
        <v>0.90504586741230397</v>
      </c>
      <c r="AG634" s="3">
        <v>9.0531749562712038E-2</v>
      </c>
      <c r="AH634" s="3">
        <v>0.75645957144121767</v>
      </c>
      <c r="AI634" s="3">
        <v>0.78189990041914215</v>
      </c>
      <c r="AJ634" s="3">
        <v>0.12266281237233267</v>
      </c>
      <c r="AK634" s="3">
        <v>0.39339818926459547</v>
      </c>
      <c r="AL634" s="3">
        <v>0.32777696214503982</v>
      </c>
      <c r="AM634" s="3">
        <v>0.78371642867002123</v>
      </c>
      <c r="AN634" s="3">
        <v>0.63909973650524221</v>
      </c>
      <c r="AO634" s="3">
        <v>0.13490554362874707</v>
      </c>
      <c r="AP634" s="3">
        <v>0.52309817303795381</v>
      </c>
      <c r="AQ634" s="3">
        <v>0.14457785585772365</v>
      </c>
      <c r="AR634" s="3">
        <v>0.68743725757715968</v>
      </c>
      <c r="AS634" s="3">
        <v>0.57016904522503697</v>
      </c>
      <c r="AT634" s="3">
        <v>0.42063828710556728</v>
      </c>
      <c r="AU634" s="3">
        <v>0.98431790003364483</v>
      </c>
      <c r="AV634" s="3">
        <v>0.91558697668067379</v>
      </c>
      <c r="AW634" s="3">
        <v>0.86982415609662267</v>
      </c>
      <c r="AX634" s="3">
        <v>0.43843201733422577</v>
      </c>
      <c r="AY634" s="3">
        <v>0.43413124563905936</v>
      </c>
      <c r="AZ634" s="3">
        <v>0.82305312514902074</v>
      </c>
      <c r="BA634" s="3">
        <v>0.22600040707293134</v>
      </c>
      <c r="BB634" s="3">
        <v>0.42049185080810325</v>
      </c>
      <c r="BC634" s="3">
        <v>0.57565882911720456</v>
      </c>
      <c r="BD634" s="3">
        <v>0.57971726573985183</v>
      </c>
      <c r="BE634" s="3">
        <v>0.76712589494484107</v>
      </c>
      <c r="BF634" s="3">
        <v>7.8089901401952377E-2</v>
      </c>
      <c r="BG634" s="3">
        <v>6.9725188120698056E-2</v>
      </c>
      <c r="BH634" s="3">
        <v>0.64514035248078005</v>
      </c>
      <c r="BI634" s="3">
        <v>0.49881698433038513</v>
      </c>
      <c r="BJ634" s="3">
        <v>0.25021312688644248</v>
      </c>
      <c r="BK634" s="3">
        <v>0.53658090758499477</v>
      </c>
      <c r="BL634" s="3">
        <v>0.33201724873570793</v>
      </c>
      <c r="BM634" s="3">
        <v>0.83747287692946004</v>
      </c>
      <c r="BN634" s="3">
        <v>0.6956570302068199</v>
      </c>
      <c r="BO634" s="3">
        <v>0.67883910298095507</v>
      </c>
      <c r="BP634" s="3">
        <v>0.69209781752450117</v>
      </c>
      <c r="BQ634" s="3">
        <v>0.90330204633681244</v>
      </c>
      <c r="BR634" s="3">
        <v>0.31207103850676465</v>
      </c>
      <c r="BS634" s="3">
        <v>0.48002792486360724</v>
      </c>
      <c r="BT634" s="3">
        <v>0.45235645756927667</v>
      </c>
      <c r="BU634" s="3">
        <v>0.98937291335375421</v>
      </c>
      <c r="BV634" s="2"/>
      <c r="BW634" s="2"/>
      <c r="BX634" s="2"/>
      <c r="BY634" s="2"/>
      <c r="BZ634" s="2"/>
      <c r="CA634" s="2"/>
      <c r="CB634" s="2"/>
      <c r="CC634" s="2"/>
    </row>
    <row r="635" spans="3:81" x14ac:dyDescent="0.25">
      <c r="C635" s="2">
        <v>630</v>
      </c>
      <c r="D635" s="3">
        <v>3.42464734496295E-2</v>
      </c>
      <c r="E635" s="3">
        <v>0.39344868865364491</v>
      </c>
      <c r="F635" s="3">
        <v>0.91511402606060588</v>
      </c>
      <c r="G635" s="3">
        <v>0.50415049218296992</v>
      </c>
      <c r="H635" s="3">
        <v>0.56516519305180646</v>
      </c>
      <c r="I635" s="3">
        <v>0.91065672107829254</v>
      </c>
      <c r="J635" s="3">
        <v>7.7343626820208788E-3</v>
      </c>
      <c r="K635" s="3">
        <v>0.81656356494857196</v>
      </c>
      <c r="L635" s="3">
        <v>0.13580488162236692</v>
      </c>
      <c r="M635" s="3">
        <v>0.96840383606193359</v>
      </c>
      <c r="N635" s="3">
        <v>1.4511724885815314E-2</v>
      </c>
      <c r="O635" s="3">
        <v>0.16110438837743102</v>
      </c>
      <c r="P635" s="3">
        <v>0.67303376469758192</v>
      </c>
      <c r="Q635" s="3">
        <v>0.83187879622153438</v>
      </c>
      <c r="R635" s="3">
        <v>0.83175645074878524</v>
      </c>
      <c r="S635" s="3">
        <v>0.58127179527529194</v>
      </c>
      <c r="T635" s="3">
        <v>4.4917686011727409E-2</v>
      </c>
      <c r="U635" s="3">
        <v>0.64223292458124337</v>
      </c>
      <c r="V635" s="3">
        <v>0.15604379061139917</v>
      </c>
      <c r="W635" s="3">
        <v>0.68974978680871113</v>
      </c>
      <c r="X635" s="3">
        <v>0.76010357104881898</v>
      </c>
      <c r="Y635" s="3">
        <v>0.52398712740046183</v>
      </c>
      <c r="Z635" s="3">
        <v>0.27320707799160726</v>
      </c>
      <c r="AA635" s="3">
        <v>0.27228133454230574</v>
      </c>
      <c r="AB635" s="3">
        <v>0.54307118376934382</v>
      </c>
      <c r="AC635" s="3">
        <v>0.28748183023605545</v>
      </c>
      <c r="AD635" s="3">
        <v>0.63540775428938412</v>
      </c>
      <c r="AE635" s="3">
        <v>8.4338402854649108E-2</v>
      </c>
      <c r="AF635" s="3">
        <v>0.43746223520607452</v>
      </c>
      <c r="AG635" s="3">
        <v>8.608277575741341E-2</v>
      </c>
      <c r="AH635" s="3">
        <v>0.31009123785722126</v>
      </c>
      <c r="AI635" s="3">
        <v>0.95618810820682942</v>
      </c>
      <c r="AJ635" s="3">
        <v>0.45435082688974604</v>
      </c>
      <c r="AK635" s="3">
        <v>0.14614843723074256</v>
      </c>
      <c r="AL635" s="3">
        <v>0.52709385918348484</v>
      </c>
      <c r="AM635" s="3">
        <v>4.7845829485505531E-2</v>
      </c>
      <c r="AN635" s="3">
        <v>6.2921044300002227E-2</v>
      </c>
      <c r="AO635" s="3">
        <v>0.68703956025420498</v>
      </c>
      <c r="AP635" s="3">
        <v>0.2771682321420802</v>
      </c>
      <c r="AQ635" s="3">
        <v>0.66765119512346005</v>
      </c>
      <c r="AR635" s="3">
        <v>0.55572115149192136</v>
      </c>
      <c r="AS635" s="3">
        <v>0.13782894541046742</v>
      </c>
      <c r="AT635" s="3">
        <v>0.54082960650648226</v>
      </c>
      <c r="AU635" s="3">
        <v>0.49819111369184266</v>
      </c>
      <c r="AV635" s="3">
        <v>0.49794332396339369</v>
      </c>
      <c r="AW635" s="3">
        <v>0.46110262837854366</v>
      </c>
      <c r="AX635" s="3">
        <v>0.48354344153711526</v>
      </c>
      <c r="AY635" s="3">
        <v>0.54318728915231251</v>
      </c>
      <c r="AZ635" s="3">
        <v>0.98120671865594611</v>
      </c>
      <c r="BA635" s="3">
        <v>0.94297136449153329</v>
      </c>
      <c r="BB635" s="3">
        <v>0.65860871527807519</v>
      </c>
      <c r="BC635" s="3">
        <v>0.21050448650211862</v>
      </c>
      <c r="BD635" s="3">
        <v>0.11102883869937963</v>
      </c>
      <c r="BE635" s="3">
        <v>0.3030479511873746</v>
      </c>
      <c r="BF635" s="3">
        <v>0.55152698774086639</v>
      </c>
      <c r="BG635" s="3">
        <v>0.49170535952643113</v>
      </c>
      <c r="BH635" s="3">
        <v>0.54145687287731636</v>
      </c>
      <c r="BI635" s="3">
        <v>0.85324523476479142</v>
      </c>
      <c r="BJ635" s="3">
        <v>0.32915595073487647</v>
      </c>
      <c r="BK635" s="3">
        <v>0.26865524574639676</v>
      </c>
      <c r="BL635" s="3">
        <v>0.56189175325787455</v>
      </c>
      <c r="BM635" s="3">
        <v>0.68525456597074563</v>
      </c>
      <c r="BN635" s="3">
        <v>0.34275809045107608</v>
      </c>
      <c r="BO635" s="3">
        <v>0.15383721817547236</v>
      </c>
      <c r="BP635" s="3">
        <v>0.15154502344496612</v>
      </c>
      <c r="BQ635" s="3">
        <v>0.79169795558546019</v>
      </c>
      <c r="BR635" s="3">
        <v>0.50089343514439177</v>
      </c>
      <c r="BS635" s="3">
        <v>0.43990173229557505</v>
      </c>
      <c r="BT635" s="3">
        <v>0.22006403276744091</v>
      </c>
      <c r="BU635" s="3">
        <v>0.63061534505440175</v>
      </c>
      <c r="BV635" s="2"/>
      <c r="BW635" s="2"/>
      <c r="BX635" s="2"/>
      <c r="BY635" s="2"/>
      <c r="BZ635" s="2"/>
      <c r="CA635" s="2"/>
      <c r="CB635" s="2"/>
      <c r="CC635" s="2"/>
    </row>
    <row r="636" spans="3:81" x14ac:dyDescent="0.25">
      <c r="C636" s="2">
        <v>631</v>
      </c>
      <c r="D636" s="3">
        <v>0.4408880888751221</v>
      </c>
      <c r="E636" s="3">
        <v>0.26661409283920723</v>
      </c>
      <c r="F636" s="3">
        <v>9.1437401658426953E-2</v>
      </c>
      <c r="G636" s="3">
        <v>0.75931637025244714</v>
      </c>
      <c r="H636" s="3">
        <v>0.92510786780756105</v>
      </c>
      <c r="I636" s="3">
        <v>0.7642665457515776</v>
      </c>
      <c r="J636" s="3">
        <v>0.36291052292415293</v>
      </c>
      <c r="K636" s="3">
        <v>0.30536420632433992</v>
      </c>
      <c r="L636" s="3">
        <v>0.16986856267142614</v>
      </c>
      <c r="M636" s="3">
        <v>5.5118285193497263E-3</v>
      </c>
      <c r="N636" s="3">
        <v>0.68984633951577812</v>
      </c>
      <c r="O636" s="3">
        <v>0.37120347572216361</v>
      </c>
      <c r="P636" s="3">
        <v>0.97773239871668394</v>
      </c>
      <c r="Q636" s="3">
        <v>0.88471856517689429</v>
      </c>
      <c r="R636" s="3">
        <v>0.29793641249263836</v>
      </c>
      <c r="S636" s="3">
        <v>0.27181322955383491</v>
      </c>
      <c r="T636" s="3">
        <v>0.60465328701899979</v>
      </c>
      <c r="U636" s="3">
        <v>0.18132031572295748</v>
      </c>
      <c r="V636" s="3">
        <v>6.7988933327009171E-2</v>
      </c>
      <c r="W636" s="3">
        <v>0.79174794224627232</v>
      </c>
      <c r="X636" s="3">
        <v>0.76816475368834225</v>
      </c>
      <c r="Y636" s="3">
        <v>0.9305207261380638</v>
      </c>
      <c r="Z636" s="3">
        <v>0.41128636676199104</v>
      </c>
      <c r="AA636" s="3">
        <v>0.88079599976977829</v>
      </c>
      <c r="AB636" s="3">
        <v>0.78973058170829302</v>
      </c>
      <c r="AC636" s="3">
        <v>0.31420207333767358</v>
      </c>
      <c r="AD636" s="3">
        <v>0.42904280512473336</v>
      </c>
      <c r="AE636" s="3">
        <v>0.98774353666764236</v>
      </c>
      <c r="AF636" s="3">
        <v>0.93089279002115688</v>
      </c>
      <c r="AG636" s="3">
        <v>0.91025355942698638</v>
      </c>
      <c r="AH636" s="3">
        <v>0.36353204537539952</v>
      </c>
      <c r="AI636" s="3">
        <v>0.94525129930661356</v>
      </c>
      <c r="AJ636" s="3">
        <v>0.79393521222240071</v>
      </c>
      <c r="AK636" s="3">
        <v>0.4263137714553743</v>
      </c>
      <c r="AL636" s="3">
        <v>0.19639004792318804</v>
      </c>
      <c r="AM636" s="3">
        <v>0.50025082452179082</v>
      </c>
      <c r="AN636" s="3">
        <v>0.21684204074848556</v>
      </c>
      <c r="AO636" s="3">
        <v>0.2826868254451429</v>
      </c>
      <c r="AP636" s="3">
        <v>0.35001485307739444</v>
      </c>
      <c r="AQ636" s="3">
        <v>0.76642840062153073</v>
      </c>
      <c r="AR636" s="3">
        <v>0.25955197960844367</v>
      </c>
      <c r="AS636" s="3">
        <v>0.15643203211918744</v>
      </c>
      <c r="AT636" s="3">
        <v>3.1463938525648993E-2</v>
      </c>
      <c r="AU636" s="3">
        <v>0.74710234716336776</v>
      </c>
      <c r="AV636" s="3">
        <v>0.46529850762670666</v>
      </c>
      <c r="AW636" s="3">
        <v>0.44971930147474637</v>
      </c>
      <c r="AX636" s="3">
        <v>0.45200280248699987</v>
      </c>
      <c r="AY636" s="3">
        <v>0.530526099351461</v>
      </c>
      <c r="AZ636" s="3">
        <v>0.31572793435143265</v>
      </c>
      <c r="BA636" s="3">
        <v>0.70559683197516732</v>
      </c>
      <c r="BB636" s="3">
        <v>0.64315057609751425</v>
      </c>
      <c r="BC636" s="3">
        <v>0.31964447351182135</v>
      </c>
      <c r="BD636" s="3">
        <v>0.37470181645491385</v>
      </c>
      <c r="BE636" s="3">
        <v>0.24313984067670058</v>
      </c>
      <c r="BF636" s="3">
        <v>0.12502734083045852</v>
      </c>
      <c r="BG636" s="3">
        <v>0.11512865926804683</v>
      </c>
      <c r="BH636" s="3">
        <v>6.007884182434009E-2</v>
      </c>
      <c r="BI636" s="3">
        <v>0.87427876477332045</v>
      </c>
      <c r="BJ636" s="3">
        <v>0.17674760785882648</v>
      </c>
      <c r="BK636" s="3">
        <v>0.56060064125016262</v>
      </c>
      <c r="BL636" s="3">
        <v>0.4343067228698585</v>
      </c>
      <c r="BM636" s="3">
        <v>0.46473194363088444</v>
      </c>
      <c r="BN636" s="3">
        <v>0.86469816188112414</v>
      </c>
      <c r="BO636" s="3">
        <v>0.78692910587881582</v>
      </c>
      <c r="BP636" s="3">
        <v>0.9169850923780215</v>
      </c>
      <c r="BQ636" s="3">
        <v>0.71441041793631166</v>
      </c>
      <c r="BR636" s="3">
        <v>0.98176972953453512</v>
      </c>
      <c r="BS636" s="3">
        <v>0.44859580939191168</v>
      </c>
      <c r="BT636" s="3">
        <v>0.90031106472426659</v>
      </c>
      <c r="BU636" s="3">
        <v>8.2281350131373943E-2</v>
      </c>
      <c r="BV636" s="2"/>
      <c r="BW636" s="2"/>
      <c r="BX636" s="2"/>
      <c r="BY636" s="2"/>
      <c r="BZ636" s="2"/>
      <c r="CA636" s="2"/>
      <c r="CB636" s="2"/>
      <c r="CC636" s="2"/>
    </row>
    <row r="637" spans="3:81" x14ac:dyDescent="0.25">
      <c r="C637" s="2">
        <v>632</v>
      </c>
      <c r="D637" s="3">
        <v>0.4229410981774856</v>
      </c>
      <c r="E637" s="3">
        <v>0.29062558731080201</v>
      </c>
      <c r="F637" s="3">
        <v>0.8468462261054448</v>
      </c>
      <c r="G637" s="3">
        <v>0.71264198178901494</v>
      </c>
      <c r="H637" s="3">
        <v>0.71215930570402097</v>
      </c>
      <c r="I637" s="3">
        <v>0.74775487075357105</v>
      </c>
      <c r="J637" s="3">
        <v>0.88321435168839546</v>
      </c>
      <c r="K637" s="3">
        <v>0.2452049584471403</v>
      </c>
      <c r="L637" s="3">
        <v>0.39380799129514443</v>
      </c>
      <c r="M637" s="3">
        <v>0.79114794147664991</v>
      </c>
      <c r="N637" s="3">
        <v>0.33671760923215455</v>
      </c>
      <c r="O637" s="3">
        <v>0.46061193045131343</v>
      </c>
      <c r="P637" s="3">
        <v>0.12147855965946008</v>
      </c>
      <c r="Q637" s="3">
        <v>0.47164359593059124</v>
      </c>
      <c r="R637" s="3">
        <v>0.12312445307943565</v>
      </c>
      <c r="S637" s="3">
        <v>0.82008620102681096</v>
      </c>
      <c r="T637" s="3">
        <v>5.8626927782994498E-2</v>
      </c>
      <c r="U637" s="3">
        <v>0.86555067140649977</v>
      </c>
      <c r="V637" s="3">
        <v>0.30763151565506164</v>
      </c>
      <c r="W637" s="3">
        <v>6.9987696900900453E-2</v>
      </c>
      <c r="X637" s="3">
        <v>2.948115893631631E-2</v>
      </c>
      <c r="Y637" s="3">
        <v>0.65547565411679887</v>
      </c>
      <c r="Z637" s="3">
        <v>0.43747898325366752</v>
      </c>
      <c r="AA637" s="3">
        <v>0.95684536811201115</v>
      </c>
      <c r="AB637" s="3">
        <v>0.30487532046106502</v>
      </c>
      <c r="AC637" s="3">
        <v>0.36320372910687559</v>
      </c>
      <c r="AD637" s="3">
        <v>0.6044539908611356</v>
      </c>
      <c r="AE637" s="3">
        <v>0.9667019055631394</v>
      </c>
      <c r="AF637" s="3">
        <v>0.77780733857805706</v>
      </c>
      <c r="AG637" s="3">
        <v>0.65245342384084293</v>
      </c>
      <c r="AH637" s="3">
        <v>0.49419618136759869</v>
      </c>
      <c r="AI637" s="3">
        <v>0.54747276435165415</v>
      </c>
      <c r="AJ637" s="3">
        <v>0.60612374626147869</v>
      </c>
      <c r="AK637" s="3">
        <v>0.67101841060930467</v>
      </c>
      <c r="AL637" s="3">
        <v>8.9621017864565111E-3</v>
      </c>
      <c r="AM637" s="3">
        <v>9.8850866338405119E-2</v>
      </c>
      <c r="AN637" s="3">
        <v>0.13108063787819957</v>
      </c>
      <c r="AO637" s="3">
        <v>0.4685256328755526</v>
      </c>
      <c r="AP637" s="3">
        <v>0.7879268782732034</v>
      </c>
      <c r="AQ637" s="3">
        <v>0.90636959995472177</v>
      </c>
      <c r="AR637" s="3">
        <v>0.98406752284083054</v>
      </c>
      <c r="AS637" s="3">
        <v>0.49133291011478453</v>
      </c>
      <c r="AT637" s="3">
        <v>8.7067572074524313E-2</v>
      </c>
      <c r="AU637" s="3">
        <v>0.75404403321747593</v>
      </c>
      <c r="AV637" s="3">
        <v>0.73929891067866493</v>
      </c>
      <c r="AW637" s="3">
        <v>0.79805935663887817</v>
      </c>
      <c r="AX637" s="3">
        <v>0.95548260732872603</v>
      </c>
      <c r="AY637" s="3">
        <v>0.66347701640643142</v>
      </c>
      <c r="AZ637" s="3">
        <v>0.80179948733223871</v>
      </c>
      <c r="BA637" s="3">
        <v>0.44866145376834177</v>
      </c>
      <c r="BB637" s="3">
        <v>0.43722059532317992</v>
      </c>
      <c r="BC637" s="3">
        <v>4.7987237677439398E-2</v>
      </c>
      <c r="BD637" s="3">
        <v>0.47977475296653282</v>
      </c>
      <c r="BE637" s="3">
        <v>0.62565413917501855</v>
      </c>
      <c r="BF637" s="3">
        <v>3.1182809898825048E-2</v>
      </c>
      <c r="BG637" s="3">
        <v>0.46348857757587647</v>
      </c>
      <c r="BH637" s="3">
        <v>0.89082091519541651</v>
      </c>
      <c r="BI637" s="3">
        <v>0.28420967286891907</v>
      </c>
      <c r="BJ637" s="3">
        <v>0.50628495776741822</v>
      </c>
      <c r="BK637" s="3">
        <v>0.73792177094275468</v>
      </c>
      <c r="BL637" s="3">
        <v>0.67194432637398149</v>
      </c>
      <c r="BM637" s="3">
        <v>0.65103775129348951</v>
      </c>
      <c r="BN637" s="3">
        <v>0.3650603849367462</v>
      </c>
      <c r="BO637" s="3">
        <v>0.86427678061498014</v>
      </c>
      <c r="BP637" s="3">
        <v>0.27993338683838309</v>
      </c>
      <c r="BQ637" s="3">
        <v>0.68695972952022932</v>
      </c>
      <c r="BR637" s="3">
        <v>0.52731932686816163</v>
      </c>
      <c r="BS637" s="3">
        <v>0.63660131419096611</v>
      </c>
      <c r="BT637" s="3">
        <v>0.12499328645051211</v>
      </c>
      <c r="BU637" s="3">
        <v>0.43524910335943912</v>
      </c>
      <c r="BV637" s="2"/>
      <c r="BW637" s="2"/>
      <c r="BX637" s="2"/>
      <c r="BY637" s="2"/>
      <c r="BZ637" s="2"/>
      <c r="CA637" s="2"/>
      <c r="CB637" s="2"/>
      <c r="CC637" s="2"/>
    </row>
    <row r="638" spans="3:81" x14ac:dyDescent="0.25">
      <c r="C638" s="2">
        <v>633</v>
      </c>
      <c r="D638" s="3">
        <v>0.38997275999184589</v>
      </c>
      <c r="E638" s="3">
        <v>0.5349634028039979</v>
      </c>
      <c r="F638" s="3">
        <v>0.39073688175182586</v>
      </c>
      <c r="G638" s="3">
        <v>0.87050432678975531</v>
      </c>
      <c r="H638" s="3">
        <v>0.8314714261954631</v>
      </c>
      <c r="I638" s="3">
        <v>0.18671463251369202</v>
      </c>
      <c r="J638" s="3">
        <v>0.72783712056612337</v>
      </c>
      <c r="K638" s="3">
        <v>0.47886287962203578</v>
      </c>
      <c r="L638" s="3">
        <v>0.86361320455517832</v>
      </c>
      <c r="M638" s="3">
        <v>0.18166125042912007</v>
      </c>
      <c r="N638" s="3">
        <v>0.98600240213173329</v>
      </c>
      <c r="O638" s="3">
        <v>0.75383222733182786</v>
      </c>
      <c r="P638" s="3">
        <v>0.30305418215112212</v>
      </c>
      <c r="Q638" s="3">
        <v>0.92844946959279384</v>
      </c>
      <c r="R638" s="3">
        <v>0.88495281200763887</v>
      </c>
      <c r="S638" s="3">
        <v>0.19529042288069443</v>
      </c>
      <c r="T638" s="3">
        <v>0.1911775704695432</v>
      </c>
      <c r="U638" s="3">
        <v>0.55044017457844541</v>
      </c>
      <c r="V638" s="3">
        <v>0.3822161658914216</v>
      </c>
      <c r="W638" s="3">
        <v>0.23177062680972949</v>
      </c>
      <c r="X638" s="3">
        <v>0.78593176525189845</v>
      </c>
      <c r="Y638" s="3">
        <v>0.2939607001961424</v>
      </c>
      <c r="Z638" s="3">
        <v>0.77751052858923853</v>
      </c>
      <c r="AA638" s="3">
        <v>0.20588742639680091</v>
      </c>
      <c r="AB638" s="3">
        <v>0.95902145287499119</v>
      </c>
      <c r="AC638" s="3">
        <v>0.836478916388944</v>
      </c>
      <c r="AD638" s="3">
        <v>0.33845855142456893</v>
      </c>
      <c r="AE638" s="3">
        <v>0.48853432238569028</v>
      </c>
      <c r="AF638" s="3">
        <v>0.10829225337464365</v>
      </c>
      <c r="AG638" s="3">
        <v>0.84694062609235077</v>
      </c>
      <c r="AH638" s="3">
        <v>0.24078237762606314</v>
      </c>
      <c r="AI638" s="3">
        <v>0.81200773498751111</v>
      </c>
      <c r="AJ638" s="3">
        <v>0.84232867144691137</v>
      </c>
      <c r="AK638" s="3">
        <v>0.62001675028734082</v>
      </c>
      <c r="AL638" s="3">
        <v>0.34085043884451138</v>
      </c>
      <c r="AM638" s="3">
        <v>0.76245846197819001</v>
      </c>
      <c r="AN638" s="3">
        <v>3.8227896413358553E-2</v>
      </c>
      <c r="AO638" s="3">
        <v>0.83497066550519106</v>
      </c>
      <c r="AP638" s="3">
        <v>0.49493768685695727</v>
      </c>
      <c r="AQ638" s="3">
        <v>0.59873152106666971</v>
      </c>
      <c r="AR638" s="3">
        <v>0.85817365456125838</v>
      </c>
      <c r="AS638" s="3">
        <v>0.29026072822487781</v>
      </c>
      <c r="AT638" s="3">
        <v>0.49779157915182448</v>
      </c>
      <c r="AU638" s="3">
        <v>0.63378604441433795</v>
      </c>
      <c r="AV638" s="3">
        <v>0.92332168461793873</v>
      </c>
      <c r="AW638" s="3">
        <v>0.99140292696651122</v>
      </c>
      <c r="AX638" s="3">
        <v>0.1093154180001461</v>
      </c>
      <c r="AY638" s="3">
        <v>0.40178516517968732</v>
      </c>
      <c r="AZ638" s="3">
        <v>0.77482494558532666</v>
      </c>
      <c r="BA638" s="3">
        <v>0.26701698946659624</v>
      </c>
      <c r="BB638" s="3">
        <v>0.37227884424197799</v>
      </c>
      <c r="BC638" s="3">
        <v>0.79509335233332568</v>
      </c>
      <c r="BD638" s="3">
        <v>0.66004351098272029</v>
      </c>
      <c r="BE638" s="3">
        <v>0.3042205810425308</v>
      </c>
      <c r="BF638" s="3">
        <v>0.3442154341193413</v>
      </c>
      <c r="BG638" s="3">
        <v>0.43045413327367199</v>
      </c>
      <c r="BH638" s="3">
        <v>6.7999722540157737E-2</v>
      </c>
      <c r="BI638" s="3">
        <v>0.2678217192320983</v>
      </c>
      <c r="BJ638" s="3">
        <v>0.67066679838237209</v>
      </c>
      <c r="BK638" s="3">
        <v>0.2281592647444346</v>
      </c>
      <c r="BL638" s="3">
        <v>0.81991962505396399</v>
      </c>
      <c r="BM638" s="3">
        <v>0.2087547705141416</v>
      </c>
      <c r="BN638" s="3">
        <v>0.84088482548609733</v>
      </c>
      <c r="BO638" s="3">
        <v>0.73159365045565761</v>
      </c>
      <c r="BP638" s="3">
        <v>0.75496746072822063</v>
      </c>
      <c r="BQ638" s="3">
        <v>0.53982644826344672</v>
      </c>
      <c r="BR638" s="3">
        <v>0.66771037171235514</v>
      </c>
      <c r="BS638" s="3">
        <v>0.8770249479259653</v>
      </c>
      <c r="BT638" s="3">
        <v>0.39369354209298191</v>
      </c>
      <c r="BU638" s="3">
        <v>0.51096606862867833</v>
      </c>
      <c r="BV638" s="2"/>
      <c r="BW638" s="2"/>
      <c r="BX638" s="2"/>
      <c r="BY638" s="2"/>
      <c r="BZ638" s="2"/>
      <c r="CA638" s="2"/>
      <c r="CB638" s="2"/>
      <c r="CC638" s="2"/>
    </row>
    <row r="639" spans="3:81" x14ac:dyDescent="0.25">
      <c r="C639" s="2">
        <v>634</v>
      </c>
      <c r="D639" s="3">
        <v>0.42758664664335322</v>
      </c>
      <c r="E639" s="3">
        <v>0.14543398781736738</v>
      </c>
      <c r="F639" s="3">
        <v>0.30028162332689279</v>
      </c>
      <c r="G639" s="3">
        <v>6.6918524581985328E-2</v>
      </c>
      <c r="H639" s="3">
        <v>0.18832468758744825</v>
      </c>
      <c r="I639" s="3">
        <v>9.7180486180817871E-2</v>
      </c>
      <c r="J639" s="3">
        <v>0.43306987412673281</v>
      </c>
      <c r="K639" s="3">
        <v>0.38094288832080647</v>
      </c>
      <c r="L639" s="3">
        <v>0.3254956067994601</v>
      </c>
      <c r="M639" s="3">
        <v>0.34504886623985886</v>
      </c>
      <c r="N639" s="3">
        <v>0.38486615277003822</v>
      </c>
      <c r="O639" s="3">
        <v>0.68604479630658233</v>
      </c>
      <c r="P639" s="3">
        <v>0.50814736763543289</v>
      </c>
      <c r="Q639" s="3">
        <v>0.95245720823276658</v>
      </c>
      <c r="R639" s="3">
        <v>0.39971913304335782</v>
      </c>
      <c r="S639" s="3">
        <v>0.84778576322572641</v>
      </c>
      <c r="T639" s="3">
        <v>0.62230643901849225</v>
      </c>
      <c r="U639" s="3">
        <v>9.5537069166280131E-2</v>
      </c>
      <c r="V639" s="3">
        <v>0.54861668958952603</v>
      </c>
      <c r="W639" s="3">
        <v>0.51350960169921456</v>
      </c>
      <c r="X639" s="3">
        <v>0.45444060636721995</v>
      </c>
      <c r="Y639" s="3">
        <v>0.95300783034875514</v>
      </c>
      <c r="Z639" s="3">
        <v>0.68654991175053481</v>
      </c>
      <c r="AA639" s="3">
        <v>0.48425989993563379</v>
      </c>
      <c r="AB639" s="3">
        <v>0.85922806103698535</v>
      </c>
      <c r="AC639" s="3">
        <v>0.66505552720180605</v>
      </c>
      <c r="AD639" s="3">
        <v>0.66919992432161335</v>
      </c>
      <c r="AE639" s="3">
        <v>0.72658535992449536</v>
      </c>
      <c r="AF639" s="3">
        <v>0.31350370995516974</v>
      </c>
      <c r="AG639" s="3">
        <v>0.16729708102739993</v>
      </c>
      <c r="AH639" s="3">
        <v>0.60471833059234958</v>
      </c>
      <c r="AI639" s="3">
        <v>0.55168996073396148</v>
      </c>
      <c r="AJ639" s="3">
        <v>0.21526828648884855</v>
      </c>
      <c r="AK639" s="3">
        <v>0.35231064112984722</v>
      </c>
      <c r="AL639" s="3">
        <v>0.3601114771073145</v>
      </c>
      <c r="AM639" s="3">
        <v>0.96195357970533024</v>
      </c>
      <c r="AN639" s="3">
        <v>2.3951282394315765E-2</v>
      </c>
      <c r="AO639" s="3">
        <v>0.85146037756410842</v>
      </c>
      <c r="AP639" s="3">
        <v>0.15163640075177165</v>
      </c>
      <c r="AQ639" s="3">
        <v>0.364166561705768</v>
      </c>
      <c r="AR639" s="3">
        <v>0.28766736451200592</v>
      </c>
      <c r="AS639" s="3">
        <v>0.39897429517965721</v>
      </c>
      <c r="AT639" s="3">
        <v>0.17260349946320175</v>
      </c>
      <c r="AU639" s="3">
        <v>0.42628794014937132</v>
      </c>
      <c r="AV639" s="3">
        <v>0.82871105465622186</v>
      </c>
      <c r="AW639" s="3">
        <v>0.70995379034182093</v>
      </c>
      <c r="AX639" s="3">
        <v>0.81040544439399653</v>
      </c>
      <c r="AY639" s="3">
        <v>0.56565746438222531</v>
      </c>
      <c r="AZ639" s="3">
        <v>0.88469564177009075</v>
      </c>
      <c r="BA639" s="3">
        <v>0.63311682784422785</v>
      </c>
      <c r="BB639" s="3">
        <v>0.28302965984700224</v>
      </c>
      <c r="BC639" s="3">
        <v>0.1448649005634165</v>
      </c>
      <c r="BD639" s="3">
        <v>0.25076465584860619</v>
      </c>
      <c r="BE639" s="3">
        <v>0.16461613560730981</v>
      </c>
      <c r="BF639" s="3">
        <v>0.7616001943554751</v>
      </c>
      <c r="BG639" s="3">
        <v>0.70370328907219881</v>
      </c>
      <c r="BH639" s="3">
        <v>0.94726552750854154</v>
      </c>
      <c r="BI639" s="3">
        <v>0.97064421059995942</v>
      </c>
      <c r="BJ639" s="3">
        <v>0.65671314351858079</v>
      </c>
      <c r="BK639" s="3">
        <v>0.46393917780915073</v>
      </c>
      <c r="BL639" s="3">
        <v>0.29354094310446999</v>
      </c>
      <c r="BM639" s="3">
        <v>3.4754581623503422E-2</v>
      </c>
      <c r="BN639" s="3">
        <v>0.46631969656872185</v>
      </c>
      <c r="BO639" s="3">
        <v>0.177461574417482</v>
      </c>
      <c r="BP639" s="3">
        <v>0.23120835740026624</v>
      </c>
      <c r="BQ639" s="3">
        <v>0.32133063130398032</v>
      </c>
      <c r="BR639" s="3">
        <v>0.91793557040352813</v>
      </c>
      <c r="BS639" s="3">
        <v>0.57889660429481538</v>
      </c>
      <c r="BT639" s="3">
        <v>0.27033329894612479</v>
      </c>
      <c r="BU639" s="3">
        <v>0.68741580014815618</v>
      </c>
      <c r="BV639" s="2"/>
      <c r="BW639" s="2"/>
      <c r="BX639" s="2"/>
      <c r="BY639" s="2"/>
      <c r="BZ639" s="2"/>
      <c r="CA639" s="2"/>
      <c r="CB639" s="2"/>
      <c r="CC639" s="2"/>
    </row>
    <row r="640" spans="3:81" x14ac:dyDescent="0.25">
      <c r="C640" s="2">
        <v>635</v>
      </c>
      <c r="D640" s="3">
        <v>0.17821796951483027</v>
      </c>
      <c r="E640" s="3">
        <v>0.47528113838806707</v>
      </c>
      <c r="F640" s="3">
        <v>0.81938931639599022</v>
      </c>
      <c r="G640" s="3">
        <v>0.24088414328556418</v>
      </c>
      <c r="H640" s="3">
        <v>0.54157802474855254</v>
      </c>
      <c r="I640" s="3">
        <v>0.19721537127195998</v>
      </c>
      <c r="J640" s="3">
        <v>0.27092531462252945</v>
      </c>
      <c r="K640" s="3">
        <v>0.50063212557745751</v>
      </c>
      <c r="L640" s="3">
        <v>2.4259415544111707E-2</v>
      </c>
      <c r="M640" s="3">
        <v>0.91786210240931276</v>
      </c>
      <c r="N640" s="3">
        <v>3.263282549136326E-4</v>
      </c>
      <c r="O640" s="3">
        <v>0.55622385381312212</v>
      </c>
      <c r="P640" s="3">
        <v>9.1364018926766377E-2</v>
      </c>
      <c r="Q640" s="3">
        <v>0.6098741990500105</v>
      </c>
      <c r="R640" s="3">
        <v>0.37836385231855452</v>
      </c>
      <c r="S640" s="3">
        <v>0.66152233010726946</v>
      </c>
      <c r="T640" s="3">
        <v>0.38137201799131992</v>
      </c>
      <c r="U640" s="3">
        <v>0.40227387998867103</v>
      </c>
      <c r="V640" s="3">
        <v>0.82820720704203521</v>
      </c>
      <c r="W640" s="3">
        <v>0.93508852719567992</v>
      </c>
      <c r="X640" s="3">
        <v>0.56812955647260643</v>
      </c>
      <c r="Y640" s="3">
        <v>0.16341034824794876</v>
      </c>
      <c r="Z640" s="3">
        <v>0.21926216682716615</v>
      </c>
      <c r="AA640" s="3">
        <v>0.82448142966893434</v>
      </c>
      <c r="AB640" s="3">
        <v>1.552603002705244E-2</v>
      </c>
      <c r="AC640" s="3">
        <v>0.14895032280683318</v>
      </c>
      <c r="AD640" s="3">
        <v>0.37607383203915257</v>
      </c>
      <c r="AE640" s="3">
        <v>0.93274663649193312</v>
      </c>
      <c r="AF640" s="3">
        <v>0.93871965661715051</v>
      </c>
      <c r="AG640" s="3">
        <v>0.19892399736593869</v>
      </c>
      <c r="AH640" s="3">
        <v>0.89786184545166647</v>
      </c>
      <c r="AI640" s="3">
        <v>0.93099063688707429</v>
      </c>
      <c r="AJ640" s="3">
        <v>3.9648491074956493E-2</v>
      </c>
      <c r="AK640" s="3">
        <v>0.47868247375737494</v>
      </c>
      <c r="AL640" s="3">
        <v>0.96703501722201168</v>
      </c>
      <c r="AM640" s="3">
        <v>0.12750958352271979</v>
      </c>
      <c r="AN640" s="3">
        <v>0.59314173543365667</v>
      </c>
      <c r="AO640" s="3">
        <v>0.15266443947968689</v>
      </c>
      <c r="AP640" s="3">
        <v>0.14938128997224753</v>
      </c>
      <c r="AQ640" s="3">
        <v>8.0741828986250819E-2</v>
      </c>
      <c r="AR640" s="3">
        <v>0.21971462677766584</v>
      </c>
      <c r="AS640" s="3">
        <v>0.12784462677932507</v>
      </c>
      <c r="AT640" s="3">
        <v>0.51396203554529096</v>
      </c>
      <c r="AU640" s="3">
        <v>0.39870764260250613</v>
      </c>
      <c r="AV640" s="3">
        <v>6.2367061405682378E-2</v>
      </c>
      <c r="AW640" s="3">
        <v>0.64561019492677785</v>
      </c>
      <c r="AX640" s="3">
        <v>0.76485745646708347</v>
      </c>
      <c r="AY640" s="3">
        <v>0.71004741787330927</v>
      </c>
      <c r="AZ640" s="3">
        <v>0.41928423349488442</v>
      </c>
      <c r="BA640" s="3">
        <v>0.72998717504564592</v>
      </c>
      <c r="BB640" s="3">
        <v>0.337120310979939</v>
      </c>
      <c r="BC640" s="3">
        <v>0.78781082122697665</v>
      </c>
      <c r="BD640" s="3">
        <v>0.40313224213761045</v>
      </c>
      <c r="BE640" s="3">
        <v>0.34993286524056988</v>
      </c>
      <c r="BF640" s="3">
        <v>0.75746077146733082</v>
      </c>
      <c r="BG640" s="3">
        <v>0.17950908050655823</v>
      </c>
      <c r="BH640" s="3">
        <v>0.90430338810223798</v>
      </c>
      <c r="BI640" s="3">
        <v>0.9208861591603632</v>
      </c>
      <c r="BJ640" s="3">
        <v>0.91996414480806044</v>
      </c>
      <c r="BK640" s="3">
        <v>5.8404186480982445E-2</v>
      </c>
      <c r="BL640" s="3">
        <v>0.12990291746609195</v>
      </c>
      <c r="BM640" s="3">
        <v>0.40412382070558095</v>
      </c>
      <c r="BN640" s="3">
        <v>0.27900504945280935</v>
      </c>
      <c r="BO640" s="3">
        <v>0.4915868012201895</v>
      </c>
      <c r="BP640" s="3">
        <v>0.72640931543378762</v>
      </c>
      <c r="BQ640" s="3">
        <v>8.1936403870883856E-2</v>
      </c>
      <c r="BR640" s="3">
        <v>0.49428874645194676</v>
      </c>
      <c r="BS640" s="3">
        <v>0.59745944539091</v>
      </c>
      <c r="BT640" s="3">
        <v>0.71628913336069766</v>
      </c>
      <c r="BU640" s="3">
        <v>0.48813501955213667</v>
      </c>
      <c r="BV640" s="2"/>
      <c r="BW640" s="2"/>
      <c r="BX640" s="2"/>
      <c r="BY640" s="2"/>
      <c r="BZ640" s="2"/>
      <c r="CA640" s="2"/>
      <c r="CB640" s="2"/>
      <c r="CC640" s="2"/>
    </row>
    <row r="641" spans="3:81" x14ac:dyDescent="0.25">
      <c r="C641" s="2">
        <v>636</v>
      </c>
      <c r="D641" s="3">
        <v>0.20163889038468163</v>
      </c>
      <c r="E641" s="3">
        <v>0.96998375057217934</v>
      </c>
      <c r="F641" s="3">
        <v>0.54863964236137264</v>
      </c>
      <c r="G641" s="3">
        <v>0.47990444095663198</v>
      </c>
      <c r="H641" s="3">
        <v>0.94678187267440916</v>
      </c>
      <c r="I641" s="3">
        <v>0.97181523787545543</v>
      </c>
      <c r="J641" s="3">
        <v>0.16350922553159253</v>
      </c>
      <c r="K641" s="3">
        <v>0.88568887654774153</v>
      </c>
      <c r="L641" s="3">
        <v>0.48967251142300261</v>
      </c>
      <c r="M641" s="3">
        <v>0.42143118697186754</v>
      </c>
      <c r="N641" s="3">
        <v>0.95019358128241749</v>
      </c>
      <c r="O641" s="3">
        <v>0.56980585606572709</v>
      </c>
      <c r="P641" s="3">
        <v>4.0273679751538172E-2</v>
      </c>
      <c r="Q641" s="3">
        <v>0.21941642461976174</v>
      </c>
      <c r="R641" s="3">
        <v>3.4106185363758645E-2</v>
      </c>
      <c r="S641" s="3">
        <v>0.5092451313725872</v>
      </c>
      <c r="T641" s="3">
        <v>0.62165868656779411</v>
      </c>
      <c r="U641" s="3">
        <v>4.9851667193489546E-2</v>
      </c>
      <c r="V641" s="3">
        <v>0.95908666817616428</v>
      </c>
      <c r="W641" s="3">
        <v>7.0464201143913607E-2</v>
      </c>
      <c r="X641" s="3">
        <v>0.91669882436859407</v>
      </c>
      <c r="Y641" s="3">
        <v>0.14827231123366647</v>
      </c>
      <c r="Z641" s="3">
        <v>0.12043296755780164</v>
      </c>
      <c r="AA641" s="3">
        <v>0.39704317353632823</v>
      </c>
      <c r="AB641" s="3">
        <v>0.27256567847712687</v>
      </c>
      <c r="AC641" s="3">
        <v>0.58021572534145383</v>
      </c>
      <c r="AD641" s="3">
        <v>0.86199713636420827</v>
      </c>
      <c r="AE641" s="3">
        <v>0.41389147830602224</v>
      </c>
      <c r="AF641" s="3">
        <v>8.0992229520794434E-2</v>
      </c>
      <c r="AG641" s="3">
        <v>0.39767299594664651</v>
      </c>
      <c r="AH641" s="3">
        <v>0.87307712245737368</v>
      </c>
      <c r="AI641" s="3">
        <v>0.64248138184200321</v>
      </c>
      <c r="AJ641" s="3">
        <v>0.44923557044081031</v>
      </c>
      <c r="AK641" s="3">
        <v>0.39726623361577973</v>
      </c>
      <c r="AL641" s="3">
        <v>0.81373310439643387</v>
      </c>
      <c r="AM641" s="3">
        <v>0.27827530091665043</v>
      </c>
      <c r="AN641" s="3">
        <v>0.48042259462167169</v>
      </c>
      <c r="AO641" s="3">
        <v>0.22248150241286035</v>
      </c>
      <c r="AP641" s="3">
        <v>8.7525445153220027E-2</v>
      </c>
      <c r="AQ641" s="3">
        <v>0.50555347585457933</v>
      </c>
      <c r="AR641" s="3">
        <v>0.44637321716261047</v>
      </c>
      <c r="AS641" s="3">
        <v>0.73408351245436165</v>
      </c>
      <c r="AT641" s="3">
        <v>0.11233140357566274</v>
      </c>
      <c r="AU641" s="3">
        <v>0.18794547867101907</v>
      </c>
      <c r="AV641" s="3">
        <v>0.48074526429445297</v>
      </c>
      <c r="AW641" s="3">
        <v>0.86704530094163579</v>
      </c>
      <c r="AX641" s="3">
        <v>0.3508489384919008</v>
      </c>
      <c r="AY641" s="3">
        <v>0.33209417189256241</v>
      </c>
      <c r="AZ641" s="3">
        <v>0.75311442570597298</v>
      </c>
      <c r="BA641" s="3">
        <v>0.35030495259232219</v>
      </c>
      <c r="BB641" s="3">
        <v>0.79657218770047533</v>
      </c>
      <c r="BC641" s="3">
        <v>2.452081979237386E-2</v>
      </c>
      <c r="BD641" s="3">
        <v>0.56535350309966625</v>
      </c>
      <c r="BE641" s="3">
        <v>0.97446198716164323</v>
      </c>
      <c r="BF641" s="3">
        <v>0.87540586323422531</v>
      </c>
      <c r="BG641" s="3">
        <v>4.1299766639713464E-2</v>
      </c>
      <c r="BH641" s="3">
        <v>0.1681455908947771</v>
      </c>
      <c r="BI641" s="3">
        <v>0.57519175559700741</v>
      </c>
      <c r="BJ641" s="3">
        <v>0.73528640748902785</v>
      </c>
      <c r="BK641" s="3">
        <v>0.86621984292529342</v>
      </c>
      <c r="BL641" s="3">
        <v>0.8732305377525863</v>
      </c>
      <c r="BM641" s="3">
        <v>5.8633787933398129E-2</v>
      </c>
      <c r="BN641" s="3">
        <v>0.44804132736354041</v>
      </c>
      <c r="BO641" s="3">
        <v>1.9980228564445035E-2</v>
      </c>
      <c r="BP641" s="3">
        <v>0.35038738616168463</v>
      </c>
      <c r="BQ641" s="3">
        <v>0.18339737810665602</v>
      </c>
      <c r="BR641" s="3">
        <v>0.13395519632462072</v>
      </c>
      <c r="BS641" s="3">
        <v>0.4115915234064873</v>
      </c>
      <c r="BT641" s="3">
        <v>0.47314282297679044</v>
      </c>
      <c r="BU641" s="3">
        <v>0.61082212097809652</v>
      </c>
      <c r="BV641" s="2"/>
      <c r="BW641" s="2"/>
      <c r="BX641" s="2"/>
      <c r="BY641" s="2"/>
      <c r="BZ641" s="2"/>
      <c r="CA641" s="2"/>
      <c r="CB641" s="2"/>
      <c r="CC641" s="2"/>
    </row>
    <row r="642" spans="3:81" x14ac:dyDescent="0.25">
      <c r="C642" s="2">
        <v>637</v>
      </c>
      <c r="D642" s="3">
        <v>0.35724269456796498</v>
      </c>
      <c r="E642" s="3">
        <v>0.91918407674001279</v>
      </c>
      <c r="F642" s="3">
        <v>3.9041240452084791E-2</v>
      </c>
      <c r="G642" s="3">
        <v>0.3746972157031877</v>
      </c>
      <c r="H642" s="3">
        <v>0.46322777313628405</v>
      </c>
      <c r="I642" s="3">
        <v>0.69897982539295489</v>
      </c>
      <c r="J642" s="3">
        <v>0.71296801351154115</v>
      </c>
      <c r="K642" s="3">
        <v>0.66140824116032237</v>
      </c>
      <c r="L642" s="3">
        <v>0.16233608601811944</v>
      </c>
      <c r="M642" s="3">
        <v>0.63205844709945258</v>
      </c>
      <c r="N642" s="3">
        <v>0.11377046664000368</v>
      </c>
      <c r="O642" s="3">
        <v>0.65389515488437822</v>
      </c>
      <c r="P642" s="3">
        <v>0.64383472597419078</v>
      </c>
      <c r="Q642" s="3">
        <v>0.72702975249619561</v>
      </c>
      <c r="R642" s="3">
        <v>0.61220769714023215</v>
      </c>
      <c r="S642" s="3">
        <v>0.52918545832707697</v>
      </c>
      <c r="T642" s="3">
        <v>5.3361096539834896E-2</v>
      </c>
      <c r="U642" s="3">
        <v>0.20437807616803294</v>
      </c>
      <c r="V642" s="3">
        <v>0.32622002060092248</v>
      </c>
      <c r="W642" s="3">
        <v>0.95639881943267513</v>
      </c>
      <c r="X642" s="3">
        <v>0.73399563487604513</v>
      </c>
      <c r="Y642" s="3">
        <v>0.56515719689454302</v>
      </c>
      <c r="Z642" s="3">
        <v>0.25104525978876691</v>
      </c>
      <c r="AA642" s="3">
        <v>0.413733953956539</v>
      </c>
      <c r="AB642" s="3">
        <v>0.36763354701377093</v>
      </c>
      <c r="AC642" s="3">
        <v>0.40142303199586482</v>
      </c>
      <c r="AD642" s="3">
        <v>0.9285388071427052</v>
      </c>
      <c r="AE642" s="3">
        <v>0.5341200891266189</v>
      </c>
      <c r="AF642" s="3">
        <v>0.59986671433659078</v>
      </c>
      <c r="AG642" s="3">
        <v>0.77791323084657615</v>
      </c>
      <c r="AH642" s="3">
        <v>0.60280172178285063</v>
      </c>
      <c r="AI642" s="3">
        <v>0.25908400902786888</v>
      </c>
      <c r="AJ642" s="3">
        <v>0.15677123869523457</v>
      </c>
      <c r="AK642" s="3">
        <v>0.76479119882982605</v>
      </c>
      <c r="AL642" s="3">
        <v>0.44475315060425191</v>
      </c>
      <c r="AM642" s="3">
        <v>0.48588275322625518</v>
      </c>
      <c r="AN642" s="3">
        <v>0.60656418046336491</v>
      </c>
      <c r="AO642" s="3">
        <v>0.33268248457001026</v>
      </c>
      <c r="AP642" s="3">
        <v>0.14471826657524922</v>
      </c>
      <c r="AQ642" s="3">
        <v>0.94384705199610219</v>
      </c>
      <c r="AR642" s="3">
        <v>0.31079721602826371</v>
      </c>
      <c r="AS642" s="3">
        <v>0.88275169517579488</v>
      </c>
      <c r="AT642" s="3">
        <v>9.5850613297923104E-3</v>
      </c>
      <c r="AU642" s="3">
        <v>0.25173957291189553</v>
      </c>
      <c r="AV642" s="3">
        <v>0.9015047942695158</v>
      </c>
      <c r="AW642" s="3">
        <v>0.46166784512432535</v>
      </c>
      <c r="AX642" s="3">
        <v>6.7644750757073546E-2</v>
      </c>
      <c r="AY642" s="3">
        <v>0.2515965162683248</v>
      </c>
      <c r="AZ642" s="3">
        <v>0.13525850206581169</v>
      </c>
      <c r="BA642" s="3">
        <v>9.2738120980010108E-2</v>
      </c>
      <c r="BB642" s="3">
        <v>0.40984258993650902</v>
      </c>
      <c r="BC642" s="3">
        <v>0.11862749630004132</v>
      </c>
      <c r="BD642" s="3">
        <v>0.46308000915756642</v>
      </c>
      <c r="BE642" s="3">
        <v>0.94320035161527049</v>
      </c>
      <c r="BF642" s="3">
        <v>0.98697369116660372</v>
      </c>
      <c r="BG642" s="3">
        <v>0.57440306370802618</v>
      </c>
      <c r="BH642" s="3">
        <v>0.90773360593515728</v>
      </c>
      <c r="BI642" s="3">
        <v>0.27164843597344435</v>
      </c>
      <c r="BJ642" s="3">
        <v>0.13681640988912669</v>
      </c>
      <c r="BK642" s="3">
        <v>0.90027528840212268</v>
      </c>
      <c r="BL642" s="3">
        <v>0.72107005459241369</v>
      </c>
      <c r="BM642" s="3">
        <v>0.79907102683830411</v>
      </c>
      <c r="BN642" s="3">
        <v>0.1361340068763891</v>
      </c>
      <c r="BO642" s="3">
        <v>0.59063726365052116</v>
      </c>
      <c r="BP642" s="3">
        <v>1.4354363955515814E-2</v>
      </c>
      <c r="BQ642" s="3">
        <v>0.62739902610216858</v>
      </c>
      <c r="BR642" s="3">
        <v>0.23119437120837383</v>
      </c>
      <c r="BS642" s="3">
        <v>0.8695339867527615</v>
      </c>
      <c r="BT642" s="3">
        <v>0.80739055458541276</v>
      </c>
      <c r="BU642" s="3">
        <v>0.61490838467191966</v>
      </c>
      <c r="BV642" s="2"/>
      <c r="BW642" s="2"/>
      <c r="BX642" s="2"/>
      <c r="BY642" s="2"/>
      <c r="BZ642" s="2"/>
      <c r="CA642" s="2"/>
      <c r="CB642" s="2"/>
      <c r="CC642" s="2"/>
    </row>
    <row r="643" spans="3:81" x14ac:dyDescent="0.25">
      <c r="C643" s="2">
        <v>638</v>
      </c>
      <c r="D643" s="3">
        <v>0.95687532293055866</v>
      </c>
      <c r="E643" s="3">
        <v>0.9709141845601611</v>
      </c>
      <c r="F643" s="3">
        <v>0.2486380486338956</v>
      </c>
      <c r="G643" s="3">
        <v>0.60070238391568886</v>
      </c>
      <c r="H643" s="3">
        <v>0.2706499124732723</v>
      </c>
      <c r="I643" s="3">
        <v>0.3260049378357045</v>
      </c>
      <c r="J643" s="3">
        <v>0.68510433623200995</v>
      </c>
      <c r="K643" s="3">
        <v>0.19310289778330925</v>
      </c>
      <c r="L643" s="3">
        <v>0.2734893056453942</v>
      </c>
      <c r="M643" s="3">
        <v>0.44795998707883844</v>
      </c>
      <c r="N643" s="3">
        <v>0.27039366618935223</v>
      </c>
      <c r="O643" s="3">
        <v>6.7025489914753877E-2</v>
      </c>
      <c r="P643" s="3">
        <v>0.32735547203049065</v>
      </c>
      <c r="Q643" s="3">
        <v>0.31511993672067118</v>
      </c>
      <c r="R643" s="3">
        <v>0.94016931267369386</v>
      </c>
      <c r="S643" s="3">
        <v>0.70920197118147221</v>
      </c>
      <c r="T643" s="3">
        <v>0.75840354708688096</v>
      </c>
      <c r="U643" s="3">
        <v>0.5542866802029488</v>
      </c>
      <c r="V643" s="3">
        <v>0.87711613686875101</v>
      </c>
      <c r="W643" s="3">
        <v>0.27211645629405556</v>
      </c>
      <c r="X643" s="3">
        <v>0.94664626064456248</v>
      </c>
      <c r="Y643" s="3">
        <v>0.49736666414457886</v>
      </c>
      <c r="Z643" s="3">
        <v>0.34077378748485609</v>
      </c>
      <c r="AA643" s="3">
        <v>0.58148329070448035</v>
      </c>
      <c r="AB643" s="3">
        <v>0.2520748361417342</v>
      </c>
      <c r="AC643" s="3">
        <v>0.44719204813297908</v>
      </c>
      <c r="AD643" s="3">
        <v>0.81605165065723617</v>
      </c>
      <c r="AE643" s="3">
        <v>0.96801786145869062</v>
      </c>
      <c r="AF643" s="3">
        <v>7.6260545190171225E-2</v>
      </c>
      <c r="AG643" s="3">
        <v>0.43953882160806401</v>
      </c>
      <c r="AH643" s="3">
        <v>0.9528130619138746</v>
      </c>
      <c r="AI643" s="3">
        <v>0.11716556545307921</v>
      </c>
      <c r="AJ643" s="3">
        <v>0.22464360402488115</v>
      </c>
      <c r="AK643" s="3">
        <v>0.28083281690804285</v>
      </c>
      <c r="AL643" s="3">
        <v>0.33416625423813873</v>
      </c>
      <c r="AM643" s="3">
        <v>0.92760473072560035</v>
      </c>
      <c r="AN643" s="3">
        <v>0.81184604449786824</v>
      </c>
      <c r="AO643" s="3">
        <v>8.9397143431887316E-2</v>
      </c>
      <c r="AP643" s="3">
        <v>9.5153408360833192E-2</v>
      </c>
      <c r="AQ643" s="3">
        <v>0.42636975782120823</v>
      </c>
      <c r="AR643" s="3">
        <v>0.21381598913282163</v>
      </c>
      <c r="AS643" s="3">
        <v>0.14851289907830134</v>
      </c>
      <c r="AT643" s="3">
        <v>0.20383967451040907</v>
      </c>
      <c r="AU643" s="3">
        <v>6.551378364953897E-2</v>
      </c>
      <c r="AV643" s="3">
        <v>0.92065310941776868</v>
      </c>
      <c r="AW643" s="3">
        <v>0.69560566346425068</v>
      </c>
      <c r="AX643" s="3">
        <v>0.75154240917703152</v>
      </c>
      <c r="AY643" s="3">
        <v>0.77164349939079036</v>
      </c>
      <c r="AZ643" s="3">
        <v>1.1812707073804107E-2</v>
      </c>
      <c r="BA643" s="3">
        <v>0.90733107396428425</v>
      </c>
      <c r="BB643" s="3">
        <v>0.61358140870203592</v>
      </c>
      <c r="BC643" s="3">
        <v>0.12213810335318487</v>
      </c>
      <c r="BD643" s="3">
        <v>0.6596788520622594</v>
      </c>
      <c r="BE643" s="3">
        <v>0.4979486483034089</v>
      </c>
      <c r="BF643" s="3">
        <v>0.51865111621758819</v>
      </c>
      <c r="BG643" s="3">
        <v>0.81173833998531264</v>
      </c>
      <c r="BH643" s="3">
        <v>0.14058554322410544</v>
      </c>
      <c r="BI643" s="3">
        <v>0.76063945797851096</v>
      </c>
      <c r="BJ643" s="3">
        <v>0.88911824389145688</v>
      </c>
      <c r="BK643" s="3">
        <v>3.6173574148059995E-2</v>
      </c>
      <c r="BL643" s="3">
        <v>0.76731447422195298</v>
      </c>
      <c r="BM643" s="3">
        <v>0.3061594388984169</v>
      </c>
      <c r="BN643" s="3">
        <v>0.38773023408391993</v>
      </c>
      <c r="BO643" s="3">
        <v>0.66219001117119214</v>
      </c>
      <c r="BP643" s="3">
        <v>0.8420099141013172</v>
      </c>
      <c r="BQ643" s="3">
        <v>0.30032966135536032</v>
      </c>
      <c r="BR643" s="3">
        <v>0.6829184571866932</v>
      </c>
      <c r="BS643" s="3">
        <v>0.70646551669930557</v>
      </c>
      <c r="BT643" s="3">
        <v>0.12308884665225361</v>
      </c>
      <c r="BU643" s="3">
        <v>0.48559221127514651</v>
      </c>
      <c r="BV643" s="2"/>
      <c r="BW643" s="2"/>
      <c r="BX643" s="2"/>
      <c r="BY643" s="2"/>
      <c r="BZ643" s="2"/>
      <c r="CA643" s="2"/>
      <c r="CB643" s="2"/>
      <c r="CC643" s="2"/>
    </row>
    <row r="644" spans="3:81" x14ac:dyDescent="0.25">
      <c r="C644" s="2">
        <v>639</v>
      </c>
      <c r="D644" s="3">
        <v>2.4859376200824901E-2</v>
      </c>
      <c r="E644" s="3">
        <v>3.2025163817981817E-2</v>
      </c>
      <c r="F644" s="3">
        <v>0.44132386431987947</v>
      </c>
      <c r="G644" s="3">
        <v>0.73914242492854987</v>
      </c>
      <c r="H644" s="3">
        <v>2.8511808298647523E-2</v>
      </c>
      <c r="I644" s="3">
        <v>1.10693703792345E-2</v>
      </c>
      <c r="J644" s="3">
        <v>0.77813502228265097</v>
      </c>
      <c r="K644" s="3">
        <v>0.9931582104588107</v>
      </c>
      <c r="L644" s="3">
        <v>0.64391614058269941</v>
      </c>
      <c r="M644" s="3">
        <v>0.11016266443752443</v>
      </c>
      <c r="N644" s="3">
        <v>0.19574980451937918</v>
      </c>
      <c r="O644" s="3">
        <v>0.71055842662301094</v>
      </c>
      <c r="P644" s="3">
        <v>1.1217175131223778E-2</v>
      </c>
      <c r="Q644" s="3">
        <v>0.61248933220287727</v>
      </c>
      <c r="R644" s="3">
        <v>0.96687730515733383</v>
      </c>
      <c r="S644" s="3">
        <v>0.28138880218863527</v>
      </c>
      <c r="T644" s="3">
        <v>0.12725853296790068</v>
      </c>
      <c r="U644" s="3">
        <v>0.25092883415864264</v>
      </c>
      <c r="V644" s="3">
        <v>0.41647833838895676</v>
      </c>
      <c r="W644" s="3">
        <v>0.55103149682630348</v>
      </c>
      <c r="X644" s="3">
        <v>0.81913350829847531</v>
      </c>
      <c r="Y644" s="3">
        <v>0.2047976600941207</v>
      </c>
      <c r="Z644" s="3">
        <v>0.71830981830731289</v>
      </c>
      <c r="AA644" s="3">
        <v>0.79849331120906497</v>
      </c>
      <c r="AB644" s="3">
        <v>0.83178267511018233</v>
      </c>
      <c r="AC644" s="3">
        <v>0.18371871104157234</v>
      </c>
      <c r="AD644" s="3">
        <v>0.49336660846002633</v>
      </c>
      <c r="AE644" s="3">
        <v>0.30722897017906659</v>
      </c>
      <c r="AF644" s="3">
        <v>0.505884881870592</v>
      </c>
      <c r="AG644" s="3">
        <v>0.58320990427690644</v>
      </c>
      <c r="AH644" s="3">
        <v>0.8746301812114986</v>
      </c>
      <c r="AI644" s="3">
        <v>0.54546712669253616</v>
      </c>
      <c r="AJ644" s="3">
        <v>0.42529883750294784</v>
      </c>
      <c r="AK644" s="3">
        <v>0.34193157310754851</v>
      </c>
      <c r="AL644" s="3">
        <v>0.42817436383887808</v>
      </c>
      <c r="AM644" s="3">
        <v>0.13530038400678079</v>
      </c>
      <c r="AN644" s="3">
        <v>0.21123803362971472</v>
      </c>
      <c r="AO644" s="3">
        <v>6.920613435956624E-2</v>
      </c>
      <c r="AP644" s="3">
        <v>0.3734312006135686</v>
      </c>
      <c r="AQ644" s="3">
        <v>0.22805592490608895</v>
      </c>
      <c r="AR644" s="3">
        <v>0.84275753613650417</v>
      </c>
      <c r="AS644" s="3">
        <v>0.61272001711762292</v>
      </c>
      <c r="AT644" s="3">
        <v>9.2936884146101462E-2</v>
      </c>
      <c r="AU644" s="3">
        <v>0.58888445848451887</v>
      </c>
      <c r="AV644" s="3">
        <v>0.43791108516090216</v>
      </c>
      <c r="AW644" s="3">
        <v>6.673773552794382E-2</v>
      </c>
      <c r="AX644" s="3">
        <v>0.30012014016204291</v>
      </c>
      <c r="AY644" s="3">
        <v>0.2228941282994108</v>
      </c>
      <c r="AZ644" s="3">
        <v>0.42605174617273689</v>
      </c>
      <c r="BA644" s="3">
        <v>0.32778023758666353</v>
      </c>
      <c r="BB644" s="3">
        <v>0.51538254188822841</v>
      </c>
      <c r="BC644" s="3">
        <v>6.7321454771826827E-2</v>
      </c>
      <c r="BD644" s="3">
        <v>0.46667430379412378</v>
      </c>
      <c r="BE644" s="3">
        <v>0.95243783672770543</v>
      </c>
      <c r="BF644" s="3">
        <v>0.92050929140700866</v>
      </c>
      <c r="BG644" s="3">
        <v>5.5285462398642737E-2</v>
      </c>
      <c r="BH644" s="3">
        <v>0.15742928520567023</v>
      </c>
      <c r="BI644" s="3">
        <v>0.63392731564618932</v>
      </c>
      <c r="BJ644" s="3">
        <v>0.55136183898970648</v>
      </c>
      <c r="BK644" s="3">
        <v>0.39083762271752009</v>
      </c>
      <c r="BL644" s="3">
        <v>0.95735543708363391</v>
      </c>
      <c r="BM644" s="3">
        <v>0.34633842210488841</v>
      </c>
      <c r="BN644" s="3">
        <v>0.86513972141122208</v>
      </c>
      <c r="BO644" s="3">
        <v>0.35106822905003388</v>
      </c>
      <c r="BP644" s="3">
        <v>0.59200987988026854</v>
      </c>
      <c r="BQ644" s="3">
        <v>0.3351649658871414</v>
      </c>
      <c r="BR644" s="3">
        <v>0.91450336308271163</v>
      </c>
      <c r="BS644" s="3">
        <v>5.4532738513080048E-2</v>
      </c>
      <c r="BT644" s="3">
        <v>0.79602637719215552</v>
      </c>
      <c r="BU644" s="3">
        <v>0.32668218738353927</v>
      </c>
      <c r="BV644" s="2"/>
      <c r="BW644" s="2"/>
      <c r="BX644" s="2"/>
      <c r="BY644" s="2"/>
      <c r="BZ644" s="2"/>
      <c r="CA644" s="2"/>
      <c r="CB644" s="2"/>
      <c r="CC644" s="2"/>
    </row>
    <row r="645" spans="3:81" x14ac:dyDescent="0.25">
      <c r="C645" s="2">
        <v>640</v>
      </c>
      <c r="D645" s="3">
        <v>0.50686134095991875</v>
      </c>
      <c r="E645" s="3">
        <v>0.38449804587806835</v>
      </c>
      <c r="F645" s="3">
        <v>0.31169562458664646</v>
      </c>
      <c r="G645" s="3">
        <v>0.70419904967349134</v>
      </c>
      <c r="H645" s="3">
        <v>0.42892472908416956</v>
      </c>
      <c r="I645" s="3">
        <v>0.49650283263210204</v>
      </c>
      <c r="J645" s="3">
        <v>0.58684503655297782</v>
      </c>
      <c r="K645" s="3">
        <v>0.32473013786367577</v>
      </c>
      <c r="L645" s="3">
        <v>0.44430775706716685</v>
      </c>
      <c r="M645" s="3">
        <v>0.34910182678751978</v>
      </c>
      <c r="N645" s="3">
        <v>0.35671231694709959</v>
      </c>
      <c r="O645" s="3">
        <v>0.48802282253202833</v>
      </c>
      <c r="P645" s="3">
        <v>0.93707283198440849</v>
      </c>
      <c r="Q645" s="3">
        <v>0.80312099192756581</v>
      </c>
      <c r="R645" s="3">
        <v>0.86748195689325158</v>
      </c>
      <c r="S645" s="3">
        <v>0.16158899381199721</v>
      </c>
      <c r="T645" s="3">
        <v>0.66331389893234183</v>
      </c>
      <c r="U645" s="3">
        <v>0.71375607353817438</v>
      </c>
      <c r="V645" s="3">
        <v>0.78939332559065345</v>
      </c>
      <c r="W645" s="3">
        <v>0.45174751279196712</v>
      </c>
      <c r="X645" s="3">
        <v>0.38668222623732718</v>
      </c>
      <c r="Y645" s="3">
        <v>0.23910452987581388</v>
      </c>
      <c r="Z645" s="3">
        <v>0.85817078796963087</v>
      </c>
      <c r="AA645" s="3">
        <v>0.78145346668323579</v>
      </c>
      <c r="AB645" s="3">
        <v>0.37043407560587915</v>
      </c>
      <c r="AC645" s="3">
        <v>0.83176713065742991</v>
      </c>
      <c r="AD645" s="3">
        <v>8.5603974048749865E-2</v>
      </c>
      <c r="AE645" s="3">
        <v>0.54009334866646774</v>
      </c>
      <c r="AF645" s="3">
        <v>0.24075159459917161</v>
      </c>
      <c r="AG645" s="3">
        <v>0.78996524978012717</v>
      </c>
      <c r="AH645" s="3">
        <v>0.41395875985285602</v>
      </c>
      <c r="AI645" s="3">
        <v>0.85822368025428597</v>
      </c>
      <c r="AJ645" s="3">
        <v>6.2685302688515021E-2</v>
      </c>
      <c r="AK645" s="3">
        <v>0.30448014884627195</v>
      </c>
      <c r="AL645" s="3">
        <v>0.8824404669304059</v>
      </c>
      <c r="AM645" s="3">
        <v>5.2862572272745378E-2</v>
      </c>
      <c r="AN645" s="3">
        <v>0.75391957886934091</v>
      </c>
      <c r="AO645" s="3">
        <v>0.54459460991520703</v>
      </c>
      <c r="AP645" s="3">
        <v>0.56587641785883991</v>
      </c>
      <c r="AQ645" s="3">
        <v>0.19412990304336664</v>
      </c>
      <c r="AR645" s="3">
        <v>0.55014597141715771</v>
      </c>
      <c r="AS645" s="3">
        <v>0.67249771720642182</v>
      </c>
      <c r="AT645" s="3">
        <v>0.69018735560899058</v>
      </c>
      <c r="AU645" s="3">
        <v>0.78499439430488904</v>
      </c>
      <c r="AV645" s="3">
        <v>0.59409434055639243</v>
      </c>
      <c r="AW645" s="3">
        <v>0.5088719220267568</v>
      </c>
      <c r="AX645" s="3">
        <v>0.5507873221614602</v>
      </c>
      <c r="AY645" s="3">
        <v>0.61964537540312603</v>
      </c>
      <c r="AZ645" s="3">
        <v>0.79668525707799376</v>
      </c>
      <c r="BA645" s="3">
        <v>0.3497915411130621</v>
      </c>
      <c r="BB645" s="3">
        <v>9.2801511886967281E-2</v>
      </c>
      <c r="BC645" s="3">
        <v>0.19830242005056709</v>
      </c>
      <c r="BD645" s="3">
        <v>0.90074445475586928</v>
      </c>
      <c r="BE645" s="3">
        <v>0.82940448058905014</v>
      </c>
      <c r="BF645" s="3">
        <v>2.166608270232484E-2</v>
      </c>
      <c r="BG645" s="3">
        <v>0.55290500633122608</v>
      </c>
      <c r="BH645" s="3">
        <v>0.41893323500671964</v>
      </c>
      <c r="BI645" s="3">
        <v>0.82523522303558317</v>
      </c>
      <c r="BJ645" s="3">
        <v>0.6087383040297597</v>
      </c>
      <c r="BK645" s="3">
        <v>5.206389785260257E-2</v>
      </c>
      <c r="BL645" s="3">
        <v>0.46841406973904498</v>
      </c>
      <c r="BM645" s="3">
        <v>1.5951715363313745E-3</v>
      </c>
      <c r="BN645" s="3">
        <v>0.79408075731046823</v>
      </c>
      <c r="BO645" s="3">
        <v>0.47268627368291438</v>
      </c>
      <c r="BP645" s="3">
        <v>0.62264497471114333</v>
      </c>
      <c r="BQ645" s="3">
        <v>0.75632801118519333</v>
      </c>
      <c r="BR645" s="3">
        <v>0.63904378426756114</v>
      </c>
      <c r="BS645" s="3">
        <v>0.8136156847946141</v>
      </c>
      <c r="BT645" s="3">
        <v>0.10392607280408594</v>
      </c>
      <c r="BU645" s="3">
        <v>0.61648249855406545</v>
      </c>
      <c r="BV645" s="2"/>
      <c r="BW645" s="2"/>
      <c r="BX645" s="2"/>
      <c r="BY645" s="2"/>
      <c r="BZ645" s="2"/>
      <c r="CA645" s="2"/>
      <c r="CB645" s="2"/>
      <c r="CC645" s="2"/>
    </row>
    <row r="646" spans="3:81" x14ac:dyDescent="0.25">
      <c r="C646" s="2">
        <v>641</v>
      </c>
      <c r="D646" s="3">
        <v>0.71597458967843697</v>
      </c>
      <c r="E646" s="3">
        <v>0.36904969789303066</v>
      </c>
      <c r="F646" s="3">
        <v>0.18868401825247094</v>
      </c>
      <c r="G646" s="3">
        <v>0.43624634663069017</v>
      </c>
      <c r="H646" s="3">
        <v>0.99386559173342681</v>
      </c>
      <c r="I646" s="3">
        <v>0.93933057604489667</v>
      </c>
      <c r="J646" s="3">
        <v>0.32890691577370568</v>
      </c>
      <c r="K646" s="3">
        <v>0.71819102833320136</v>
      </c>
      <c r="L646" s="3">
        <v>0.72047742226045419</v>
      </c>
      <c r="M646" s="3">
        <v>5.1302942880174673E-2</v>
      </c>
      <c r="N646" s="3">
        <v>0.85366847033020576</v>
      </c>
      <c r="O646" s="3">
        <v>0.90600334549302441</v>
      </c>
      <c r="P646" s="3">
        <v>0.24101861783688983</v>
      </c>
      <c r="Q646" s="3">
        <v>0.71509728690363117</v>
      </c>
      <c r="R646" s="3">
        <v>0.51472751125705207</v>
      </c>
      <c r="S646" s="3">
        <v>0.94081546689614004</v>
      </c>
      <c r="T646" s="3">
        <v>0.60984116475740846</v>
      </c>
      <c r="U646" s="3">
        <v>0.24365392590987145</v>
      </c>
      <c r="V646" s="3">
        <v>0.94175290655060162</v>
      </c>
      <c r="W646" s="3">
        <v>0.58494140872465572</v>
      </c>
      <c r="X646" s="3">
        <v>0.47376413095468828</v>
      </c>
      <c r="Y646" s="3">
        <v>0.37477105476117023</v>
      </c>
      <c r="Z646" s="3">
        <v>1.0378908429539813E-2</v>
      </c>
      <c r="AA646" s="3">
        <v>0.33288362501306112</v>
      </c>
      <c r="AB646" s="3">
        <v>0.74191075567801967</v>
      </c>
      <c r="AC646" s="3">
        <v>0.34033287422859715</v>
      </c>
      <c r="AD646" s="3">
        <v>0.15594818184265435</v>
      </c>
      <c r="AE646" s="3">
        <v>0.39845759155748539</v>
      </c>
      <c r="AF646" s="3">
        <v>0.589175225073443</v>
      </c>
      <c r="AG646" s="3">
        <v>0.78382974808552563</v>
      </c>
      <c r="AH646" s="3">
        <v>0.69119659543425815</v>
      </c>
      <c r="AI646" s="3">
        <v>0.92815244843054601</v>
      </c>
      <c r="AJ646" s="3">
        <v>0.53030309217418614</v>
      </c>
      <c r="AK646" s="3">
        <v>0.28047094297568864</v>
      </c>
      <c r="AL646" s="3">
        <v>3.5781309465624522E-3</v>
      </c>
      <c r="AM646" s="3">
        <v>0.57406404112929377</v>
      </c>
      <c r="AN646" s="3">
        <v>0.89190047957950702</v>
      </c>
      <c r="AO646" s="3">
        <v>0.82626994300233736</v>
      </c>
      <c r="AP646" s="3">
        <v>0.88976311915815121</v>
      </c>
      <c r="AQ646" s="3">
        <v>0.81524126289985654</v>
      </c>
      <c r="AR646" s="3">
        <v>6.8861267765221168E-2</v>
      </c>
      <c r="AS646" s="3">
        <v>0.22656871949738744</v>
      </c>
      <c r="AT646" s="3">
        <v>9.3176892526626864E-2</v>
      </c>
      <c r="AU646" s="3">
        <v>0.27359603830744184</v>
      </c>
      <c r="AV646" s="3">
        <v>0.52675950602995969</v>
      </c>
      <c r="AW646" s="3">
        <v>0.90674577028063441</v>
      </c>
      <c r="AX646" s="3">
        <v>0.2223049371359912</v>
      </c>
      <c r="AY646" s="3">
        <v>0.98320075978288823</v>
      </c>
      <c r="AZ646" s="3">
        <v>0.129065056637094</v>
      </c>
      <c r="BA646" s="3">
        <v>0.61947566111047414</v>
      </c>
      <c r="BB646" s="3">
        <v>0.57443595364419786</v>
      </c>
      <c r="BC646" s="3">
        <v>0.16211657854163919</v>
      </c>
      <c r="BD646" s="3">
        <v>0.15075024268917503</v>
      </c>
      <c r="BE646" s="3">
        <v>0.89125373993568913</v>
      </c>
      <c r="BF646" s="3">
        <v>0.61732201508153639</v>
      </c>
      <c r="BG646" s="3">
        <v>0.18930936772215901</v>
      </c>
      <c r="BH646" s="3">
        <v>0.4088378855619248</v>
      </c>
      <c r="BI646" s="3">
        <v>0.27763413978656948</v>
      </c>
      <c r="BJ646" s="3">
        <v>0.36730821986684647</v>
      </c>
      <c r="BK646" s="3">
        <v>0.1413951934461869</v>
      </c>
      <c r="BL646" s="3">
        <v>2.8044597381933212E-3</v>
      </c>
      <c r="BM646" s="3">
        <v>0.52946271064252048</v>
      </c>
      <c r="BN646" s="3">
        <v>0.79496923507136519</v>
      </c>
      <c r="BO646" s="3">
        <v>0.71695351026361176</v>
      </c>
      <c r="BP646" s="3">
        <v>0.75472767816613606</v>
      </c>
      <c r="BQ646" s="3">
        <v>0.90125951448787422</v>
      </c>
      <c r="BR646" s="3">
        <v>0.18287295539987369</v>
      </c>
      <c r="BS646" s="3">
        <v>0.94638582338711874</v>
      </c>
      <c r="BT646" s="3">
        <v>0.41179786936091201</v>
      </c>
      <c r="BU646" s="3">
        <v>0.17394822181057779</v>
      </c>
      <c r="BV646" s="2"/>
      <c r="BW646" s="2"/>
      <c r="BX646" s="2"/>
      <c r="BY646" s="2"/>
      <c r="BZ646" s="2"/>
      <c r="CA646" s="2"/>
      <c r="CB646" s="2"/>
      <c r="CC646" s="2"/>
    </row>
    <row r="647" spans="3:81" x14ac:dyDescent="0.25">
      <c r="C647" s="2">
        <v>642</v>
      </c>
      <c r="D647" s="3">
        <v>0.99034963284069211</v>
      </c>
      <c r="E647" s="3">
        <v>0.81989945123941532</v>
      </c>
      <c r="F647" s="3">
        <v>0.32380388680460825</v>
      </c>
      <c r="G647" s="3">
        <v>0.28880792098910912</v>
      </c>
      <c r="H647" s="3">
        <v>9.4239727219113334E-2</v>
      </c>
      <c r="I647" s="3">
        <v>0.18298132158589586</v>
      </c>
      <c r="J647" s="3">
        <v>0.50394139243155311</v>
      </c>
      <c r="K647" s="3">
        <v>0.94482998300715182</v>
      </c>
      <c r="L647" s="3">
        <v>0.38189266056713189</v>
      </c>
      <c r="M647" s="3">
        <v>3.7317563438916568E-2</v>
      </c>
      <c r="N647" s="3">
        <v>0.61210880600811257</v>
      </c>
      <c r="O647" s="3">
        <v>0.11123253763664087</v>
      </c>
      <c r="P647" s="3">
        <v>2.6864119825407595E-2</v>
      </c>
      <c r="Q647" s="3">
        <v>9.1671853922014379E-2</v>
      </c>
      <c r="R647" s="3">
        <v>0.59563714718913963</v>
      </c>
      <c r="S647" s="3">
        <v>0.17846709373144087</v>
      </c>
      <c r="T647" s="3">
        <v>0.28003467411287486</v>
      </c>
      <c r="U647" s="3">
        <v>0.59462626121016271</v>
      </c>
      <c r="V647" s="3">
        <v>0.19861006673862036</v>
      </c>
      <c r="W647" s="3">
        <v>0.87150098264617426</v>
      </c>
      <c r="X647" s="3">
        <v>0.24451866893611507</v>
      </c>
      <c r="Y647" s="3">
        <v>2.0198352294424016E-2</v>
      </c>
      <c r="Z647" s="3">
        <v>0.29458157811854457</v>
      </c>
      <c r="AA647" s="3">
        <v>0.85283807908494114</v>
      </c>
      <c r="AB647" s="3">
        <v>7.2800678087042714E-3</v>
      </c>
      <c r="AC647" s="3">
        <v>0.39902933252836381</v>
      </c>
      <c r="AD647" s="3">
        <v>0.75652045044459215</v>
      </c>
      <c r="AE647" s="3">
        <v>0.41418068825270726</v>
      </c>
      <c r="AF647" s="3">
        <v>0.30153213579452343</v>
      </c>
      <c r="AG647" s="3">
        <v>0.19591628904822678</v>
      </c>
      <c r="AH647" s="3">
        <v>0.70949976127777714</v>
      </c>
      <c r="AI647" s="3">
        <v>0.30804166983753767</v>
      </c>
      <c r="AJ647" s="3">
        <v>3.459023085378965E-2</v>
      </c>
      <c r="AK647" s="3">
        <v>0.8213930538768679</v>
      </c>
      <c r="AL647" s="3">
        <v>0.63051825510738257</v>
      </c>
      <c r="AM647" s="3">
        <v>0.75954953070058484</v>
      </c>
      <c r="AN647" s="3">
        <v>0.42012479117434653</v>
      </c>
      <c r="AO647" s="3">
        <v>0.31984845482500424</v>
      </c>
      <c r="AP647" s="3">
        <v>0.12916226754227567</v>
      </c>
      <c r="AQ647" s="3">
        <v>0.87163208870305897</v>
      </c>
      <c r="AR647" s="3">
        <v>0.58633104711386319</v>
      </c>
      <c r="AS647" s="3">
        <v>0.78573526660819482</v>
      </c>
      <c r="AT647" s="3">
        <v>0.21132520907473362</v>
      </c>
      <c r="AU647" s="3">
        <v>0.58392048428730192</v>
      </c>
      <c r="AV647" s="3">
        <v>1.8668520642666886E-2</v>
      </c>
      <c r="AW647" s="3">
        <v>0.40232419624329419</v>
      </c>
      <c r="AX647" s="3">
        <v>0.31885359569115512</v>
      </c>
      <c r="AY647" s="3">
        <v>0.36971104949255718</v>
      </c>
      <c r="AZ647" s="3">
        <v>0.47794576877476469</v>
      </c>
      <c r="BA647" s="3">
        <v>0.84325397065236396</v>
      </c>
      <c r="BB647" s="3">
        <v>0.92796727145431557</v>
      </c>
      <c r="BC647" s="3">
        <v>0.89555553256040876</v>
      </c>
      <c r="BD647" s="3">
        <v>0.87161084217065432</v>
      </c>
      <c r="BE647" s="3">
        <v>0.60083249630472935</v>
      </c>
      <c r="BF647" s="3">
        <v>0.75371098595945019</v>
      </c>
      <c r="BG647" s="3">
        <v>0.50507492923185815</v>
      </c>
      <c r="BH647" s="3">
        <v>0.62841243378267397</v>
      </c>
      <c r="BI647" s="3">
        <v>0.31534737422691728</v>
      </c>
      <c r="BJ647" s="3">
        <v>0.55230025866307852</v>
      </c>
      <c r="BK647" s="3">
        <v>0.47905067301009541</v>
      </c>
      <c r="BL647" s="3">
        <v>0.35489817316000938</v>
      </c>
      <c r="BM647" s="3">
        <v>0.52764103959380093</v>
      </c>
      <c r="BN647" s="3">
        <v>0.20036499618382775</v>
      </c>
      <c r="BO647" s="3">
        <v>0.20476526035038778</v>
      </c>
      <c r="BP647" s="3">
        <v>0.20575870742494484</v>
      </c>
      <c r="BQ647" s="3">
        <v>0.19050183324591263</v>
      </c>
      <c r="BR647" s="3">
        <v>0.71933384150224955</v>
      </c>
      <c r="BS647" s="3">
        <v>0.75813473486996863</v>
      </c>
      <c r="BT647" s="3">
        <v>0.27616152169469399</v>
      </c>
      <c r="BU647" s="3">
        <v>0.97311041158870626</v>
      </c>
      <c r="BV647" s="2"/>
      <c r="BW647" s="2"/>
      <c r="BX647" s="2"/>
      <c r="BY647" s="2"/>
      <c r="BZ647" s="2"/>
      <c r="CA647" s="2"/>
      <c r="CB647" s="2"/>
      <c r="CC647" s="2"/>
    </row>
    <row r="648" spans="3:81" x14ac:dyDescent="0.25">
      <c r="C648" s="2">
        <v>643</v>
      </c>
      <c r="D648" s="3">
        <v>0.45826433102923469</v>
      </c>
      <c r="E648" s="3">
        <v>0.83598938575804249</v>
      </c>
      <c r="F648" s="3">
        <v>0.37578241706444604</v>
      </c>
      <c r="G648" s="3">
        <v>0.18550882186571616</v>
      </c>
      <c r="H648" s="3">
        <v>0.91264418818843973</v>
      </c>
      <c r="I648" s="3">
        <v>0.53101093872435634</v>
      </c>
      <c r="J648" s="3">
        <v>4.5688373018483608E-2</v>
      </c>
      <c r="K648" s="3">
        <v>0.95168367794830599</v>
      </c>
      <c r="L648" s="3">
        <v>0.40613570910593255</v>
      </c>
      <c r="M648" s="3">
        <v>0.99247093724316859</v>
      </c>
      <c r="N648" s="3">
        <v>0.12606250685267328</v>
      </c>
      <c r="O648" s="3">
        <v>0.17258574242379721</v>
      </c>
      <c r="P648" s="3">
        <v>0.54427566779173919</v>
      </c>
      <c r="Q648" s="3">
        <v>0.31676848147552172</v>
      </c>
      <c r="R648" s="3">
        <v>8.1069687249852529E-2</v>
      </c>
      <c r="S648" s="3">
        <v>0.7720535776579478</v>
      </c>
      <c r="T648" s="3">
        <v>0.54372742402651508</v>
      </c>
      <c r="U648" s="3">
        <v>0.12906432964032444</v>
      </c>
      <c r="V648" s="3">
        <v>0.28094245722637379</v>
      </c>
      <c r="W648" s="3">
        <v>0.55427675696809464</v>
      </c>
      <c r="X648" s="3">
        <v>0.51400542347052103</v>
      </c>
      <c r="Y648" s="3">
        <v>0.63504469876704839</v>
      </c>
      <c r="Z648" s="3">
        <v>0.36236240488729454</v>
      </c>
      <c r="AA648" s="3">
        <v>0.30819899801846196</v>
      </c>
      <c r="AB648" s="3">
        <v>0.44893034054035608</v>
      </c>
      <c r="AC648" s="3">
        <v>0.23936969882384784</v>
      </c>
      <c r="AD648" s="3">
        <v>8.5977749941475889E-2</v>
      </c>
      <c r="AE648" s="3">
        <v>0.74013322668558712</v>
      </c>
      <c r="AF648" s="3">
        <v>0.95328620042442347</v>
      </c>
      <c r="AG648" s="3">
        <v>0.77793367475908526</v>
      </c>
      <c r="AH648" s="3">
        <v>0.59335377555579782</v>
      </c>
      <c r="AI648" s="3">
        <v>0.80680963163745512</v>
      </c>
      <c r="AJ648" s="3">
        <v>0.81129703540151354</v>
      </c>
      <c r="AK648" s="3">
        <v>0.8873756438982664</v>
      </c>
      <c r="AL648" s="3">
        <v>0.36468729587051296</v>
      </c>
      <c r="AM648" s="3">
        <v>0.60169548454774935</v>
      </c>
      <c r="AN648" s="3">
        <v>0.19854914564025483</v>
      </c>
      <c r="AO648" s="3">
        <v>0.9260655061563694</v>
      </c>
      <c r="AP648" s="3">
        <v>0.28429371753252575</v>
      </c>
      <c r="AQ648" s="3">
        <v>0.6523593042903244</v>
      </c>
      <c r="AR648" s="3">
        <v>0.68869516091134253</v>
      </c>
      <c r="AS648" s="3">
        <v>0.65288388254388552</v>
      </c>
      <c r="AT648" s="3">
        <v>0.86864363875498418</v>
      </c>
      <c r="AU648" s="3">
        <v>0.31858518479928966</v>
      </c>
      <c r="AV648" s="3">
        <v>0.70424336717585034</v>
      </c>
      <c r="AW648" s="3">
        <v>0.52197959139450045</v>
      </c>
      <c r="AX648" s="3">
        <v>0.32221517556799584</v>
      </c>
      <c r="AY648" s="3">
        <v>0.26014124786071302</v>
      </c>
      <c r="AZ648" s="3">
        <v>0.50227704147513519</v>
      </c>
      <c r="BA648" s="3">
        <v>0.53828815325070067</v>
      </c>
      <c r="BB648" s="3">
        <v>0.54126215807993161</v>
      </c>
      <c r="BC648" s="3">
        <v>0.27617661366219204</v>
      </c>
      <c r="BD648" s="3">
        <v>0.82846173921897492</v>
      </c>
      <c r="BE648" s="3">
        <v>0.39838169942604273</v>
      </c>
      <c r="BF648" s="3">
        <v>0.79249258381715515</v>
      </c>
      <c r="BG648" s="3">
        <v>0.73747597914016882</v>
      </c>
      <c r="BH648" s="3">
        <v>0.18735195319794529</v>
      </c>
      <c r="BI648" s="3">
        <v>0.85198559696644027</v>
      </c>
      <c r="BJ648" s="3">
        <v>0.8511810274096383</v>
      </c>
      <c r="BK648" s="3">
        <v>0.83095775974010644</v>
      </c>
      <c r="BL648" s="3">
        <v>0.63177491673453234</v>
      </c>
      <c r="BM648" s="3">
        <v>0.34322877147294528</v>
      </c>
      <c r="BN648" s="3">
        <v>0.33706098455962186</v>
      </c>
      <c r="BO648" s="3">
        <v>0.49653949546630782</v>
      </c>
      <c r="BP648" s="3">
        <v>0.77859224658543569</v>
      </c>
      <c r="BQ648" s="3">
        <v>0.45781386682405445</v>
      </c>
      <c r="BR648" s="3">
        <v>0.21083790825353432</v>
      </c>
      <c r="BS648" s="3">
        <v>0.81933225855800473</v>
      </c>
      <c r="BT648" s="3">
        <v>0.77649460964533268</v>
      </c>
      <c r="BU648" s="3">
        <v>0.53722622574355439</v>
      </c>
      <c r="BV648" s="2"/>
      <c r="BW648" s="2"/>
      <c r="BX648" s="2"/>
      <c r="BY648" s="2"/>
      <c r="BZ648" s="2"/>
      <c r="CA648" s="2"/>
      <c r="CB648" s="2"/>
      <c r="CC648" s="2"/>
    </row>
    <row r="649" spans="3:81" x14ac:dyDescent="0.25">
      <c r="C649" s="2">
        <v>644</v>
      </c>
      <c r="D649" s="3">
        <v>0.9146345827640231</v>
      </c>
      <c r="E649" s="3">
        <v>0.61634899629257012</v>
      </c>
      <c r="F649" s="3">
        <v>0.54318847216490684</v>
      </c>
      <c r="G649" s="3">
        <v>2.9425817850558755E-2</v>
      </c>
      <c r="H649" s="3">
        <v>0.18316246961711957</v>
      </c>
      <c r="I649" s="3">
        <v>0.62148384399241574</v>
      </c>
      <c r="J649" s="3">
        <v>0.64928682641376356</v>
      </c>
      <c r="K649" s="3">
        <v>0.19958369956094812</v>
      </c>
      <c r="L649" s="3">
        <v>0.94433920926587467</v>
      </c>
      <c r="M649" s="3">
        <v>0.92385895258610351</v>
      </c>
      <c r="N649" s="3">
        <v>9.6523271196112703E-2</v>
      </c>
      <c r="O649" s="3">
        <v>0.22907148046483028</v>
      </c>
      <c r="P649" s="3">
        <v>0.22648705089851828</v>
      </c>
      <c r="Q649" s="3">
        <v>0.24842348472045905</v>
      </c>
      <c r="R649" s="3">
        <v>0.73840116002527612</v>
      </c>
      <c r="S649" s="3">
        <v>8.471834516919563E-2</v>
      </c>
      <c r="T649" s="3">
        <v>0.4488727293995084</v>
      </c>
      <c r="U649" s="3">
        <v>0.67678018082042901</v>
      </c>
      <c r="V649" s="3">
        <v>0.97366403936955814</v>
      </c>
      <c r="W649" s="3">
        <v>0.39413736008546729</v>
      </c>
      <c r="X649" s="3">
        <v>0.32154696258308957</v>
      </c>
      <c r="Y649" s="3">
        <v>0.36722523784622696</v>
      </c>
      <c r="Z649" s="3">
        <v>0.26306095276703256</v>
      </c>
      <c r="AA649" s="3">
        <v>0.64181432176356468</v>
      </c>
      <c r="AB649" s="3">
        <v>0.46871982578096072</v>
      </c>
      <c r="AC649" s="3">
        <v>0.26210055593399417</v>
      </c>
      <c r="AD649" s="3">
        <v>0.74170754327371069</v>
      </c>
      <c r="AE649" s="3">
        <v>0.53453624823110613</v>
      </c>
      <c r="AF649" s="3">
        <v>0.79918074098897074</v>
      </c>
      <c r="AG649" s="3">
        <v>0.2985882071247723</v>
      </c>
      <c r="AH649" s="3">
        <v>0.77195540945736674</v>
      </c>
      <c r="AI649" s="3">
        <v>0.29937807113851644</v>
      </c>
      <c r="AJ649" s="3">
        <v>0.46598279149967436</v>
      </c>
      <c r="AK649" s="3">
        <v>0.28322894512034236</v>
      </c>
      <c r="AL649" s="3">
        <v>0.62076055325780377</v>
      </c>
      <c r="AM649" s="3">
        <v>0.55719992927068163</v>
      </c>
      <c r="AN649" s="3">
        <v>0.4746074407401385</v>
      </c>
      <c r="AO649" s="3">
        <v>0.96716119893392949</v>
      </c>
      <c r="AP649" s="3">
        <v>0.20447435656127932</v>
      </c>
      <c r="AQ649" s="3">
        <v>0.534705841848785</v>
      </c>
      <c r="AR649" s="3">
        <v>0.39589056690520474</v>
      </c>
      <c r="AS649" s="3">
        <v>3.5506427648431815E-3</v>
      </c>
      <c r="AT649" s="3">
        <v>0.21315626225123141</v>
      </c>
      <c r="AU649" s="3">
        <v>0.72103246478881289</v>
      </c>
      <c r="AV649" s="3">
        <v>0.86019853871658103</v>
      </c>
      <c r="AW649" s="3">
        <v>0.83641894395637317</v>
      </c>
      <c r="AX649" s="3">
        <v>0.45208864321380526</v>
      </c>
      <c r="AY649" s="3">
        <v>0.69692054317061158</v>
      </c>
      <c r="AZ649" s="3">
        <v>0.71371475919759375</v>
      </c>
      <c r="BA649" s="3">
        <v>0.68634166298469912</v>
      </c>
      <c r="BB649" s="3">
        <v>0.25341313061333481</v>
      </c>
      <c r="BC649" s="3">
        <v>0.55308685226567134</v>
      </c>
      <c r="BD649" s="3">
        <v>0.1527600932740617</v>
      </c>
      <c r="BE649" s="3">
        <v>0.54323457234855332</v>
      </c>
      <c r="BF649" s="3">
        <v>0.14985724910086462</v>
      </c>
      <c r="BG649" s="3">
        <v>5.7014926141226718E-3</v>
      </c>
      <c r="BH649" s="3">
        <v>0.50223207031602479</v>
      </c>
      <c r="BI649" s="3">
        <v>0.70116367175297556</v>
      </c>
      <c r="BJ649" s="3">
        <v>0.15726482367802219</v>
      </c>
      <c r="BK649" s="3">
        <v>0.26653618295122294</v>
      </c>
      <c r="BL649" s="3">
        <v>0.62947366855531095</v>
      </c>
      <c r="BM649" s="3">
        <v>0.17872429466410633</v>
      </c>
      <c r="BN649" s="3">
        <v>0.35735077398725212</v>
      </c>
      <c r="BO649" s="3">
        <v>0.67889695601674593</v>
      </c>
      <c r="BP649" s="3">
        <v>0.65223790948817473</v>
      </c>
      <c r="BQ649" s="3">
        <v>0.7296889662415933</v>
      </c>
      <c r="BR649" s="3">
        <v>0.90315131129825488</v>
      </c>
      <c r="BS649" s="3">
        <v>0.94186412530583064</v>
      </c>
      <c r="BT649" s="3">
        <v>0.62481504449325975</v>
      </c>
      <c r="BU649" s="3">
        <v>0.68315667336013675</v>
      </c>
      <c r="BV649" s="2"/>
      <c r="BW649" s="2"/>
      <c r="BX649" s="2"/>
      <c r="BY649" s="2"/>
      <c r="BZ649" s="2"/>
      <c r="CA649" s="2"/>
      <c r="CB649" s="2"/>
      <c r="CC649" s="2"/>
    </row>
    <row r="650" spans="3:81" x14ac:dyDescent="0.25">
      <c r="C650" s="2">
        <v>645</v>
      </c>
      <c r="D650" s="3">
        <v>0.2295788557348275</v>
      </c>
      <c r="E650" s="3">
        <v>0.35602308591524312</v>
      </c>
      <c r="F650" s="3">
        <v>0.94506645641911591</v>
      </c>
      <c r="G650" s="3">
        <v>0.1322500681189025</v>
      </c>
      <c r="H650" s="3">
        <v>0.52899765387022091</v>
      </c>
      <c r="I650" s="3">
        <v>0.761243820832194</v>
      </c>
      <c r="J650" s="3">
        <v>0.53030441165490938</v>
      </c>
      <c r="K650" s="3">
        <v>0.19034058229189532</v>
      </c>
      <c r="L650" s="3">
        <v>0.81933796421211269</v>
      </c>
      <c r="M650" s="3">
        <v>0.67499663967185553</v>
      </c>
      <c r="N650" s="3">
        <v>0.57505437548426785</v>
      </c>
      <c r="O650" s="3">
        <v>0.29918673238143478</v>
      </c>
      <c r="P650" s="3">
        <v>0.55536629021750894</v>
      </c>
      <c r="Q650" s="3">
        <v>0.90862955659529043</v>
      </c>
      <c r="R650" s="3">
        <v>0.95045716386866086</v>
      </c>
      <c r="S650" s="3">
        <v>0.13095371678112033</v>
      </c>
      <c r="T650" s="3">
        <v>0.60640170696806162</v>
      </c>
      <c r="U650" s="3">
        <v>0.41425078136552551</v>
      </c>
      <c r="V650" s="3">
        <v>0.44037628505970927</v>
      </c>
      <c r="W650" s="3">
        <v>0.66840758576569947</v>
      </c>
      <c r="X650" s="3">
        <v>0.13663392193343971</v>
      </c>
      <c r="Y650" s="3">
        <v>0.33558475181608238</v>
      </c>
      <c r="Z650" s="3">
        <v>0.3304834443208331</v>
      </c>
      <c r="AA650" s="3">
        <v>0.60073926849054171</v>
      </c>
      <c r="AB650" s="3">
        <v>0.84112271555383433</v>
      </c>
      <c r="AC650" s="3">
        <v>0.22186163240547363</v>
      </c>
      <c r="AD650" s="3">
        <v>0.51454149887731637</v>
      </c>
      <c r="AE650" s="3">
        <v>0.80401235932020776</v>
      </c>
      <c r="AF650" s="3">
        <v>0.63309427032978516</v>
      </c>
      <c r="AG650" s="3">
        <v>0.50494118678879929</v>
      </c>
      <c r="AH650" s="3">
        <v>0.47081948271672702</v>
      </c>
      <c r="AI650" s="3">
        <v>0.44004682524628158</v>
      </c>
      <c r="AJ650" s="3">
        <v>0.60141754168000849</v>
      </c>
      <c r="AK650" s="3">
        <v>0.79699740499967175</v>
      </c>
      <c r="AL650" s="3">
        <v>0.28584397566251496</v>
      </c>
      <c r="AM650" s="3">
        <v>0.448577341549242</v>
      </c>
      <c r="AN650" s="3">
        <v>0.48175737924321282</v>
      </c>
      <c r="AO650" s="3">
        <v>0.50732859929578455</v>
      </c>
      <c r="AP650" s="3">
        <v>0.89685769493932799</v>
      </c>
      <c r="AQ650" s="3">
        <v>0.58026753541542064</v>
      </c>
      <c r="AR650" s="3">
        <v>0.56884244877769929</v>
      </c>
      <c r="AS650" s="3">
        <v>0.28848305827875875</v>
      </c>
      <c r="AT650" s="3">
        <v>0.41560030406252613</v>
      </c>
      <c r="AU650" s="3">
        <v>0.40113827832046034</v>
      </c>
      <c r="AV650" s="3">
        <v>0.27910714936478964</v>
      </c>
      <c r="AW650" s="3">
        <v>0.32884937028718675</v>
      </c>
      <c r="AX650" s="3">
        <v>0.47847729579706011</v>
      </c>
      <c r="AY650" s="3">
        <v>0.8982071436147635</v>
      </c>
      <c r="AZ650" s="3">
        <v>0.52562507693064742</v>
      </c>
      <c r="BA650" s="3">
        <v>0.63886818672493184</v>
      </c>
      <c r="BB650" s="3">
        <v>0.81173434604135308</v>
      </c>
      <c r="BC650" s="3">
        <v>0.38434282908705031</v>
      </c>
      <c r="BD650" s="3">
        <v>0.99121105822122424</v>
      </c>
      <c r="BE650" s="3">
        <v>0.40601446973641642</v>
      </c>
      <c r="BF650" s="3">
        <v>0.81707811027830268</v>
      </c>
      <c r="BG650" s="3">
        <v>0.69868337839983796</v>
      </c>
      <c r="BH650" s="3">
        <v>0.44171769735834376</v>
      </c>
      <c r="BI650" s="3">
        <v>0.36552617650006303</v>
      </c>
      <c r="BJ650" s="3">
        <v>0.65498312627038435</v>
      </c>
      <c r="BK650" s="3">
        <v>0.39818717456449282</v>
      </c>
      <c r="BL650" s="3">
        <v>0.1192414987727729</v>
      </c>
      <c r="BM650" s="3">
        <v>0.26459058804877145</v>
      </c>
      <c r="BN650" s="3">
        <v>4.5881749604993027E-2</v>
      </c>
      <c r="BO650" s="3">
        <v>0.73576133092235929</v>
      </c>
      <c r="BP650" s="3">
        <v>0.81109022669461672</v>
      </c>
      <c r="BQ650" s="3">
        <v>0.77219807057021761</v>
      </c>
      <c r="BR650" s="3">
        <v>0.92817454005209199</v>
      </c>
      <c r="BS650" s="3">
        <v>0.32711548074829866</v>
      </c>
      <c r="BT650" s="3">
        <v>0.63411490125991954</v>
      </c>
      <c r="BU650" s="3">
        <v>0.63231723917473537</v>
      </c>
      <c r="BV650" s="2"/>
      <c r="BW650" s="2"/>
      <c r="BX650" s="2"/>
      <c r="BY650" s="2"/>
      <c r="BZ650" s="2"/>
      <c r="CA650" s="2"/>
      <c r="CB650" s="2"/>
      <c r="CC650" s="2"/>
    </row>
    <row r="651" spans="3:81" x14ac:dyDescent="0.25">
      <c r="C651" s="2">
        <v>646</v>
      </c>
      <c r="D651" s="3">
        <v>0.36626409612759814</v>
      </c>
      <c r="E651" s="3">
        <v>0.55001789725176575</v>
      </c>
      <c r="F651" s="3">
        <v>0.3247346824512457</v>
      </c>
      <c r="G651" s="3">
        <v>0.82864466413135152</v>
      </c>
      <c r="H651" s="3">
        <v>3.607567653417465E-2</v>
      </c>
      <c r="I651" s="3">
        <v>0.89736687227299061</v>
      </c>
      <c r="J651" s="3">
        <v>0.96545831164955975</v>
      </c>
      <c r="K651" s="3">
        <v>0.52884594765059956</v>
      </c>
      <c r="L651" s="3">
        <v>0.92784752081373179</v>
      </c>
      <c r="M651" s="3">
        <v>0.13826364404824176</v>
      </c>
      <c r="N651" s="3">
        <v>0.69968589603397024</v>
      </c>
      <c r="O651" s="3">
        <v>0.28398432696191955</v>
      </c>
      <c r="P651" s="3">
        <v>0.58561204774556708</v>
      </c>
      <c r="Q651" s="3">
        <v>0.91913950427413182</v>
      </c>
      <c r="R651" s="3">
        <v>0.68536682920908887</v>
      </c>
      <c r="S651" s="3">
        <v>0.32520896234330976</v>
      </c>
      <c r="T651" s="3">
        <v>0.39818712803644707</v>
      </c>
      <c r="U651" s="3">
        <v>0.57986320443335881</v>
      </c>
      <c r="V651" s="3">
        <v>0.8760350813689437</v>
      </c>
      <c r="W651" s="3">
        <v>8.9049579544736912E-2</v>
      </c>
      <c r="X651" s="3">
        <v>0.22596508238448254</v>
      </c>
      <c r="Y651" s="3">
        <v>0.64718184095397391</v>
      </c>
      <c r="Z651" s="3">
        <v>0.1303808881228985</v>
      </c>
      <c r="AA651" s="3">
        <v>0.44890546840670509</v>
      </c>
      <c r="AB651" s="3">
        <v>0.20236878058122776</v>
      </c>
      <c r="AC651" s="3">
        <v>0.87278521524107655</v>
      </c>
      <c r="AD651" s="3">
        <v>0.64876474201829548</v>
      </c>
      <c r="AE651" s="3">
        <v>0.6790116161623756</v>
      </c>
      <c r="AF651" s="3">
        <v>0.71867039845076719</v>
      </c>
      <c r="AG651" s="3">
        <v>0.90391038653999034</v>
      </c>
      <c r="AH651" s="3">
        <v>0.72978012357759092</v>
      </c>
      <c r="AI651" s="3">
        <v>0.57017209494145271</v>
      </c>
      <c r="AJ651" s="3">
        <v>0.93398417176860116</v>
      </c>
      <c r="AK651" s="3">
        <v>0.9036903521522256</v>
      </c>
      <c r="AL651" s="3">
        <v>0.95537598953758374</v>
      </c>
      <c r="AM651" s="3">
        <v>0.84747280230773192</v>
      </c>
      <c r="AN651" s="3">
        <v>0.97992352021899942</v>
      </c>
      <c r="AO651" s="3">
        <v>0.10546729614011008</v>
      </c>
      <c r="AP651" s="3">
        <v>0.87261044154200462</v>
      </c>
      <c r="AQ651" s="3">
        <v>7.0776516578795468E-2</v>
      </c>
      <c r="AR651" s="3">
        <v>0.42123220114486426</v>
      </c>
      <c r="AS651" s="3">
        <v>0.40956679464763468</v>
      </c>
      <c r="AT651" s="3">
        <v>0.35392401121605477</v>
      </c>
      <c r="AU651" s="3">
        <v>2.4993027142495849E-2</v>
      </c>
      <c r="AV651" s="3">
        <v>0.66015982155834352</v>
      </c>
      <c r="AW651" s="3">
        <v>0.1578533231546303</v>
      </c>
      <c r="AX651" s="3">
        <v>0.66667388467018063</v>
      </c>
      <c r="AY651" s="3">
        <v>0.2818686291056216</v>
      </c>
      <c r="AZ651" s="3">
        <v>9.0387428091566302E-2</v>
      </c>
      <c r="BA651" s="3">
        <v>0.60120186659515773</v>
      </c>
      <c r="BB651" s="3">
        <v>0.18128857398298315</v>
      </c>
      <c r="BC651" s="3">
        <v>3.5641104803126544E-2</v>
      </c>
      <c r="BD651" s="3">
        <v>0.51918700666878814</v>
      </c>
      <c r="BE651" s="3">
        <v>0.24474961579334886</v>
      </c>
      <c r="BF651" s="3">
        <v>0.98856272812334667</v>
      </c>
      <c r="BG651" s="3">
        <v>0.90338816034685743</v>
      </c>
      <c r="BH651" s="3">
        <v>6.7442212710864924E-2</v>
      </c>
      <c r="BI651" s="3">
        <v>0.6712062809983842</v>
      </c>
      <c r="BJ651" s="3">
        <v>0.66481887335029577</v>
      </c>
      <c r="BK651" s="3">
        <v>1.5928107831813865E-2</v>
      </c>
      <c r="BL651" s="3">
        <v>0.85363090759778881</v>
      </c>
      <c r="BM651" s="3">
        <v>0.40093285564323544</v>
      </c>
      <c r="BN651" s="3">
        <v>0.92407012805673161</v>
      </c>
      <c r="BO651" s="3">
        <v>0.90226688161741708</v>
      </c>
      <c r="BP651" s="3">
        <v>0.97567956082076734</v>
      </c>
      <c r="BQ651" s="3">
        <v>0.73959559335318015</v>
      </c>
      <c r="BR651" s="3">
        <v>0.82156987091481948</v>
      </c>
      <c r="BS651" s="3">
        <v>0.71243535533464541</v>
      </c>
      <c r="BT651" s="3">
        <v>0.86504536067589488</v>
      </c>
      <c r="BU651" s="3">
        <v>3.6039568403111621E-2</v>
      </c>
      <c r="BV651" s="2"/>
      <c r="BW651" s="2"/>
      <c r="BX651" s="2"/>
      <c r="BY651" s="2"/>
      <c r="BZ651" s="2"/>
      <c r="CA651" s="2"/>
      <c r="CB651" s="2"/>
      <c r="CC651" s="2"/>
    </row>
    <row r="652" spans="3:81" x14ac:dyDescent="0.25">
      <c r="C652" s="2">
        <v>647</v>
      </c>
      <c r="D652" s="3">
        <v>9.4606069567595319E-2</v>
      </c>
      <c r="E652" s="3">
        <v>0.10376623215880321</v>
      </c>
      <c r="F652" s="3">
        <v>0.71830402498563628</v>
      </c>
      <c r="G652" s="3">
        <v>2.2644895665418163E-2</v>
      </c>
      <c r="H652" s="3">
        <v>0.46598501942521398</v>
      </c>
      <c r="I652" s="3">
        <v>0.57261421699227333</v>
      </c>
      <c r="J652" s="3">
        <v>0.21923704397451638</v>
      </c>
      <c r="K652" s="3">
        <v>8.981119897091483E-2</v>
      </c>
      <c r="L652" s="3">
        <v>0.72568948388364796</v>
      </c>
      <c r="M652" s="3">
        <v>0.13356614829872648</v>
      </c>
      <c r="N652" s="3">
        <v>0.9666984732419871</v>
      </c>
      <c r="O652" s="3">
        <v>0.91647959586824634</v>
      </c>
      <c r="P652" s="3">
        <v>7.2743244156235898E-2</v>
      </c>
      <c r="Q652" s="3">
        <v>0.52347711667001118</v>
      </c>
      <c r="R652" s="3">
        <v>0.31033876356445034</v>
      </c>
      <c r="S652" s="3">
        <v>0.72686463792151312</v>
      </c>
      <c r="T652" s="3">
        <v>1.8989434172963615E-2</v>
      </c>
      <c r="U652" s="3">
        <v>0.41255913555453516</v>
      </c>
      <c r="V652" s="3">
        <v>0.73231234626512864</v>
      </c>
      <c r="W652" s="3">
        <v>0.40959358825069758</v>
      </c>
      <c r="X652" s="3">
        <v>0.86479917010513041</v>
      </c>
      <c r="Y652" s="3">
        <v>0.70714369766470164</v>
      </c>
      <c r="Z652" s="3">
        <v>0.72452479106776513</v>
      </c>
      <c r="AA652" s="3">
        <v>0.87069378733331759</v>
      </c>
      <c r="AB652" s="3">
        <v>0.77973233713111023</v>
      </c>
      <c r="AC652" s="3">
        <v>0.9536453173946553</v>
      </c>
      <c r="AD652" s="3">
        <v>0.20336012783282953</v>
      </c>
      <c r="AE652" s="3">
        <v>0.16899818252640131</v>
      </c>
      <c r="AF652" s="3">
        <v>0.84213686765354023</v>
      </c>
      <c r="AG652" s="3">
        <v>1.0875765960607908E-2</v>
      </c>
      <c r="AH652" s="3">
        <v>0.9006108257498614</v>
      </c>
      <c r="AI652" s="3">
        <v>0.4113301147597741</v>
      </c>
      <c r="AJ652" s="3">
        <v>0.14338124413071551</v>
      </c>
      <c r="AK652" s="3">
        <v>0.51498517907759489</v>
      </c>
      <c r="AL652" s="3">
        <v>0.8364557451859731</v>
      </c>
      <c r="AM652" s="3">
        <v>0.58007706353526611</v>
      </c>
      <c r="AN652" s="3">
        <v>0.25225359874308828</v>
      </c>
      <c r="AO652" s="3">
        <v>0.83681667432986684</v>
      </c>
      <c r="AP652" s="3">
        <v>9.5450026098423013E-2</v>
      </c>
      <c r="AQ652" s="3">
        <v>0.96939830770139368</v>
      </c>
      <c r="AR652" s="3">
        <v>0.27375686999002391</v>
      </c>
      <c r="AS652" s="3">
        <v>0.9759932680052974</v>
      </c>
      <c r="AT652" s="3">
        <v>0.50976868042055956</v>
      </c>
      <c r="AU652" s="3">
        <v>0.71226074888532431</v>
      </c>
      <c r="AV652" s="3">
        <v>0.29187114087698796</v>
      </c>
      <c r="AW652" s="3">
        <v>0.62539967777049066</v>
      </c>
      <c r="AX652" s="3">
        <v>0.88411359735088668</v>
      </c>
      <c r="AY652" s="3">
        <v>0.54560232501148376</v>
      </c>
      <c r="AZ652" s="3">
        <v>0.45591456406575059</v>
      </c>
      <c r="BA652" s="3">
        <v>0.34530385207893044</v>
      </c>
      <c r="BB652" s="3">
        <v>0.82540423592077172</v>
      </c>
      <c r="BC652" s="3">
        <v>0.2782490126489251</v>
      </c>
      <c r="BD652" s="3">
        <v>0.61130434977794235</v>
      </c>
      <c r="BE652" s="3">
        <v>0.9778326655760663</v>
      </c>
      <c r="BF652" s="3">
        <v>9.0525004564644518E-2</v>
      </c>
      <c r="BG652" s="3">
        <v>7.1312299327039752E-2</v>
      </c>
      <c r="BH652" s="3">
        <v>0.76068452243121221</v>
      </c>
      <c r="BI652" s="3">
        <v>0.75958236866938467</v>
      </c>
      <c r="BJ652" s="3">
        <v>0.59882731387104871</v>
      </c>
      <c r="BK652" s="3">
        <v>0.5333050607026133</v>
      </c>
      <c r="BL652" s="3">
        <v>0.49825494998325626</v>
      </c>
      <c r="BM652" s="3">
        <v>0.27134525538233845</v>
      </c>
      <c r="BN652" s="3">
        <v>0.30253011831128707</v>
      </c>
      <c r="BO652" s="3">
        <v>0.27110288201252541</v>
      </c>
      <c r="BP652" s="3">
        <v>0.37042436417214553</v>
      </c>
      <c r="BQ652" s="3">
        <v>0.61122148127328435</v>
      </c>
      <c r="BR652" s="3">
        <v>0.34357374533008367</v>
      </c>
      <c r="BS652" s="3">
        <v>0.93820912015174707</v>
      </c>
      <c r="BT652" s="3">
        <v>0.23401978658179823</v>
      </c>
      <c r="BU652" s="3">
        <v>0.90418637759776188</v>
      </c>
      <c r="BV652" s="2"/>
      <c r="BW652" s="2"/>
      <c r="BX652" s="2"/>
      <c r="BY652" s="2"/>
      <c r="BZ652" s="2"/>
      <c r="CA652" s="2"/>
      <c r="CB652" s="2"/>
      <c r="CC652" s="2"/>
    </row>
    <row r="653" spans="3:81" x14ac:dyDescent="0.25">
      <c r="C653" s="2">
        <v>648</v>
      </c>
      <c r="D653" s="3">
        <v>0.20901846554197379</v>
      </c>
      <c r="E653" s="3">
        <v>0.29048527398488144</v>
      </c>
      <c r="F653" s="3">
        <v>0.60953418306170981</v>
      </c>
      <c r="G653" s="3">
        <v>0.7626292268903877</v>
      </c>
      <c r="H653" s="3">
        <v>0.16397490157621886</v>
      </c>
      <c r="I653" s="3">
        <v>0.2928224102828787</v>
      </c>
      <c r="J653" s="3">
        <v>0.78075122459794299</v>
      </c>
      <c r="K653" s="3">
        <v>0.75901601869002233</v>
      </c>
      <c r="L653" s="3">
        <v>5.3525554082108018E-2</v>
      </c>
      <c r="M653" s="3">
        <v>0.56565453853022873</v>
      </c>
      <c r="N653" s="3">
        <v>0.75607752355451796</v>
      </c>
      <c r="O653" s="3">
        <v>0.9677660642674909</v>
      </c>
      <c r="P653" s="3">
        <v>0.9389375455976734</v>
      </c>
      <c r="Q653" s="3">
        <v>0.54494649408257145</v>
      </c>
      <c r="R653" s="3">
        <v>0.98903873642863327</v>
      </c>
      <c r="S653" s="3">
        <v>0.22651738268828614</v>
      </c>
      <c r="T653" s="3">
        <v>0.66680727653029082</v>
      </c>
      <c r="U653" s="3">
        <v>0.74204132911970389</v>
      </c>
      <c r="V653" s="3">
        <v>0.29218533237911848</v>
      </c>
      <c r="W653" s="3">
        <v>0.71738965147500766</v>
      </c>
      <c r="X653" s="3">
        <v>0.4755054107920843</v>
      </c>
      <c r="Y653" s="3">
        <v>2.9981697541563213E-2</v>
      </c>
      <c r="Z653" s="3">
        <v>0.88865880431190958</v>
      </c>
      <c r="AA653" s="3">
        <v>6.578695685200453E-2</v>
      </c>
      <c r="AB653" s="3">
        <v>0.87067366441026406</v>
      </c>
      <c r="AC653" s="3">
        <v>0.64740552594834977</v>
      </c>
      <c r="AD653" s="3">
        <v>0.84019672745179741</v>
      </c>
      <c r="AE653" s="3">
        <v>0.28714930745563216</v>
      </c>
      <c r="AF653" s="3">
        <v>0.34314173486728494</v>
      </c>
      <c r="AG653" s="3">
        <v>0.94991308815003905</v>
      </c>
      <c r="AH653" s="3">
        <v>0.6055686175341759</v>
      </c>
      <c r="AI653" s="3">
        <v>0.26940276907095584</v>
      </c>
      <c r="AJ653" s="3">
        <v>0.5862683477023759</v>
      </c>
      <c r="AK653" s="3">
        <v>0.33407777985159948</v>
      </c>
      <c r="AL653" s="3">
        <v>0.89824810871239091</v>
      </c>
      <c r="AM653" s="3">
        <v>0.74854055425907917</v>
      </c>
      <c r="AN653" s="3">
        <v>0.52955245437809162</v>
      </c>
      <c r="AO653" s="3">
        <v>0.73750292913628257</v>
      </c>
      <c r="AP653" s="3">
        <v>0.58626591284921781</v>
      </c>
      <c r="AQ653" s="3">
        <v>1.9185329546814955E-2</v>
      </c>
      <c r="AR653" s="3">
        <v>1.3628066301813457E-2</v>
      </c>
      <c r="AS653" s="3">
        <v>0.86366860108285337</v>
      </c>
      <c r="AT653" s="3">
        <v>0.88637490753204939</v>
      </c>
      <c r="AU653" s="3">
        <v>0.63837601212112127</v>
      </c>
      <c r="AV653" s="3">
        <v>0.39117405695736607</v>
      </c>
      <c r="AW653" s="3">
        <v>1.8692494643364754E-2</v>
      </c>
      <c r="AX653" s="3">
        <v>8.8189456034108438E-2</v>
      </c>
      <c r="AY653" s="3">
        <v>0.52405979080212728</v>
      </c>
      <c r="AZ653" s="3">
        <v>0.53054761373254333</v>
      </c>
      <c r="BA653" s="3">
        <v>0.4334498549887702</v>
      </c>
      <c r="BB653" s="3">
        <v>0.48619045545613604</v>
      </c>
      <c r="BC653" s="3">
        <v>0.29461631330512372</v>
      </c>
      <c r="BD653" s="3">
        <v>0.54106224319325813</v>
      </c>
      <c r="BE653" s="3">
        <v>0.83031214772008655</v>
      </c>
      <c r="BF653" s="3">
        <v>0.77377015122534964</v>
      </c>
      <c r="BG653" s="3">
        <v>0.94384089716196351</v>
      </c>
      <c r="BH653" s="3">
        <v>5.1560795609751353E-2</v>
      </c>
      <c r="BI653" s="3">
        <v>0.41584825605349796</v>
      </c>
      <c r="BJ653" s="3">
        <v>0.40712103911354502</v>
      </c>
      <c r="BK653" s="3">
        <v>0.21302954453365741</v>
      </c>
      <c r="BL653" s="3">
        <v>0.9446507082972323</v>
      </c>
      <c r="BM653" s="3">
        <v>0.74889595942238973</v>
      </c>
      <c r="BN653" s="3">
        <v>0.27303073495917796</v>
      </c>
      <c r="BO653" s="3">
        <v>0.93585773081869261</v>
      </c>
      <c r="BP653" s="3">
        <v>0.88032718957242018</v>
      </c>
      <c r="BQ653" s="3">
        <v>0.22690252591501869</v>
      </c>
      <c r="BR653" s="3">
        <v>0.20327396083186655</v>
      </c>
      <c r="BS653" s="3">
        <v>0.82914455401675968</v>
      </c>
      <c r="BT653" s="3">
        <v>0.37696516468162788</v>
      </c>
      <c r="BU653" s="3">
        <v>0.40136850315840744</v>
      </c>
      <c r="BV653" s="2"/>
      <c r="BW653" s="2"/>
      <c r="BX653" s="2"/>
      <c r="BY653" s="2"/>
      <c r="BZ653" s="2"/>
      <c r="CA653" s="2"/>
      <c r="CB653" s="2"/>
      <c r="CC653" s="2"/>
    </row>
    <row r="654" spans="3:81" x14ac:dyDescent="0.25">
      <c r="C654" s="2">
        <v>649</v>
      </c>
      <c r="D654" s="3">
        <v>9.3460848087157933E-3</v>
      </c>
      <c r="E654" s="3">
        <v>0.78744042345648002</v>
      </c>
      <c r="F654" s="3">
        <v>0.76613367692901757</v>
      </c>
      <c r="G654" s="3">
        <v>0.28396103808400985</v>
      </c>
      <c r="H654" s="3">
        <v>0.92202048575087403</v>
      </c>
      <c r="I654" s="3">
        <v>0.1584458421058168</v>
      </c>
      <c r="J654" s="3">
        <v>0.96097854822781781</v>
      </c>
      <c r="K654" s="3">
        <v>0.1041514294925191</v>
      </c>
      <c r="L654" s="3">
        <v>0.45381590286118167</v>
      </c>
      <c r="M654" s="3">
        <v>0.54047280445945411</v>
      </c>
      <c r="N654" s="3">
        <v>0.27852722252510842</v>
      </c>
      <c r="O654" s="3">
        <v>0.49955283934579908</v>
      </c>
      <c r="P654" s="3">
        <v>0.97832923196169086</v>
      </c>
      <c r="Q654" s="3">
        <v>0.85578668142107028</v>
      </c>
      <c r="R654" s="3">
        <v>0.12361835746069527</v>
      </c>
      <c r="S654" s="3">
        <v>0.15251486905548184</v>
      </c>
      <c r="T654" s="3">
        <v>0.35394313915472542</v>
      </c>
      <c r="U654" s="3">
        <v>0.88249586573939398</v>
      </c>
      <c r="V654" s="3">
        <v>0.72952673768040921</v>
      </c>
      <c r="W654" s="3">
        <v>0.90652484126169086</v>
      </c>
      <c r="X654" s="3">
        <v>0.96666688774082454</v>
      </c>
      <c r="Y654" s="3">
        <v>0.41598410712035316</v>
      </c>
      <c r="Z654" s="3">
        <v>0.808711372836728</v>
      </c>
      <c r="AA654" s="3">
        <v>0.1298094495005826</v>
      </c>
      <c r="AB654" s="3">
        <v>0.14717412867455504</v>
      </c>
      <c r="AC654" s="3">
        <v>0.73867506804489758</v>
      </c>
      <c r="AD654" s="3">
        <v>4.2862818940814007E-2</v>
      </c>
      <c r="AE654" s="3">
        <v>0.81038003721157303</v>
      </c>
      <c r="AF654" s="3">
        <v>0.68838818757094244</v>
      </c>
      <c r="AG654" s="3">
        <v>0.18654081200443451</v>
      </c>
      <c r="AH654" s="3">
        <v>0.87701210741635738</v>
      </c>
      <c r="AI654" s="3">
        <v>1.1383952750514958E-2</v>
      </c>
      <c r="AJ654" s="3">
        <v>0.92698227694832291</v>
      </c>
      <c r="AK654" s="3">
        <v>0.17175714166725486</v>
      </c>
      <c r="AL654" s="3">
        <v>3.0914675439790651E-2</v>
      </c>
      <c r="AM654" s="3">
        <v>0.77285206621748015</v>
      </c>
      <c r="AN654" s="3">
        <v>0.68310009313929265</v>
      </c>
      <c r="AO654" s="3">
        <v>0.61903173525906752</v>
      </c>
      <c r="AP654" s="3">
        <v>0.64907568682357297</v>
      </c>
      <c r="AQ654" s="3">
        <v>9.6110007741762704E-2</v>
      </c>
      <c r="AR654" s="3">
        <v>0.71115964782743157</v>
      </c>
      <c r="AS654" s="3">
        <v>0.35651799914713667</v>
      </c>
      <c r="AT654" s="3">
        <v>0.22828710320685131</v>
      </c>
      <c r="AU654" s="3">
        <v>0.87200380278814771</v>
      </c>
      <c r="AV654" s="3">
        <v>0.49837295992175035</v>
      </c>
      <c r="AW654" s="3">
        <v>0.54772849057629969</v>
      </c>
      <c r="AX654" s="3">
        <v>0.10814018432924288</v>
      </c>
      <c r="AY654" s="3">
        <v>0.23250858538678709</v>
      </c>
      <c r="AZ654" s="3">
        <v>0.72345381697285449</v>
      </c>
      <c r="BA654" s="3">
        <v>0.94937310798925134</v>
      </c>
      <c r="BB654" s="3">
        <v>0.47638100134761274</v>
      </c>
      <c r="BC654" s="3">
        <v>0.94565674650360543</v>
      </c>
      <c r="BD654" s="3">
        <v>0.26456215081983592</v>
      </c>
      <c r="BE654" s="3">
        <v>0.14486157870120075</v>
      </c>
      <c r="BF654" s="3">
        <v>0.82838180319284749</v>
      </c>
      <c r="BG654" s="3">
        <v>0.39742600862178201</v>
      </c>
      <c r="BH654" s="3">
        <v>0.38694357797684487</v>
      </c>
      <c r="BI654" s="3">
        <v>0.58058836568720695</v>
      </c>
      <c r="BJ654" s="3">
        <v>0.25704110693189353</v>
      </c>
      <c r="BK654" s="3">
        <v>0.67555122620687491</v>
      </c>
      <c r="BL654" s="3">
        <v>0.54098217744228716</v>
      </c>
      <c r="BM654" s="3">
        <v>0.82286946486407841</v>
      </c>
      <c r="BN654" s="3">
        <v>0.10281249260740222</v>
      </c>
      <c r="BO654" s="3">
        <v>0.18319273575518413</v>
      </c>
      <c r="BP654" s="3">
        <v>6.3128463434212412E-2</v>
      </c>
      <c r="BQ654" s="3">
        <v>0.66129747996822441</v>
      </c>
      <c r="BR654" s="3">
        <v>0.44029934128078119</v>
      </c>
      <c r="BS654" s="3">
        <v>0.68260878005109327</v>
      </c>
      <c r="BT654" s="3">
        <v>0.50726130417419224</v>
      </c>
      <c r="BU654" s="3">
        <v>0.16347182735895693</v>
      </c>
      <c r="BV654" s="2"/>
      <c r="BW654" s="2"/>
      <c r="BX654" s="2"/>
      <c r="BY654" s="2"/>
      <c r="BZ654" s="2"/>
      <c r="CA654" s="2"/>
      <c r="CB654" s="2"/>
      <c r="CC654" s="2"/>
    </row>
    <row r="655" spans="3:81" x14ac:dyDescent="0.25">
      <c r="C655" s="2">
        <v>650</v>
      </c>
      <c r="D655" s="3">
        <v>0.35993843411437076</v>
      </c>
      <c r="E655" s="3">
        <v>0.91758538837640524</v>
      </c>
      <c r="F655" s="3">
        <v>0.71768388872554811</v>
      </c>
      <c r="G655" s="3">
        <v>0.18271752254081475</v>
      </c>
      <c r="H655" s="3">
        <v>0.89281580445770203</v>
      </c>
      <c r="I655" s="3">
        <v>6.8385815712668219E-4</v>
      </c>
      <c r="J655" s="3">
        <v>0.61679239289179077</v>
      </c>
      <c r="K655" s="3">
        <v>0.41719269139913517</v>
      </c>
      <c r="L655" s="3">
        <v>0.42987066207854829</v>
      </c>
      <c r="M655" s="3">
        <v>0.91818356877640894</v>
      </c>
      <c r="N655" s="3">
        <v>0.9063011734241545</v>
      </c>
      <c r="O655" s="3">
        <v>0.44335363951904827</v>
      </c>
      <c r="P655" s="3">
        <v>0.27769126522611876</v>
      </c>
      <c r="Q655" s="3">
        <v>0.99607817805109022</v>
      </c>
      <c r="R655" s="3">
        <v>0.46178065129907164</v>
      </c>
      <c r="S655" s="3">
        <v>0.91866173343041835</v>
      </c>
      <c r="T655" s="3">
        <v>0.368683654312569</v>
      </c>
      <c r="U655" s="3">
        <v>0.20141577148110024</v>
      </c>
      <c r="V655" s="3">
        <v>0.27890891790584382</v>
      </c>
      <c r="W655" s="3">
        <v>0.38086584335419982</v>
      </c>
      <c r="X655" s="3">
        <v>0.6643316074920238</v>
      </c>
      <c r="Y655" s="3">
        <v>0.66902928248529836</v>
      </c>
      <c r="Z655" s="3">
        <v>0.37611787131747942</v>
      </c>
      <c r="AA655" s="3">
        <v>0.21682258921423592</v>
      </c>
      <c r="AB655" s="3">
        <v>0.2891206300354453</v>
      </c>
      <c r="AC655" s="3">
        <v>0.95016722358021055</v>
      </c>
      <c r="AD655" s="3">
        <v>0.98483454269361981</v>
      </c>
      <c r="AE655" s="3">
        <v>0.10939755888694136</v>
      </c>
      <c r="AF655" s="3">
        <v>0.5252307288564203</v>
      </c>
      <c r="AG655" s="3">
        <v>0.90031358541006046</v>
      </c>
      <c r="AH655" s="3">
        <v>0.68870591460105735</v>
      </c>
      <c r="AI655" s="3">
        <v>0.7429172313321788</v>
      </c>
      <c r="AJ655" s="3">
        <v>0.69355350138349336</v>
      </c>
      <c r="AK655" s="3">
        <v>0.52659939148804624</v>
      </c>
      <c r="AL655" s="3">
        <v>0.13428635603865224</v>
      </c>
      <c r="AM655" s="3">
        <v>0.64025503873152634</v>
      </c>
      <c r="AN655" s="3">
        <v>0.81496765588848319</v>
      </c>
      <c r="AO655" s="3">
        <v>0.83257928182670571</v>
      </c>
      <c r="AP655" s="3">
        <v>0.31707756793170894</v>
      </c>
      <c r="AQ655" s="3">
        <v>5.6510446557457295E-2</v>
      </c>
      <c r="AR655" s="3">
        <v>0.10479522252105045</v>
      </c>
      <c r="AS655" s="3">
        <v>0.16217338676410298</v>
      </c>
      <c r="AT655" s="3">
        <v>0.85427343014204604</v>
      </c>
      <c r="AU655" s="3">
        <v>0.31473716658001771</v>
      </c>
      <c r="AV655" s="3">
        <v>0.26314241313487174</v>
      </c>
      <c r="AW655" s="3">
        <v>0.45342659508525374</v>
      </c>
      <c r="AX655" s="3">
        <v>0.53360270960549494</v>
      </c>
      <c r="AY655" s="3">
        <v>0.47723080213317992</v>
      </c>
      <c r="AZ655" s="3">
        <v>0.46999374235370117</v>
      </c>
      <c r="BA655" s="3">
        <v>0.41163900760292271</v>
      </c>
      <c r="BB655" s="3">
        <v>0.98677223054074437</v>
      </c>
      <c r="BC655" s="3">
        <v>0.37673298561788437</v>
      </c>
      <c r="BD655" s="3">
        <v>0.93796832813033493</v>
      </c>
      <c r="BE655" s="3">
        <v>1.0107241962609148E-2</v>
      </c>
      <c r="BF655" s="3">
        <v>0.67397250804160858</v>
      </c>
      <c r="BG655" s="3">
        <v>0.92393235130343143</v>
      </c>
      <c r="BH655" s="3">
        <v>0.69777747679731317</v>
      </c>
      <c r="BI655" s="3">
        <v>0.68760173721715634</v>
      </c>
      <c r="BJ655" s="3">
        <v>0.12767357040465699</v>
      </c>
      <c r="BK655" s="3">
        <v>0.97182804149695778</v>
      </c>
      <c r="BL655" s="3">
        <v>0.58748919561218527</v>
      </c>
      <c r="BM655" s="3">
        <v>4.0010530762035978E-2</v>
      </c>
      <c r="BN655" s="3">
        <v>0.92700932798990576</v>
      </c>
      <c r="BO655" s="3">
        <v>0.99895042604924378</v>
      </c>
      <c r="BP655" s="3">
        <v>0.18939887806500799</v>
      </c>
      <c r="BQ655" s="3">
        <v>0.5840542820411263</v>
      </c>
      <c r="BR655" s="3">
        <v>0.56651629074301679</v>
      </c>
      <c r="BS655" s="3">
        <v>0.33526356011182679</v>
      </c>
      <c r="BT655" s="3">
        <v>0.97780688945297745</v>
      </c>
      <c r="BU655" s="3">
        <v>7.8127312784511904E-2</v>
      </c>
      <c r="BV655" s="2"/>
      <c r="BW655" s="2"/>
      <c r="BX655" s="2"/>
      <c r="BY655" s="2"/>
      <c r="BZ655" s="2"/>
      <c r="CA655" s="2"/>
      <c r="CB655" s="2"/>
      <c r="CC655" s="2"/>
    </row>
    <row r="656" spans="3:81" x14ac:dyDescent="0.25">
      <c r="C656" s="2">
        <v>651</v>
      </c>
      <c r="D656" s="3">
        <v>0.11817904413659419</v>
      </c>
      <c r="E656" s="3">
        <v>0.68527317016884115</v>
      </c>
      <c r="F656" s="3">
        <v>0.63679017650697634</v>
      </c>
      <c r="G656" s="3">
        <v>0.40073459624736929</v>
      </c>
      <c r="H656" s="3">
        <v>0.14932458850701169</v>
      </c>
      <c r="I656" s="3">
        <v>0.24721064067568943</v>
      </c>
      <c r="J656" s="3">
        <v>0.92744701148570396</v>
      </c>
      <c r="K656" s="3">
        <v>0.99465788692421941</v>
      </c>
      <c r="L656" s="3">
        <v>0.50396610915996387</v>
      </c>
      <c r="M656" s="3">
        <v>0.79658744544970284</v>
      </c>
      <c r="N656" s="3">
        <v>0.56574781748678526</v>
      </c>
      <c r="O656" s="3">
        <v>0.38261178683436559</v>
      </c>
      <c r="P656" s="3">
        <v>0.43999710868700614</v>
      </c>
      <c r="Q656" s="3">
        <v>0.91451298906203093</v>
      </c>
      <c r="R656" s="3">
        <v>0.83249174920098556</v>
      </c>
      <c r="S656" s="3">
        <v>0.12237674673431298</v>
      </c>
      <c r="T656" s="3">
        <v>0.91056232559868799</v>
      </c>
      <c r="U656" s="3">
        <v>0.15366066661308997</v>
      </c>
      <c r="V656" s="3">
        <v>0.98932658644069549</v>
      </c>
      <c r="W656" s="3">
        <v>2.492492664064927E-3</v>
      </c>
      <c r="X656" s="3">
        <v>0.26100925350513826</v>
      </c>
      <c r="Y656" s="3">
        <v>0.81662329140020229</v>
      </c>
      <c r="Z656" s="3">
        <v>0.95679329917510958</v>
      </c>
      <c r="AA656" s="3">
        <v>0.63848378515788273</v>
      </c>
      <c r="AB656" s="3">
        <v>0.4057083932911566</v>
      </c>
      <c r="AC656" s="3">
        <v>0.34194102483773325</v>
      </c>
      <c r="AD656" s="3">
        <v>0.96054884781813699</v>
      </c>
      <c r="AE656" s="3">
        <v>0.79064390773500892</v>
      </c>
      <c r="AF656" s="3">
        <v>0.12850535022057696</v>
      </c>
      <c r="AG656" s="3">
        <v>0.94453487152787963</v>
      </c>
      <c r="AH656" s="3">
        <v>0.29919549530878697</v>
      </c>
      <c r="AI656" s="3">
        <v>8.564439486446862E-2</v>
      </c>
      <c r="AJ656" s="3">
        <v>0.76734951664898143</v>
      </c>
      <c r="AK656" s="3">
        <v>0.31753396303577008</v>
      </c>
      <c r="AL656" s="3">
        <v>0.30869868232682596</v>
      </c>
      <c r="AM656" s="3">
        <v>0.69118042784160394</v>
      </c>
      <c r="AN656" s="3">
        <v>0.3207136889826292</v>
      </c>
      <c r="AO656" s="3">
        <v>0.44841482524194265</v>
      </c>
      <c r="AP656" s="3">
        <v>0.28533573507482957</v>
      </c>
      <c r="AQ656" s="3">
        <v>0.17156823577537672</v>
      </c>
      <c r="AR656" s="3">
        <v>0.63898516006061368</v>
      </c>
      <c r="AS656" s="3">
        <v>0.78417791846329299</v>
      </c>
      <c r="AT656" s="3">
        <v>7.5391450077292199E-2</v>
      </c>
      <c r="AU656" s="3">
        <v>0.22173551390269508</v>
      </c>
      <c r="AV656" s="3">
        <v>6.0499531071270263E-2</v>
      </c>
      <c r="AW656" s="3">
        <v>0.71444024185145305</v>
      </c>
      <c r="AX656" s="3">
        <v>0.63282163080061948</v>
      </c>
      <c r="AY656" s="3">
        <v>0.20030970298482298</v>
      </c>
      <c r="AZ656" s="3">
        <v>0.75761457821255418</v>
      </c>
      <c r="BA656" s="3">
        <v>0.26281757896675062</v>
      </c>
      <c r="BB656" s="3">
        <v>0.55752277960925145</v>
      </c>
      <c r="BC656" s="3">
        <v>0.98227857027668875</v>
      </c>
      <c r="BD656" s="3">
        <v>0.28313062296400393</v>
      </c>
      <c r="BE656" s="3">
        <v>0.64397949161634227</v>
      </c>
      <c r="BF656" s="3">
        <v>0.63764721436373484</v>
      </c>
      <c r="BG656" s="3">
        <v>0.19340408318050617</v>
      </c>
      <c r="BH656" s="3">
        <v>0.60114227477111259</v>
      </c>
      <c r="BI656" s="3">
        <v>0.7531059691517823</v>
      </c>
      <c r="BJ656" s="3">
        <v>0.26509622734218341</v>
      </c>
      <c r="BK656" s="3">
        <v>0.77194208768368622</v>
      </c>
      <c r="BL656" s="3">
        <v>0.59276215191586679</v>
      </c>
      <c r="BM656" s="3">
        <v>0.8895963629943191</v>
      </c>
      <c r="BN656" s="3">
        <v>9.784282920082521E-2</v>
      </c>
      <c r="BO656" s="3">
        <v>0.94982905388336869</v>
      </c>
      <c r="BP656" s="3">
        <v>0.83333955334594101</v>
      </c>
      <c r="BQ656" s="3">
        <v>0.8189335638391626</v>
      </c>
      <c r="BR656" s="3">
        <v>0.96657037753996367</v>
      </c>
      <c r="BS656" s="3">
        <v>0.59030935223910541</v>
      </c>
      <c r="BT656" s="3">
        <v>0.5460577973956442</v>
      </c>
      <c r="BU656" s="3">
        <v>0.86230466866776967</v>
      </c>
      <c r="BV656" s="2"/>
      <c r="BW656" s="2"/>
      <c r="BX656" s="2"/>
      <c r="BY656" s="2"/>
      <c r="BZ656" s="2"/>
      <c r="CA656" s="2"/>
      <c r="CB656" s="2"/>
      <c r="CC656" s="2"/>
    </row>
    <row r="657" spans="3:81" x14ac:dyDescent="0.25">
      <c r="C657" s="2">
        <v>652</v>
      </c>
      <c r="D657" s="3">
        <v>0.48819896165050491</v>
      </c>
      <c r="E657" s="3">
        <v>0.98144231801811199</v>
      </c>
      <c r="F657" s="3">
        <v>5.5889358865430561E-2</v>
      </c>
      <c r="G657" s="3">
        <v>0.15233541880871881</v>
      </c>
      <c r="H657" s="3">
        <v>0.24635611462943607</v>
      </c>
      <c r="I657" s="3">
        <v>0.79351124835456988</v>
      </c>
      <c r="J657" s="3">
        <v>0.29789599427109292</v>
      </c>
      <c r="K657" s="3">
        <v>0.30458492430739736</v>
      </c>
      <c r="L657" s="3">
        <v>0.32325763566659926</v>
      </c>
      <c r="M657" s="3">
        <v>0.44896994910940358</v>
      </c>
      <c r="N657" s="3">
        <v>4.6693983495461611E-3</v>
      </c>
      <c r="O657" s="3">
        <v>0.52787528793992733</v>
      </c>
      <c r="P657" s="3">
        <v>0.44364986831907649</v>
      </c>
      <c r="Q657" s="3">
        <v>0.37660168950637196</v>
      </c>
      <c r="R657" s="3">
        <v>0.21961996048345644</v>
      </c>
      <c r="S657" s="3">
        <v>0.49324114275962716</v>
      </c>
      <c r="T657" s="3">
        <v>0.83266977981116574</v>
      </c>
      <c r="U657" s="3">
        <v>0.25607996615857931</v>
      </c>
      <c r="V657" s="3">
        <v>5.5084467544979976E-2</v>
      </c>
      <c r="W657" s="3">
        <v>0.76135401942293524</v>
      </c>
      <c r="X657" s="3">
        <v>0.56453181092997484</v>
      </c>
      <c r="Y657" s="3">
        <v>0.52972104937832643</v>
      </c>
      <c r="Z657" s="3">
        <v>0.1997637539269298</v>
      </c>
      <c r="AA657" s="3">
        <v>0.16963009678195962</v>
      </c>
      <c r="AB657" s="3">
        <v>0.96823035639092248</v>
      </c>
      <c r="AC657" s="3">
        <v>3.9318581108190198E-2</v>
      </c>
      <c r="AD657" s="3">
        <v>0.58617406341940403</v>
      </c>
      <c r="AE657" s="3">
        <v>0.78660102632472639</v>
      </c>
      <c r="AF657" s="3">
        <v>0.23563952112992337</v>
      </c>
      <c r="AG657" s="3">
        <v>0.30873873658830187</v>
      </c>
      <c r="AH657" s="3">
        <v>0.77320029041650729</v>
      </c>
      <c r="AI657" s="3">
        <v>0.48821854970622502</v>
      </c>
      <c r="AJ657" s="3">
        <v>0.23645813697728135</v>
      </c>
      <c r="AK657" s="3">
        <v>0.28122085516298134</v>
      </c>
      <c r="AL657" s="3">
        <v>0.35647764975616369</v>
      </c>
      <c r="AM657" s="3">
        <v>0.26831570425137174</v>
      </c>
      <c r="AN657" s="3">
        <v>0.5923693666589851</v>
      </c>
      <c r="AO657" s="3">
        <v>0.85276489437983782</v>
      </c>
      <c r="AP657" s="3">
        <v>0.37327125998659894</v>
      </c>
      <c r="AQ657" s="3">
        <v>0.91798257373235004</v>
      </c>
      <c r="AR657" s="3">
        <v>0.21952764569927352</v>
      </c>
      <c r="AS657" s="3">
        <v>0.16927825951598019</v>
      </c>
      <c r="AT657" s="3">
        <v>0.70912956098806057</v>
      </c>
      <c r="AU657" s="3">
        <v>0.7498816457733839</v>
      </c>
      <c r="AV657" s="3">
        <v>4.6455977525003633E-2</v>
      </c>
      <c r="AW657" s="3">
        <v>0.54272875303111923</v>
      </c>
      <c r="AX657" s="3">
        <v>6.0074760332468724E-2</v>
      </c>
      <c r="AY657" s="3">
        <v>5.8791959545123063E-2</v>
      </c>
      <c r="AZ657" s="3">
        <v>0.2731495508173355</v>
      </c>
      <c r="BA657" s="3">
        <v>0.33294799228410699</v>
      </c>
      <c r="BB657" s="3">
        <v>0.85770590203378783</v>
      </c>
      <c r="BC657" s="3">
        <v>0.77728519769707494</v>
      </c>
      <c r="BD657" s="3">
        <v>0.65830348130295235</v>
      </c>
      <c r="BE657" s="3">
        <v>0.81347810979100454</v>
      </c>
      <c r="BF657" s="3">
        <v>0.99752418829819256</v>
      </c>
      <c r="BG657" s="3">
        <v>0.76470541641489786</v>
      </c>
      <c r="BH657" s="3">
        <v>0.10696344470728059</v>
      </c>
      <c r="BI657" s="3">
        <v>0.6828116024544828</v>
      </c>
      <c r="BJ657" s="3">
        <v>0.87781315186639064</v>
      </c>
      <c r="BK657" s="3">
        <v>0.50849253010507289</v>
      </c>
      <c r="BL657" s="3">
        <v>0.1251370516642677</v>
      </c>
      <c r="BM657" s="3">
        <v>0.58692087822180017</v>
      </c>
      <c r="BN657" s="3">
        <v>0.53201470170439469</v>
      </c>
      <c r="BO657" s="3">
        <v>0.67362520562246653</v>
      </c>
      <c r="BP657" s="3">
        <v>0.83271043287881208</v>
      </c>
      <c r="BQ657" s="3">
        <v>0.87638045219595784</v>
      </c>
      <c r="BR657" s="3">
        <v>0.57360790952531915</v>
      </c>
      <c r="BS657" s="3">
        <v>0.77983052817053866</v>
      </c>
      <c r="BT657" s="3">
        <v>0.30070932936284933</v>
      </c>
      <c r="BU657" s="3">
        <v>0.3293663554008206</v>
      </c>
      <c r="BV657" s="2"/>
      <c r="BW657" s="2"/>
      <c r="BX657" s="2"/>
      <c r="BY657" s="2"/>
      <c r="BZ657" s="2"/>
      <c r="CA657" s="2"/>
      <c r="CB657" s="2"/>
      <c r="CC657" s="2"/>
    </row>
    <row r="658" spans="3:81" x14ac:dyDescent="0.25">
      <c r="C658" s="2">
        <v>653</v>
      </c>
      <c r="D658" s="3">
        <v>0.48553146193770891</v>
      </c>
      <c r="E658" s="3">
        <v>0.38020023114726265</v>
      </c>
      <c r="F658" s="3">
        <v>2.5880102317688336E-2</v>
      </c>
      <c r="G658" s="3">
        <v>0.98962033074831846</v>
      </c>
      <c r="H658" s="3">
        <v>0.72031179437430826</v>
      </c>
      <c r="I658" s="3">
        <v>0.99834855350456564</v>
      </c>
      <c r="J658" s="3">
        <v>0.47402448512511353</v>
      </c>
      <c r="K658" s="3">
        <v>5.9639417816327756E-2</v>
      </c>
      <c r="L658" s="3">
        <v>0.54660665402372444</v>
      </c>
      <c r="M658" s="3">
        <v>0.83704239654692858</v>
      </c>
      <c r="N658" s="3">
        <v>0.82330026764814834</v>
      </c>
      <c r="O658" s="3">
        <v>0.48750872268838064</v>
      </c>
      <c r="P658" s="3">
        <v>0.21556048427463004</v>
      </c>
      <c r="Q658" s="3">
        <v>2.3381732033551428E-2</v>
      </c>
      <c r="R658" s="3">
        <v>6.5333384182228116E-2</v>
      </c>
      <c r="S658" s="3">
        <v>0.41910211280434395</v>
      </c>
      <c r="T658" s="3">
        <v>0.85100800738681326</v>
      </c>
      <c r="U658" s="3">
        <v>0.71786881414842252</v>
      </c>
      <c r="V658" s="3">
        <v>0.73042595812756883</v>
      </c>
      <c r="W658" s="3">
        <v>0.42204567429828432</v>
      </c>
      <c r="X658" s="3">
        <v>0.46360031346547592</v>
      </c>
      <c r="Y658" s="3">
        <v>0.92681845287322384</v>
      </c>
      <c r="Z658" s="3">
        <v>0.84854705824243992</v>
      </c>
      <c r="AA658" s="3">
        <v>0.54568174796048652</v>
      </c>
      <c r="AB658" s="3">
        <v>0.61572955554066433</v>
      </c>
      <c r="AC658" s="3">
        <v>0.93418938639466442</v>
      </c>
      <c r="AD658" s="3">
        <v>0.58609499007506893</v>
      </c>
      <c r="AE658" s="3">
        <v>0.90603097964353851</v>
      </c>
      <c r="AF658" s="3">
        <v>0.48716813999627273</v>
      </c>
      <c r="AG658" s="3">
        <v>0.7840836838660451</v>
      </c>
      <c r="AH658" s="3">
        <v>0.98567272933680528</v>
      </c>
      <c r="AI658" s="3">
        <v>0.16359323786769919</v>
      </c>
      <c r="AJ658" s="3">
        <v>0.11876695677405491</v>
      </c>
      <c r="AK658" s="3">
        <v>8.3747462537817952E-2</v>
      </c>
      <c r="AL658" s="3">
        <v>0.58983569374037681</v>
      </c>
      <c r="AM658" s="3">
        <v>0.41770817494314261</v>
      </c>
      <c r="AN658" s="3">
        <v>0.66980390611053664</v>
      </c>
      <c r="AO658" s="3">
        <v>0.76550045604813133</v>
      </c>
      <c r="AP658" s="3">
        <v>0.50264582695558435</v>
      </c>
      <c r="AQ658" s="3">
        <v>0.87974441834699035</v>
      </c>
      <c r="AR658" s="3">
        <v>0.25389513558546228</v>
      </c>
      <c r="AS658" s="3">
        <v>0.17830604320426569</v>
      </c>
      <c r="AT658" s="3">
        <v>0.61251626922465896</v>
      </c>
      <c r="AU658" s="3">
        <v>0.89150603770946901</v>
      </c>
      <c r="AV658" s="3">
        <v>0.29184756307526794</v>
      </c>
      <c r="AW658" s="3">
        <v>6.7773377280660907E-2</v>
      </c>
      <c r="AX658" s="3">
        <v>0.15087366791529966</v>
      </c>
      <c r="AY658" s="3">
        <v>0.20504239114676248</v>
      </c>
      <c r="AZ658" s="3">
        <v>0.32612885883393894</v>
      </c>
      <c r="BA658" s="3">
        <v>0.31099066398819653</v>
      </c>
      <c r="BB658" s="3">
        <v>0.83197135684842582</v>
      </c>
      <c r="BC658" s="3">
        <v>0.35943329480949093</v>
      </c>
      <c r="BD658" s="3">
        <v>0.51911775334205756</v>
      </c>
      <c r="BE658" s="3">
        <v>5.6398421465624238E-2</v>
      </c>
      <c r="BF658" s="3">
        <v>0.47051612004249854</v>
      </c>
      <c r="BG658" s="3">
        <v>0.19613965248812937</v>
      </c>
      <c r="BH658" s="3">
        <v>0.95995698178824695</v>
      </c>
      <c r="BI658" s="3">
        <v>0.90733306742597264</v>
      </c>
      <c r="BJ658" s="3">
        <v>0.32210156656197209</v>
      </c>
      <c r="BK658" s="3">
        <v>0.63781647255156282</v>
      </c>
      <c r="BL658" s="3">
        <v>0.69216213474958399</v>
      </c>
      <c r="BM658" s="3">
        <v>0.37089015693363747</v>
      </c>
      <c r="BN658" s="3">
        <v>0.27441908953685323</v>
      </c>
      <c r="BO658" s="3">
        <v>0.53751657511304995</v>
      </c>
      <c r="BP658" s="3">
        <v>0.44621570357319973</v>
      </c>
      <c r="BQ658" s="3">
        <v>0.57204461975031684</v>
      </c>
      <c r="BR658" s="3">
        <v>0.75082236607865294</v>
      </c>
      <c r="BS658" s="3">
        <v>0.76491343635690867</v>
      </c>
      <c r="BT658" s="3">
        <v>0.31284442991156225</v>
      </c>
      <c r="BU658" s="3">
        <v>6.8704313352756619E-2</v>
      </c>
      <c r="BV658" s="2"/>
      <c r="BW658" s="2"/>
      <c r="BX658" s="2"/>
      <c r="BY658" s="2"/>
      <c r="BZ658" s="2"/>
      <c r="CA658" s="2"/>
      <c r="CB658" s="2"/>
      <c r="CC658" s="2"/>
    </row>
    <row r="659" spans="3:81" x14ac:dyDescent="0.25">
      <c r="C659" s="2">
        <v>654</v>
      </c>
      <c r="D659" s="3">
        <v>0.59482111085244915</v>
      </c>
      <c r="E659" s="3">
        <v>0.36759407995435589</v>
      </c>
      <c r="F659" s="3">
        <v>0.22624296978414615</v>
      </c>
      <c r="G659" s="3">
        <v>0.41970594867162736</v>
      </c>
      <c r="H659" s="3">
        <v>0.64169738633807616</v>
      </c>
      <c r="I659" s="3">
        <v>0.54926695505297041</v>
      </c>
      <c r="J659" s="3">
        <v>0.35022477490135595</v>
      </c>
      <c r="K659" s="3">
        <v>0.66357850247591377</v>
      </c>
      <c r="L659" s="3">
        <v>7.2227416987940884E-2</v>
      </c>
      <c r="M659" s="3">
        <v>0.17685764114408598</v>
      </c>
      <c r="N659" s="3">
        <v>0.41323649017184672</v>
      </c>
      <c r="O659" s="3">
        <v>4.2835418769983535E-2</v>
      </c>
      <c r="P659" s="3">
        <v>0.33022508677390849</v>
      </c>
      <c r="Q659" s="3">
        <v>0.69436393186068346</v>
      </c>
      <c r="R659" s="3">
        <v>0.30950259819451198</v>
      </c>
      <c r="S659" s="3">
        <v>0.48932089979835036</v>
      </c>
      <c r="T659" s="3">
        <v>0.31574387749380151</v>
      </c>
      <c r="U659" s="3">
        <v>0.42531514458566877</v>
      </c>
      <c r="V659" s="3">
        <v>0.53840164067565888</v>
      </c>
      <c r="W659" s="3">
        <v>0.19376830250608257</v>
      </c>
      <c r="X659" s="3">
        <v>0.23441409198837904</v>
      </c>
      <c r="Y659" s="3">
        <v>0.95971154915770562</v>
      </c>
      <c r="Z659" s="3">
        <v>0.34531777157113464</v>
      </c>
      <c r="AA659" s="3">
        <v>0.93947390103118966</v>
      </c>
      <c r="AB659" s="3">
        <v>0.43075994803339113</v>
      </c>
      <c r="AC659" s="3">
        <v>0.6037427613913553</v>
      </c>
      <c r="AD659" s="3">
        <v>0.3922195934622501</v>
      </c>
      <c r="AE659" s="3">
        <v>0.67526124280502375</v>
      </c>
      <c r="AF659" s="3">
        <v>0.63909742351131593</v>
      </c>
      <c r="AG659" s="3">
        <v>0.89074667184265399</v>
      </c>
      <c r="AH659" s="3">
        <v>0.23190888301221002</v>
      </c>
      <c r="AI659" s="3">
        <v>0.49655862444520105</v>
      </c>
      <c r="AJ659" s="3">
        <v>3.2490377015003125E-3</v>
      </c>
      <c r="AK659" s="3">
        <v>0.14838644807455281</v>
      </c>
      <c r="AL659" s="3">
        <v>0.7974447616397411</v>
      </c>
      <c r="AM659" s="3">
        <v>0.6596869903653102</v>
      </c>
      <c r="AN659" s="3">
        <v>0.34511150631353338</v>
      </c>
      <c r="AO659" s="3">
        <v>0.31926501395618001</v>
      </c>
      <c r="AP659" s="3">
        <v>0.56404441915316039</v>
      </c>
      <c r="AQ659" s="3">
        <v>4.5904787568208927E-2</v>
      </c>
      <c r="AR659" s="3">
        <v>0.35875673770574135</v>
      </c>
      <c r="AS659" s="3">
        <v>0.31880713701146124</v>
      </c>
      <c r="AT659" s="3">
        <v>0.83829775609621138</v>
      </c>
      <c r="AU659" s="3">
        <v>0.84005547470600617</v>
      </c>
      <c r="AV659" s="3">
        <v>0.2957918865754896</v>
      </c>
      <c r="AW659" s="3">
        <v>0.62324548343839103</v>
      </c>
      <c r="AX659" s="3">
        <v>0.95177464752630792</v>
      </c>
      <c r="AY659" s="3">
        <v>0.74626333585215965</v>
      </c>
      <c r="AZ659" s="3">
        <v>0.29156764339904062</v>
      </c>
      <c r="BA659" s="3">
        <v>0.4247598132290199</v>
      </c>
      <c r="BB659" s="3">
        <v>0.8388643357488027</v>
      </c>
      <c r="BC659" s="3">
        <v>0.13532579025313074</v>
      </c>
      <c r="BD659" s="3">
        <v>0.18847728349146642</v>
      </c>
      <c r="BE659" s="3">
        <v>0.88932235496150658</v>
      </c>
      <c r="BF659" s="3">
        <v>0.72179268043142009</v>
      </c>
      <c r="BG659" s="3">
        <v>0.86354467496121079</v>
      </c>
      <c r="BH659" s="3">
        <v>0.16142268247428848</v>
      </c>
      <c r="BI659" s="3">
        <v>0.62675038125381377</v>
      </c>
      <c r="BJ659" s="3">
        <v>0.31631319559659155</v>
      </c>
      <c r="BK659" s="3">
        <v>0.46148151556951011</v>
      </c>
      <c r="BL659" s="3">
        <v>0.53100021776830275</v>
      </c>
      <c r="BM659" s="3">
        <v>0.10166612957667154</v>
      </c>
      <c r="BN659" s="3">
        <v>0.13996505404295401</v>
      </c>
      <c r="BO659" s="3">
        <v>0.70603677231937745</v>
      </c>
      <c r="BP659" s="3">
        <v>0.15470324706034166</v>
      </c>
      <c r="BQ659" s="3">
        <v>0.86681677632302967</v>
      </c>
      <c r="BR659" s="3">
        <v>6.1024421702999376E-2</v>
      </c>
      <c r="BS659" s="3">
        <v>0.3698938158087548</v>
      </c>
      <c r="BT659" s="3">
        <v>0.49042100683831302</v>
      </c>
      <c r="BU659" s="3">
        <v>9.1324303961381026E-2</v>
      </c>
      <c r="BV659" s="2"/>
      <c r="BW659" s="2"/>
      <c r="BX659" s="2"/>
      <c r="BY659" s="2"/>
      <c r="BZ659" s="2"/>
      <c r="CA659" s="2"/>
      <c r="CB659" s="2"/>
      <c r="CC659" s="2"/>
    </row>
    <row r="660" spans="3:81" x14ac:dyDescent="0.25">
      <c r="C660" s="2">
        <v>655</v>
      </c>
      <c r="D660" s="3">
        <v>0.23079224636377071</v>
      </c>
      <c r="E660" s="3">
        <v>4.2540637422627481E-2</v>
      </c>
      <c r="F660" s="3">
        <v>0.66742305816840575</v>
      </c>
      <c r="G660" s="3">
        <v>0.79961960874593963</v>
      </c>
      <c r="H660" s="3">
        <v>2.3768369445291704E-3</v>
      </c>
      <c r="I660" s="3">
        <v>9.9360937181889541E-2</v>
      </c>
      <c r="J660" s="3">
        <v>0.29603662850568968</v>
      </c>
      <c r="K660" s="3">
        <v>0.78884804508173634</v>
      </c>
      <c r="L660" s="3">
        <v>0.57178596958212302</v>
      </c>
      <c r="M660" s="3">
        <v>0.23745713896856913</v>
      </c>
      <c r="N660" s="3">
        <v>0.1879776827035966</v>
      </c>
      <c r="O660" s="3">
        <v>8.3787680517535268E-3</v>
      </c>
      <c r="P660" s="3">
        <v>2.0394669958591072E-2</v>
      </c>
      <c r="Q660" s="3">
        <v>0.91412659753188386</v>
      </c>
      <c r="R660" s="3">
        <v>0.4685444960094729</v>
      </c>
      <c r="S660" s="3">
        <v>0.50526295945763144</v>
      </c>
      <c r="T660" s="3">
        <v>0.20068946328476567</v>
      </c>
      <c r="U660" s="3">
        <v>0.37682989357068675</v>
      </c>
      <c r="V660" s="3">
        <v>0.60175578614116376</v>
      </c>
      <c r="W660" s="3">
        <v>0.43117741925150832</v>
      </c>
      <c r="X660" s="3">
        <v>0.46199532113307717</v>
      </c>
      <c r="Y660" s="3">
        <v>0.51963095832308159</v>
      </c>
      <c r="Z660" s="3">
        <v>0.469119906986454</v>
      </c>
      <c r="AA660" s="3">
        <v>0.39726233251600207</v>
      </c>
      <c r="AB660" s="3">
        <v>0.39192095541546135</v>
      </c>
      <c r="AC660" s="3">
        <v>0.20116419940072483</v>
      </c>
      <c r="AD660" s="3">
        <v>0.19203336721811404</v>
      </c>
      <c r="AE660" s="3">
        <v>0.7933495138128398</v>
      </c>
      <c r="AF660" s="3">
        <v>0.97234124426687329</v>
      </c>
      <c r="AG660" s="3">
        <v>0.54310125089352701</v>
      </c>
      <c r="AH660" s="3">
        <v>0.64375786423560111</v>
      </c>
      <c r="AI660" s="3">
        <v>0.5952345776081982</v>
      </c>
      <c r="AJ660" s="3">
        <v>0.13331537537132521</v>
      </c>
      <c r="AK660" s="3">
        <v>0.14707781307062473</v>
      </c>
      <c r="AL660" s="3">
        <v>0.65093374777160573</v>
      </c>
      <c r="AM660" s="3">
        <v>0.49740199981336397</v>
      </c>
      <c r="AN660" s="3">
        <v>0.84823410146588607</v>
      </c>
      <c r="AO660" s="3">
        <v>0.1711867458605143</v>
      </c>
      <c r="AP660" s="3">
        <v>7.1879143469371853E-2</v>
      </c>
      <c r="AQ660" s="3">
        <v>0.96073911816166491</v>
      </c>
      <c r="AR660" s="3">
        <v>0.88349291361263904</v>
      </c>
      <c r="AS660" s="3">
        <v>0.44502598222001288</v>
      </c>
      <c r="AT660" s="3">
        <v>0.87323142317401781</v>
      </c>
      <c r="AU660" s="3">
        <v>0.50406574460566944</v>
      </c>
      <c r="AV660" s="3">
        <v>0.38794971047190852</v>
      </c>
      <c r="AW660" s="3">
        <v>0.45047728056004377</v>
      </c>
      <c r="AX660" s="3">
        <v>0.33312385922436349</v>
      </c>
      <c r="AY660" s="3">
        <v>0.77658612997042564</v>
      </c>
      <c r="AZ660" s="3">
        <v>0.57269848722660688</v>
      </c>
      <c r="BA660" s="3">
        <v>6.8696455750098862E-2</v>
      </c>
      <c r="BB660" s="3">
        <v>0.51304512711397032</v>
      </c>
      <c r="BC660" s="3">
        <v>0.40280137651461556</v>
      </c>
      <c r="BD660" s="3">
        <v>0.89040384066810607</v>
      </c>
      <c r="BE660" s="3">
        <v>0.10630189344308472</v>
      </c>
      <c r="BF660" s="3">
        <v>0.15423151416516867</v>
      </c>
      <c r="BG660" s="3">
        <v>0.55484041080864166</v>
      </c>
      <c r="BH660" s="3">
        <v>0.32777430294891852</v>
      </c>
      <c r="BI660" s="3">
        <v>0.10314365561385541</v>
      </c>
      <c r="BJ660" s="3">
        <v>0.86435222023190394</v>
      </c>
      <c r="BK660" s="3">
        <v>0.43040736627978637</v>
      </c>
      <c r="BL660" s="3">
        <v>0.22858905923339967</v>
      </c>
      <c r="BM660" s="3">
        <v>0.97573386939745899</v>
      </c>
      <c r="BN660" s="3">
        <v>0.53304160100240505</v>
      </c>
      <c r="BO660" s="3">
        <v>0.49497510850885518</v>
      </c>
      <c r="BP660" s="3">
        <v>0.17610137738874965</v>
      </c>
      <c r="BQ660" s="3">
        <v>0.91764632151180181</v>
      </c>
      <c r="BR660" s="3">
        <v>0.99162751913615488</v>
      </c>
      <c r="BS660" s="3">
        <v>0.17113353104910622</v>
      </c>
      <c r="BT660" s="3">
        <v>0.46097312762976383</v>
      </c>
      <c r="BU660" s="3">
        <v>0.96388584154827195</v>
      </c>
      <c r="BV660" s="2"/>
      <c r="BW660" s="2"/>
      <c r="BX660" s="2"/>
      <c r="BY660" s="2"/>
      <c r="BZ660" s="2"/>
      <c r="CA660" s="2"/>
      <c r="CB660" s="2"/>
      <c r="CC660" s="2"/>
    </row>
    <row r="661" spans="3:81" x14ac:dyDescent="0.25">
      <c r="C661" s="2">
        <v>656</v>
      </c>
      <c r="D661" s="3">
        <v>0.90055457706096875</v>
      </c>
      <c r="E661" s="3">
        <v>0.36333602962941436</v>
      </c>
      <c r="F661" s="3">
        <v>0.59948203241929943</v>
      </c>
      <c r="G661" s="3">
        <v>0.65967389298511259</v>
      </c>
      <c r="H661" s="3">
        <v>8.674852508076536E-3</v>
      </c>
      <c r="I661" s="3">
        <v>0.88720116081411549</v>
      </c>
      <c r="J661" s="3">
        <v>0.93869536382425001</v>
      </c>
      <c r="K661" s="3">
        <v>0.94096871143973981</v>
      </c>
      <c r="L661" s="3">
        <v>0.32001229521202124</v>
      </c>
      <c r="M661" s="3">
        <v>0.71583423992869788</v>
      </c>
      <c r="N661" s="3">
        <v>3.7388859715861922E-2</v>
      </c>
      <c r="O661" s="3">
        <v>0.64731882391449003</v>
      </c>
      <c r="P661" s="3">
        <v>6.9774322218327578E-2</v>
      </c>
      <c r="Q661" s="3">
        <v>0.99684000242409676</v>
      </c>
      <c r="R661" s="3">
        <v>0.35151544988634642</v>
      </c>
      <c r="S661" s="3">
        <v>0.49205492471242496</v>
      </c>
      <c r="T661" s="3">
        <v>0.14050692527006048</v>
      </c>
      <c r="U661" s="3">
        <v>7.9699740089864579E-2</v>
      </c>
      <c r="V661" s="3">
        <v>0.75813597899293639</v>
      </c>
      <c r="W661" s="3">
        <v>0.18978510171088903</v>
      </c>
      <c r="X661" s="3">
        <v>0.65438774208489781</v>
      </c>
      <c r="Y661" s="3">
        <v>0.62065192908772682</v>
      </c>
      <c r="Z661" s="3">
        <v>2.9603299416522622E-2</v>
      </c>
      <c r="AA661" s="3">
        <v>0.45484525682923882</v>
      </c>
      <c r="AB661" s="3">
        <v>0.48494103166589497</v>
      </c>
      <c r="AC661" s="3">
        <v>0.81961594807683413</v>
      </c>
      <c r="AD661" s="3">
        <v>0.87239468609827564</v>
      </c>
      <c r="AE661" s="3">
        <v>5.9226994225970997E-2</v>
      </c>
      <c r="AF661" s="3">
        <v>0.70883964974708802</v>
      </c>
      <c r="AG661" s="3">
        <v>0.39127990632241971</v>
      </c>
      <c r="AH661" s="3">
        <v>0.79031384996459975</v>
      </c>
      <c r="AI661" s="3">
        <v>0.68299508877235604</v>
      </c>
      <c r="AJ661" s="3">
        <v>0.82799430186134604</v>
      </c>
      <c r="AK661" s="3">
        <v>0.19611777349445703</v>
      </c>
      <c r="AL661" s="3">
        <v>6.9823460995867004E-3</v>
      </c>
      <c r="AM661" s="3">
        <v>0.66121931208037099</v>
      </c>
      <c r="AN661" s="3">
        <v>0.50751655611967006</v>
      </c>
      <c r="AO661" s="3">
        <v>0.71778309171771071</v>
      </c>
      <c r="AP661" s="3">
        <v>0.99677981231994028</v>
      </c>
      <c r="AQ661" s="3">
        <v>0.46238581214549634</v>
      </c>
      <c r="AR661" s="3">
        <v>0.77130942958544768</v>
      </c>
      <c r="AS661" s="3">
        <v>0.43882472542576434</v>
      </c>
      <c r="AT661" s="3">
        <v>2.2412405909760569E-2</v>
      </c>
      <c r="AU661" s="3">
        <v>0.49569272686405208</v>
      </c>
      <c r="AV661" s="3">
        <v>0.33173770517295276</v>
      </c>
      <c r="AW661" s="3">
        <v>0.33442157180938958</v>
      </c>
      <c r="AX661" s="3">
        <v>4.273515080831003E-2</v>
      </c>
      <c r="AY661" s="3">
        <v>0.18357470283533284</v>
      </c>
      <c r="AZ661" s="3">
        <v>0.30357068326364423</v>
      </c>
      <c r="BA661" s="3">
        <v>0.67565793732745449</v>
      </c>
      <c r="BB661" s="3">
        <v>0.12933648885253757</v>
      </c>
      <c r="BC661" s="3">
        <v>4.8653406290461665E-2</v>
      </c>
      <c r="BD661" s="3">
        <v>0.67184079730038793</v>
      </c>
      <c r="BE661" s="3">
        <v>0.54493073792516122</v>
      </c>
      <c r="BF661" s="3">
        <v>0.71503517382295434</v>
      </c>
      <c r="BG661" s="3">
        <v>0.90074202738741482</v>
      </c>
      <c r="BH661" s="3">
        <v>0.77041156451602055</v>
      </c>
      <c r="BI661" s="3">
        <v>0.72833966159871089</v>
      </c>
      <c r="BJ661" s="3">
        <v>0.18698167154720025</v>
      </c>
      <c r="BK661" s="3">
        <v>0.86508834332173234</v>
      </c>
      <c r="BL661" s="3">
        <v>0.83248109142975713</v>
      </c>
      <c r="BM661" s="3">
        <v>0.62739117494602992</v>
      </c>
      <c r="BN661" s="3">
        <v>0.92427904971043728</v>
      </c>
      <c r="BO661" s="3">
        <v>5.5246449088259819E-2</v>
      </c>
      <c r="BP661" s="3">
        <v>0.4204977729751086</v>
      </c>
      <c r="BQ661" s="3">
        <v>0.56509304585374109</v>
      </c>
      <c r="BR661" s="3">
        <v>0.41349166762098555</v>
      </c>
      <c r="BS661" s="3">
        <v>0.115975478165945</v>
      </c>
      <c r="BT661" s="3">
        <v>0.50992792746913285</v>
      </c>
      <c r="BU661" s="3">
        <v>0.3543029129346783</v>
      </c>
      <c r="BV661" s="2"/>
      <c r="BW661" s="2"/>
      <c r="BX661" s="2"/>
      <c r="BY661" s="2"/>
      <c r="BZ661" s="2"/>
      <c r="CA661" s="2"/>
      <c r="CB661" s="2"/>
      <c r="CC661" s="2"/>
    </row>
    <row r="662" spans="3:81" x14ac:dyDescent="0.25">
      <c r="C662" s="2">
        <v>657</v>
      </c>
      <c r="D662" s="3">
        <v>0.6865864631723223</v>
      </c>
      <c r="E662" s="3">
        <v>0.17438119034479471</v>
      </c>
      <c r="F662" s="3">
        <v>0.47797203241160546</v>
      </c>
      <c r="G662" s="3">
        <v>0.44517708118851729</v>
      </c>
      <c r="H662" s="3">
        <v>0.72628951296182509</v>
      </c>
      <c r="I662" s="3">
        <v>0.4445695647621607</v>
      </c>
      <c r="J662" s="3">
        <v>0.55586988480512789</v>
      </c>
      <c r="K662" s="3">
        <v>0.44238124404691703</v>
      </c>
      <c r="L662" s="3">
        <v>0.38321647597758557</v>
      </c>
      <c r="M662" s="3">
        <v>0.41205664173787582</v>
      </c>
      <c r="N662" s="3">
        <v>0.16294898330556717</v>
      </c>
      <c r="O662" s="3">
        <v>0.44393022972398277</v>
      </c>
      <c r="P662" s="3">
        <v>0.11754652332522442</v>
      </c>
      <c r="Q662" s="3">
        <v>0.24785297345667678</v>
      </c>
      <c r="R662" s="3">
        <v>5.8678114704467599E-2</v>
      </c>
      <c r="S662" s="3">
        <v>0.92214358381212769</v>
      </c>
      <c r="T662" s="3">
        <v>0.23414454716152477</v>
      </c>
      <c r="U662" s="3">
        <v>0.1681554993882568</v>
      </c>
      <c r="V662" s="3">
        <v>0.37763703116424852</v>
      </c>
      <c r="W662" s="3">
        <v>0.46901767664867822</v>
      </c>
      <c r="X662" s="3">
        <v>0.59561794098201648</v>
      </c>
      <c r="Y662" s="3">
        <v>0.48015495125985141</v>
      </c>
      <c r="Z662" s="3">
        <v>0.41818739241544201</v>
      </c>
      <c r="AA662" s="3">
        <v>8.2061797673714465E-2</v>
      </c>
      <c r="AB662" s="3">
        <v>0.25428278668937276</v>
      </c>
      <c r="AC662" s="3">
        <v>0.84111642490036609</v>
      </c>
      <c r="AD662" s="3">
        <v>0.92034997222700987</v>
      </c>
      <c r="AE662" s="3">
        <v>0.18865543150511443</v>
      </c>
      <c r="AF662" s="3">
        <v>0.73457699800182708</v>
      </c>
      <c r="AG662" s="3">
        <v>9.0328891329029881E-2</v>
      </c>
      <c r="AH662" s="3">
        <v>0.91188584860551813</v>
      </c>
      <c r="AI662" s="3">
        <v>0.86270839996589632</v>
      </c>
      <c r="AJ662" s="3">
        <v>0.99800094889208302</v>
      </c>
      <c r="AK662" s="3">
        <v>0.73153706785706352</v>
      </c>
      <c r="AL662" s="3">
        <v>0.76271309303487833</v>
      </c>
      <c r="AM662" s="3">
        <v>0.97078954640871618</v>
      </c>
      <c r="AN662" s="3">
        <v>0.60632950600713953</v>
      </c>
      <c r="AO662" s="3">
        <v>0.87177456740145476</v>
      </c>
      <c r="AP662" s="3">
        <v>0.88829241171529438</v>
      </c>
      <c r="AQ662" s="3">
        <v>0.9805266996341192</v>
      </c>
      <c r="AR662" s="3">
        <v>1.5625907922511395E-2</v>
      </c>
      <c r="AS662" s="3">
        <v>0.79870270558370871</v>
      </c>
      <c r="AT662" s="3">
        <v>0.50585809402564064</v>
      </c>
      <c r="AU662" s="3">
        <v>0.15268930676634862</v>
      </c>
      <c r="AV662" s="3">
        <v>0.34573284910561952</v>
      </c>
      <c r="AW662" s="3">
        <v>0.91761133847818832</v>
      </c>
      <c r="AX662" s="3">
        <v>0.72603664022898606</v>
      </c>
      <c r="AY662" s="3">
        <v>0.38542792978511486</v>
      </c>
      <c r="AZ662" s="3">
        <v>0.44020635045399348</v>
      </c>
      <c r="BA662" s="3">
        <v>0.36927437047811129</v>
      </c>
      <c r="BB662" s="3">
        <v>2.7168015761075415E-3</v>
      </c>
      <c r="BC662" s="3">
        <v>0.21632207271978776</v>
      </c>
      <c r="BD662" s="3">
        <v>0.76633369205161816</v>
      </c>
      <c r="BE662" s="3">
        <v>7.3169538623182317E-3</v>
      </c>
      <c r="BF662" s="3">
        <v>0.86455288567931754</v>
      </c>
      <c r="BG662" s="3">
        <v>0.58765373402869336</v>
      </c>
      <c r="BH662" s="3">
        <v>0.15986072642751092</v>
      </c>
      <c r="BI662" s="3">
        <v>0.2603333617889656</v>
      </c>
      <c r="BJ662" s="3">
        <v>0.2843739454665718</v>
      </c>
      <c r="BK662" s="3">
        <v>0.91895751616833066</v>
      </c>
      <c r="BL662" s="3">
        <v>0.34352009789504234</v>
      </c>
      <c r="BM662" s="3">
        <v>0.14156374254491488</v>
      </c>
      <c r="BN662" s="3">
        <v>0.3815342909677697</v>
      </c>
      <c r="BO662" s="3">
        <v>0.29765571131809998</v>
      </c>
      <c r="BP662" s="3">
        <v>0.55359923046314274</v>
      </c>
      <c r="BQ662" s="3">
        <v>0.5910895171349374</v>
      </c>
      <c r="BR662" s="3">
        <v>0.6149239018692344</v>
      </c>
      <c r="BS662" s="3">
        <v>0.29511280980722687</v>
      </c>
      <c r="BT662" s="3">
        <v>0.77571344179408663</v>
      </c>
      <c r="BU662" s="3">
        <v>0.27015744469338621</v>
      </c>
      <c r="BV662" s="2"/>
      <c r="BW662" s="2"/>
      <c r="BX662" s="2"/>
      <c r="BY662" s="2"/>
      <c r="BZ662" s="2"/>
      <c r="CA662" s="2"/>
      <c r="CB662" s="2"/>
      <c r="CC662" s="2"/>
    </row>
    <row r="663" spans="3:81" x14ac:dyDescent="0.25">
      <c r="C663" s="2">
        <v>658</v>
      </c>
      <c r="D663" s="3">
        <v>0.22314952194331317</v>
      </c>
      <c r="E663" s="3">
        <v>0.86014216706691016</v>
      </c>
      <c r="F663" s="3">
        <v>0.36861486049446901</v>
      </c>
      <c r="G663" s="3">
        <v>0.79180474486158581</v>
      </c>
      <c r="H663" s="3">
        <v>0.95481191384983877</v>
      </c>
      <c r="I663" s="3">
        <v>4.7674784642295354E-3</v>
      </c>
      <c r="J663" s="3">
        <v>0.51126347026731866</v>
      </c>
      <c r="K663" s="3">
        <v>0.19018092239052131</v>
      </c>
      <c r="L663" s="3">
        <v>0.5907782083466</v>
      </c>
      <c r="M663" s="3">
        <v>0.80910115097300339</v>
      </c>
      <c r="N663" s="3">
        <v>0.85198297896359532</v>
      </c>
      <c r="O663" s="3">
        <v>0.11035418576748135</v>
      </c>
      <c r="P663" s="3">
        <v>0.14690803892835846</v>
      </c>
      <c r="Q663" s="3">
        <v>0.40010224114133897</v>
      </c>
      <c r="R663" s="3">
        <v>3.070819554707338E-3</v>
      </c>
      <c r="S663" s="3">
        <v>0.98853438336899613</v>
      </c>
      <c r="T663" s="3">
        <v>0.44198002073617715</v>
      </c>
      <c r="U663" s="3">
        <v>0.79838354268764899</v>
      </c>
      <c r="V663" s="3">
        <v>0.56070244255320767</v>
      </c>
      <c r="W663" s="3">
        <v>0.38108949066011188</v>
      </c>
      <c r="X663" s="3">
        <v>0.18500157428002695</v>
      </c>
      <c r="Y663" s="3">
        <v>0.51602739339851389</v>
      </c>
      <c r="Z663" s="3">
        <v>0.58277861704068079</v>
      </c>
      <c r="AA663" s="3">
        <v>0.78199394617578399</v>
      </c>
      <c r="AB663" s="3">
        <v>2.8101819323941735E-2</v>
      </c>
      <c r="AC663" s="3">
        <v>6.2991488563254094E-2</v>
      </c>
      <c r="AD663" s="3">
        <v>0.6340230766922994</v>
      </c>
      <c r="AE663" s="3">
        <v>0.48583223192890446</v>
      </c>
      <c r="AF663" s="3">
        <v>0.23520105576283823</v>
      </c>
      <c r="AG663" s="3">
        <v>8.3251974135313711E-2</v>
      </c>
      <c r="AH663" s="3">
        <v>0.69480595165354753</v>
      </c>
      <c r="AI663" s="3">
        <v>0.66924861279817927</v>
      </c>
      <c r="AJ663" s="3">
        <v>0.72119293836114617</v>
      </c>
      <c r="AK663" s="3">
        <v>0.70729381439325101</v>
      </c>
      <c r="AL663" s="3">
        <v>7.3813021953703428E-2</v>
      </c>
      <c r="AM663" s="3">
        <v>0.61597436865859467</v>
      </c>
      <c r="AN663" s="3">
        <v>0.98402643834409054</v>
      </c>
      <c r="AO663" s="3">
        <v>0.73161320969585275</v>
      </c>
      <c r="AP663" s="3">
        <v>0.27260216750926503</v>
      </c>
      <c r="AQ663" s="3">
        <v>0.73895483853983024</v>
      </c>
      <c r="AR663" s="3">
        <v>0.68823871646521584</v>
      </c>
      <c r="AS663" s="3">
        <v>0.66336926872979018</v>
      </c>
      <c r="AT663" s="3">
        <v>0.58016276016460855</v>
      </c>
      <c r="AU663" s="3">
        <v>0.83129001625202081</v>
      </c>
      <c r="AV663" s="3">
        <v>3.9541984535773622E-2</v>
      </c>
      <c r="AW663" s="3">
        <v>0.72311687407524838</v>
      </c>
      <c r="AX663" s="3">
        <v>3.4649937693451704E-2</v>
      </c>
      <c r="AY663" s="3">
        <v>9.4677751344347083E-2</v>
      </c>
      <c r="AZ663" s="3">
        <v>0.36449261603869965</v>
      </c>
      <c r="BA663" s="3">
        <v>0.47656844413757005</v>
      </c>
      <c r="BB663" s="3">
        <v>0.35532435232517967</v>
      </c>
      <c r="BC663" s="3">
        <v>0.50643928787645875</v>
      </c>
      <c r="BD663" s="3">
        <v>0.29839096668121778</v>
      </c>
      <c r="BE663" s="3">
        <v>0.86152170898724423</v>
      </c>
      <c r="BF663" s="3">
        <v>0.43796726178454781</v>
      </c>
      <c r="BG663" s="3">
        <v>0.20601948824387728</v>
      </c>
      <c r="BH663" s="3">
        <v>7.5607276735737083E-2</v>
      </c>
      <c r="BI663" s="3">
        <v>0.51573885182132762</v>
      </c>
      <c r="BJ663" s="3">
        <v>0.91050919069401692</v>
      </c>
      <c r="BK663" s="3">
        <v>0.11526676813721992</v>
      </c>
      <c r="BL663" s="3">
        <v>0.43296799719562973</v>
      </c>
      <c r="BM663" s="3">
        <v>0.54938364133171114</v>
      </c>
      <c r="BN663" s="3">
        <v>1.4532846115902665E-2</v>
      </c>
      <c r="BO663" s="3">
        <v>0.21053929189441611</v>
      </c>
      <c r="BP663" s="3">
        <v>0.40719096423390511</v>
      </c>
      <c r="BQ663" s="3">
        <v>0.35486066261631699</v>
      </c>
      <c r="BR663" s="3">
        <v>0.52821226384818143</v>
      </c>
      <c r="BS663" s="3">
        <v>0.72853522797195414</v>
      </c>
      <c r="BT663" s="3">
        <v>6.5787637209914873E-2</v>
      </c>
      <c r="BU663" s="3">
        <v>0.65336714478439029</v>
      </c>
      <c r="BV663" s="2"/>
      <c r="BW663" s="2"/>
      <c r="BX663" s="2"/>
      <c r="BY663" s="2"/>
      <c r="BZ663" s="2"/>
      <c r="CA663" s="2"/>
      <c r="CB663" s="2"/>
      <c r="CC663" s="2"/>
    </row>
    <row r="664" spans="3:81" x14ac:dyDescent="0.25">
      <c r="C664" s="2">
        <v>659</v>
      </c>
      <c r="D664" s="3">
        <v>0.67855752880908371</v>
      </c>
      <c r="E664" s="3">
        <v>5.4245321276879865E-2</v>
      </c>
      <c r="F664" s="3">
        <v>0.64027582617971446</v>
      </c>
      <c r="G664" s="3">
        <v>0.38095189385491157</v>
      </c>
      <c r="H664" s="3">
        <v>0.76226201597359911</v>
      </c>
      <c r="I664" s="3">
        <v>0.71066222106295651</v>
      </c>
      <c r="J664" s="3">
        <v>4.1760034666304069E-2</v>
      </c>
      <c r="K664" s="3">
        <v>0.67487802856982448</v>
      </c>
      <c r="L664" s="3">
        <v>0.92019515130855078</v>
      </c>
      <c r="M664" s="3">
        <v>3.3393813664580385E-2</v>
      </c>
      <c r="N664" s="3">
        <v>0.61138794896295456</v>
      </c>
      <c r="O664" s="3">
        <v>0.54935126733962203</v>
      </c>
      <c r="P664" s="3">
        <v>0.53012969474403226</v>
      </c>
      <c r="Q664" s="3">
        <v>4.3626693889163293E-2</v>
      </c>
      <c r="R664" s="3">
        <v>7.0842183665215774E-2</v>
      </c>
      <c r="S664" s="3">
        <v>0.31692333201212075</v>
      </c>
      <c r="T664" s="3">
        <v>0.92534249424497805</v>
      </c>
      <c r="U664" s="3">
        <v>0.76129904052841557</v>
      </c>
      <c r="V664" s="3">
        <v>0.12876668179023887</v>
      </c>
      <c r="W664" s="3">
        <v>0.80379754137012127</v>
      </c>
      <c r="X664" s="3">
        <v>7.1488270638087603E-2</v>
      </c>
      <c r="Y664" s="3">
        <v>0.59763082048304561</v>
      </c>
      <c r="Z664" s="3">
        <v>0.64456188487212385</v>
      </c>
      <c r="AA664" s="3">
        <v>0.87986436427771653</v>
      </c>
      <c r="AB664" s="3">
        <v>0.72974980630511221</v>
      </c>
      <c r="AC664" s="3">
        <v>0.25688643044374926</v>
      </c>
      <c r="AD664" s="3">
        <v>0.19336687888728288</v>
      </c>
      <c r="AE664" s="3">
        <v>0.73777164515595761</v>
      </c>
      <c r="AF664" s="3">
        <v>0.59129173504112587</v>
      </c>
      <c r="AG664" s="3">
        <v>0.38077291408090197</v>
      </c>
      <c r="AH664" s="3">
        <v>0.56582414297957151</v>
      </c>
      <c r="AI664" s="3">
        <v>0.3257304181836318</v>
      </c>
      <c r="AJ664" s="3">
        <v>0.47910124042372348</v>
      </c>
      <c r="AK664" s="3">
        <v>0.50184505817585134</v>
      </c>
      <c r="AL664" s="3">
        <v>0.60686754110272367</v>
      </c>
      <c r="AM664" s="3">
        <v>0.41624469600050273</v>
      </c>
      <c r="AN664" s="3">
        <v>0.98841880351620226</v>
      </c>
      <c r="AO664" s="3">
        <v>0.23909870414627421</v>
      </c>
      <c r="AP664" s="3">
        <v>0.95392597030114923</v>
      </c>
      <c r="AQ664" s="3">
        <v>0.53035467800707148</v>
      </c>
      <c r="AR664" s="3">
        <v>0.51778162462508159</v>
      </c>
      <c r="AS664" s="3">
        <v>0.73297727620222175</v>
      </c>
      <c r="AT664" s="3">
        <v>0.13238490690106153</v>
      </c>
      <c r="AU664" s="3">
        <v>0.32930241180166253</v>
      </c>
      <c r="AV664" s="3">
        <v>0.51427128558335178</v>
      </c>
      <c r="AW664" s="3">
        <v>0.40846895519177462</v>
      </c>
      <c r="AX664" s="3">
        <v>0.34590600063824917</v>
      </c>
      <c r="AY664" s="3">
        <v>0.70658087568102457</v>
      </c>
      <c r="AZ664" s="3">
        <v>8.4443261494545063E-2</v>
      </c>
      <c r="BA664" s="3">
        <v>0.69543194693404964</v>
      </c>
      <c r="BB664" s="3">
        <v>0.20949183441498931</v>
      </c>
      <c r="BC664" s="3">
        <v>0.21914756855836948</v>
      </c>
      <c r="BD664" s="3">
        <v>0.20504118858590792</v>
      </c>
      <c r="BE664" s="3">
        <v>0.41591167843571131</v>
      </c>
      <c r="BF664" s="3">
        <v>0.36062096301555424</v>
      </c>
      <c r="BG664" s="3">
        <v>0.66093842598826402</v>
      </c>
      <c r="BH664" s="3">
        <v>0.42849634236539103</v>
      </c>
      <c r="BI664" s="3">
        <v>0.39226124568759024</v>
      </c>
      <c r="BJ664" s="3">
        <v>0.54570108696565134</v>
      </c>
      <c r="BK664" s="3">
        <v>0.70675385216140252</v>
      </c>
      <c r="BL664" s="3">
        <v>0.36096721531206744</v>
      </c>
      <c r="BM664" s="3">
        <v>0.38815406681579068</v>
      </c>
      <c r="BN664" s="3">
        <v>0.59059165825049653</v>
      </c>
      <c r="BO664" s="3">
        <v>0.92206452037251663</v>
      </c>
      <c r="BP664" s="3">
        <v>0.39294801993673389</v>
      </c>
      <c r="BQ664" s="3">
        <v>0.94481765451656896</v>
      </c>
      <c r="BR664" s="3">
        <v>0.48477503477666584</v>
      </c>
      <c r="BS664" s="3">
        <v>6.8262805644591751E-2</v>
      </c>
      <c r="BT664" s="3">
        <v>0.71553464567296488</v>
      </c>
      <c r="BU664" s="3">
        <v>0.21021620072055458</v>
      </c>
      <c r="BV664" s="2"/>
      <c r="BW664" s="2"/>
      <c r="BX664" s="2"/>
      <c r="BY664" s="2"/>
      <c r="BZ664" s="2"/>
      <c r="CA664" s="2"/>
      <c r="CB664" s="2"/>
      <c r="CC664" s="2"/>
    </row>
    <row r="665" spans="3:81" x14ac:dyDescent="0.25">
      <c r="C665" s="2">
        <v>660</v>
      </c>
      <c r="D665" s="3">
        <v>2.2417281572799652E-3</v>
      </c>
      <c r="E665" s="3">
        <v>0.71259945283108439</v>
      </c>
      <c r="F665" s="3">
        <v>0.4816668985502458</v>
      </c>
      <c r="G665" s="3">
        <v>0.90207435816621062</v>
      </c>
      <c r="H665" s="3">
        <v>0.50901448113029335</v>
      </c>
      <c r="I665" s="3">
        <v>0.46165682624472004</v>
      </c>
      <c r="J665" s="3">
        <v>0.29374697728439136</v>
      </c>
      <c r="K665" s="3">
        <v>0.64255333574510576</v>
      </c>
      <c r="L665" s="3">
        <v>0.46756793956789999</v>
      </c>
      <c r="M665" s="3">
        <v>0.10921538780236628</v>
      </c>
      <c r="N665" s="3">
        <v>0.22975240413580678</v>
      </c>
      <c r="O665" s="3">
        <v>1.2493641091369523E-2</v>
      </c>
      <c r="P665" s="3">
        <v>0.93237697080704485</v>
      </c>
      <c r="Q665" s="3">
        <v>0.10409927218646853</v>
      </c>
      <c r="R665" s="3">
        <v>0.25300024895275253</v>
      </c>
      <c r="S665" s="3">
        <v>0.51558894968776603</v>
      </c>
      <c r="T665" s="3">
        <v>0.45341487263016977</v>
      </c>
      <c r="U665" s="3">
        <v>0.16355466291684873</v>
      </c>
      <c r="V665" s="3">
        <v>0.43655242781196335</v>
      </c>
      <c r="W665" s="3">
        <v>9.7390672314073834E-2</v>
      </c>
      <c r="X665" s="3">
        <v>0.80144707691334194</v>
      </c>
      <c r="Y665" s="3">
        <v>0.93060418093511754</v>
      </c>
      <c r="Z665" s="3">
        <v>0.35049220874370313</v>
      </c>
      <c r="AA665" s="3">
        <v>9.7648055928108546E-2</v>
      </c>
      <c r="AB665" s="3">
        <v>0.15585643068071375</v>
      </c>
      <c r="AC665" s="3">
        <v>6.1035030183447248E-3</v>
      </c>
      <c r="AD665" s="3">
        <v>0.50413931260846456</v>
      </c>
      <c r="AE665" s="3">
        <v>0.93203487820578146</v>
      </c>
      <c r="AF665" s="3">
        <v>1.7010761862437329E-2</v>
      </c>
      <c r="AG665" s="3">
        <v>0.33865787498314137</v>
      </c>
      <c r="AH665" s="3">
        <v>0.4466568330091234</v>
      </c>
      <c r="AI665" s="3">
        <v>0.29754055885365549</v>
      </c>
      <c r="AJ665" s="3">
        <v>0.72011464537899372</v>
      </c>
      <c r="AK665" s="3">
        <v>0.73093644855524897</v>
      </c>
      <c r="AL665" s="3">
        <v>0.65859298510225184</v>
      </c>
      <c r="AM665" s="3">
        <v>0.73777739889080884</v>
      </c>
      <c r="AN665" s="3">
        <v>0.76512293131783293</v>
      </c>
      <c r="AO665" s="3">
        <v>0.15635862001801759</v>
      </c>
      <c r="AP665" s="3">
        <v>8.0142278585483284E-3</v>
      </c>
      <c r="AQ665" s="3">
        <v>0.74105559776012153</v>
      </c>
      <c r="AR665" s="3">
        <v>0.80206022797998899</v>
      </c>
      <c r="AS665" s="3">
        <v>0.22027023034186544</v>
      </c>
      <c r="AT665" s="3">
        <v>0.61401756260031293</v>
      </c>
      <c r="AU665" s="3">
        <v>0.34400332638766251</v>
      </c>
      <c r="AV665" s="3">
        <v>0.22524473826778646</v>
      </c>
      <c r="AW665" s="3">
        <v>0.26934269527085331</v>
      </c>
      <c r="AX665" s="3">
        <v>0.87786654321580082</v>
      </c>
      <c r="AY665" s="3">
        <v>5.4456961540475968E-2</v>
      </c>
      <c r="AZ665" s="3">
        <v>0.15903494070276669</v>
      </c>
      <c r="BA665" s="3">
        <v>0.98753714244705526</v>
      </c>
      <c r="BB665" s="3">
        <v>6.7521309999037826E-2</v>
      </c>
      <c r="BC665" s="3">
        <v>0.79251897906861046</v>
      </c>
      <c r="BD665" s="3">
        <v>0.94928841352700133</v>
      </c>
      <c r="BE665" s="3">
        <v>4.9556408135583485E-2</v>
      </c>
      <c r="BF665" s="3">
        <v>0.3772711389925737</v>
      </c>
      <c r="BG665" s="3">
        <v>0.85539385199431817</v>
      </c>
      <c r="BH665" s="3">
        <v>0.10925945026094586</v>
      </c>
      <c r="BI665" s="3">
        <v>0.81680092366317769</v>
      </c>
      <c r="BJ665" s="3">
        <v>0.25666749423381541</v>
      </c>
      <c r="BK665" s="3">
        <v>0.44902510732024592</v>
      </c>
      <c r="BL665" s="3">
        <v>0.7124375793452733</v>
      </c>
      <c r="BM665" s="3">
        <v>0.88351613039120014</v>
      </c>
      <c r="BN665" s="3">
        <v>2.9031436409207356E-2</v>
      </c>
      <c r="BO665" s="3">
        <v>0.88100830409179498</v>
      </c>
      <c r="BP665" s="3">
        <v>0.70594006832167033</v>
      </c>
      <c r="BQ665" s="3">
        <v>0.95343532196193737</v>
      </c>
      <c r="BR665" s="3">
        <v>0.96110658794053472</v>
      </c>
      <c r="BS665" s="3">
        <v>0.15981604940128968</v>
      </c>
      <c r="BT665" s="3">
        <v>4.2701438907919553E-2</v>
      </c>
      <c r="BU665" s="3">
        <v>0.17733108556975463</v>
      </c>
      <c r="BV665" s="2"/>
      <c r="BW665" s="2"/>
      <c r="BX665" s="2"/>
      <c r="BY665" s="2"/>
      <c r="BZ665" s="2"/>
      <c r="CA665" s="2"/>
      <c r="CB665" s="2"/>
      <c r="CC665" s="2"/>
    </row>
    <row r="666" spans="3:81" x14ac:dyDescent="0.25">
      <c r="C666" s="2">
        <v>661</v>
      </c>
      <c r="D666" s="3">
        <v>0.77215136481920321</v>
      </c>
      <c r="E666" s="3">
        <v>1.5504749278613117E-2</v>
      </c>
      <c r="F666" s="3">
        <v>0.72441662280640051</v>
      </c>
      <c r="G666" s="3">
        <v>7.6374815388303596E-2</v>
      </c>
      <c r="H666" s="3">
        <v>0.52402785172638144</v>
      </c>
      <c r="I666" s="3">
        <v>0.76759941506145291</v>
      </c>
      <c r="J666" s="3">
        <v>0.7681225452064655</v>
      </c>
      <c r="K666" s="3">
        <v>0.7904223173695808</v>
      </c>
      <c r="L666" s="3">
        <v>0.14763286283614618</v>
      </c>
      <c r="M666" s="3">
        <v>0.21959021109256693</v>
      </c>
      <c r="N666" s="3">
        <v>0.16094997649106935</v>
      </c>
      <c r="O666" s="3">
        <v>0.60332730558662873</v>
      </c>
      <c r="P666" s="3">
        <v>0.24726193563895438</v>
      </c>
      <c r="Q666" s="3">
        <v>0.93078443962390844</v>
      </c>
      <c r="R666" s="3">
        <v>0.2718472617250498</v>
      </c>
      <c r="S666" s="3">
        <v>0.24537797458782329</v>
      </c>
      <c r="T666" s="3">
        <v>0.69130365709314268</v>
      </c>
      <c r="U666" s="3">
        <v>0.20221625750132188</v>
      </c>
      <c r="V666" s="3">
        <v>5.4659621641091172E-2</v>
      </c>
      <c r="W666" s="3">
        <v>0.44408394573305943</v>
      </c>
      <c r="X666" s="3">
        <v>0.65856786794858313</v>
      </c>
      <c r="Y666" s="3">
        <v>0.14206779684757842</v>
      </c>
      <c r="Z666" s="3">
        <v>3.6812088066766058E-2</v>
      </c>
      <c r="AA666" s="3">
        <v>0.20987543273599518</v>
      </c>
      <c r="AB666" s="3">
        <v>0.99430158005589353</v>
      </c>
      <c r="AC666" s="3">
        <v>0.86918569886265884</v>
      </c>
      <c r="AD666" s="3">
        <v>0.11052731938845073</v>
      </c>
      <c r="AE666" s="3">
        <v>0.29757892807068387</v>
      </c>
      <c r="AF666" s="3">
        <v>0.37895838822856875</v>
      </c>
      <c r="AG666" s="3">
        <v>0.41749859437060077</v>
      </c>
      <c r="AH666" s="3">
        <v>0.98616419910377318</v>
      </c>
      <c r="AI666" s="3">
        <v>0.81513284042541145</v>
      </c>
      <c r="AJ666" s="3">
        <v>0.73979226856465219</v>
      </c>
      <c r="AK666" s="3">
        <v>0.82900830531017389</v>
      </c>
      <c r="AL666" s="3">
        <v>0.60133209828249123</v>
      </c>
      <c r="AM666" s="3">
        <v>0.72402894756335623</v>
      </c>
      <c r="AN666" s="3">
        <v>0.74559114745435751</v>
      </c>
      <c r="AO666" s="3">
        <v>0.77694925033736706</v>
      </c>
      <c r="AP666" s="3">
        <v>0.84462774122386275</v>
      </c>
      <c r="AQ666" s="3">
        <v>0.45589138189774325</v>
      </c>
      <c r="AR666" s="3">
        <v>0.76635709639010852</v>
      </c>
      <c r="AS666" s="3">
        <v>0.80005168967393991</v>
      </c>
      <c r="AT666" s="3">
        <v>0.20321175042645512</v>
      </c>
      <c r="AU666" s="3">
        <v>0.71373892904346403</v>
      </c>
      <c r="AV666" s="3">
        <v>0.74220390498497624</v>
      </c>
      <c r="AW666" s="3">
        <v>0.55690558613603813</v>
      </c>
      <c r="AX666" s="3">
        <v>0.93771909231336592</v>
      </c>
      <c r="AY666" s="3">
        <v>0.5570740937038039</v>
      </c>
      <c r="AZ666" s="3">
        <v>0.88631548619802303</v>
      </c>
      <c r="BA666" s="3">
        <v>0.99679008301096927</v>
      </c>
      <c r="BB666" s="3">
        <v>0.40271287509982645</v>
      </c>
      <c r="BC666" s="3">
        <v>0.29976977437523256</v>
      </c>
      <c r="BD666" s="3">
        <v>0.24259873611099458</v>
      </c>
      <c r="BE666" s="3">
        <v>0.90771444314160055</v>
      </c>
      <c r="BF666" s="3">
        <v>3.8019730815476716E-2</v>
      </c>
      <c r="BG666" s="3">
        <v>0.26185910717070215</v>
      </c>
      <c r="BH666" s="3">
        <v>0.66162442621979223</v>
      </c>
      <c r="BI666" s="3">
        <v>4.6686388355040576E-3</v>
      </c>
      <c r="BJ666" s="3">
        <v>0.94412030493649945</v>
      </c>
      <c r="BK666" s="3">
        <v>0.83400576432289075</v>
      </c>
      <c r="BL666" s="3">
        <v>0.39158014521643614</v>
      </c>
      <c r="BM666" s="3">
        <v>8.5062532791343237E-2</v>
      </c>
      <c r="BN666" s="3">
        <v>0.88214468194400741</v>
      </c>
      <c r="BO666" s="3">
        <v>7.2210249689031225E-2</v>
      </c>
      <c r="BP666" s="3">
        <v>0.77528432887128762</v>
      </c>
      <c r="BQ666" s="3">
        <v>0.75520704860546684</v>
      </c>
      <c r="BR666" s="3">
        <v>0.63738465004127398</v>
      </c>
      <c r="BS666" s="3">
        <v>0.49824834299271847</v>
      </c>
      <c r="BT666" s="3">
        <v>0.32074200409256537</v>
      </c>
      <c r="BU666" s="3">
        <v>0.31050201058778082</v>
      </c>
      <c r="BV666" s="2"/>
      <c r="BW666" s="2"/>
      <c r="BX666" s="2"/>
      <c r="BY666" s="2"/>
      <c r="BZ666" s="2"/>
      <c r="CA666" s="2"/>
      <c r="CB666" s="2"/>
      <c r="CC666" s="2"/>
    </row>
    <row r="667" spans="3:81" x14ac:dyDescent="0.25">
      <c r="C667" s="2">
        <v>662</v>
      </c>
      <c r="D667" s="3">
        <v>0.57320888477603271</v>
      </c>
      <c r="E667" s="3">
        <v>0.46204831523697243</v>
      </c>
      <c r="F667" s="3">
        <v>0.15889569942750414</v>
      </c>
      <c r="G667" s="3">
        <v>0.45074665825671378</v>
      </c>
      <c r="H667" s="3">
        <v>0.59510940646674182</v>
      </c>
      <c r="I667" s="3">
        <v>0.12104594371107602</v>
      </c>
      <c r="J667" s="3">
        <v>5.3742395200258475E-2</v>
      </c>
      <c r="K667" s="3">
        <v>0.38752898602122388</v>
      </c>
      <c r="L667" s="3">
        <v>0.45677168649737865</v>
      </c>
      <c r="M667" s="3">
        <v>0.84585429583825988</v>
      </c>
      <c r="N667" s="3">
        <v>0.96632110915006186</v>
      </c>
      <c r="O667" s="3">
        <v>0.51659579876273698</v>
      </c>
      <c r="P667" s="3">
        <v>0.48496025218833638</v>
      </c>
      <c r="Q667" s="3">
        <v>0.29409291630012624</v>
      </c>
      <c r="R667" s="3">
        <v>0.19271849287890352</v>
      </c>
      <c r="S667" s="3">
        <v>0.13069885199179065</v>
      </c>
      <c r="T667" s="3">
        <v>1.4788915118125634E-2</v>
      </c>
      <c r="U667" s="3">
        <v>0.15094817884951173</v>
      </c>
      <c r="V667" s="3">
        <v>0.94195058723343428</v>
      </c>
      <c r="W667" s="3">
        <v>1.8538341351060916E-3</v>
      </c>
      <c r="X667" s="3">
        <v>0.80565375229411562</v>
      </c>
      <c r="Y667" s="3">
        <v>0.38604599447482368</v>
      </c>
      <c r="Z667" s="3">
        <v>0.98390282511508587</v>
      </c>
      <c r="AA667" s="3">
        <v>2.1673246066230667E-2</v>
      </c>
      <c r="AB667" s="3">
        <v>0.20477532603938875</v>
      </c>
      <c r="AC667" s="3">
        <v>0.7045067171982129</v>
      </c>
      <c r="AD667" s="3">
        <v>0.93726608283355983</v>
      </c>
      <c r="AE667" s="3">
        <v>0.41498556253205066</v>
      </c>
      <c r="AF667" s="3">
        <v>0.85874705781263305</v>
      </c>
      <c r="AG667" s="3">
        <v>0.69571552705081896</v>
      </c>
      <c r="AH667" s="3">
        <v>0.44234123425663741</v>
      </c>
      <c r="AI667" s="3">
        <v>0.48905350799729652</v>
      </c>
      <c r="AJ667" s="3">
        <v>0.88846950246033751</v>
      </c>
      <c r="AK667" s="3">
        <v>4.1905366520592402E-2</v>
      </c>
      <c r="AL667" s="3">
        <v>0.94044944837970257</v>
      </c>
      <c r="AM667" s="3">
        <v>1.6714390485359498E-3</v>
      </c>
      <c r="AN667" s="3">
        <v>0.87009522690344498</v>
      </c>
      <c r="AO667" s="3">
        <v>0.28263934025090909</v>
      </c>
      <c r="AP667" s="3">
        <v>0.74274321346385896</v>
      </c>
      <c r="AQ667" s="3">
        <v>9.3000847558022404E-2</v>
      </c>
      <c r="AR667" s="3">
        <v>0.97247742094815037</v>
      </c>
      <c r="AS667" s="3">
        <v>0.98563712150260752</v>
      </c>
      <c r="AT667" s="3">
        <v>0.24186737990689811</v>
      </c>
      <c r="AU667" s="3">
        <v>0.6118783937432184</v>
      </c>
      <c r="AV667" s="3">
        <v>0.67127598567851066</v>
      </c>
      <c r="AW667" s="3">
        <v>0.24142077647893456</v>
      </c>
      <c r="AX667" s="3">
        <v>0.5334563442064828</v>
      </c>
      <c r="AY667" s="3">
        <v>0.68865639680507684</v>
      </c>
      <c r="AZ667" s="3">
        <v>0.48766239023895974</v>
      </c>
      <c r="BA667" s="3">
        <v>0.32931691401111318</v>
      </c>
      <c r="BB667" s="3">
        <v>0.86857120842092805</v>
      </c>
      <c r="BC667" s="3">
        <v>0.39175841217961282</v>
      </c>
      <c r="BD667" s="3">
        <v>0.34931848451435454</v>
      </c>
      <c r="BE667" s="3">
        <v>0.85969208413028808</v>
      </c>
      <c r="BF667" s="3">
        <v>0.99717168682890522</v>
      </c>
      <c r="BG667" s="3">
        <v>0.3596789100646296</v>
      </c>
      <c r="BH667" s="3">
        <v>0.61049783156143789</v>
      </c>
      <c r="BI667" s="3">
        <v>0.34604469407385952</v>
      </c>
      <c r="BJ667" s="3">
        <v>0.5784786700494966</v>
      </c>
      <c r="BK667" s="3">
        <v>0.71182855624023977</v>
      </c>
      <c r="BL667" s="3">
        <v>0.34659821025486925</v>
      </c>
      <c r="BM667" s="3">
        <v>0.74446335363477834</v>
      </c>
      <c r="BN667" s="3">
        <v>0.817065342621076</v>
      </c>
      <c r="BO667" s="3">
        <v>0.95411063604089075</v>
      </c>
      <c r="BP667" s="3">
        <v>0.3127650039099743</v>
      </c>
      <c r="BQ667" s="3">
        <v>0.79229489400549036</v>
      </c>
      <c r="BR667" s="3">
        <v>0.2557673856184991</v>
      </c>
      <c r="BS667" s="3">
        <v>0.8042164067515204</v>
      </c>
      <c r="BT667" s="3">
        <v>0.83850228179014175</v>
      </c>
      <c r="BU667" s="3">
        <v>0.26907322496086394</v>
      </c>
      <c r="BV667" s="2"/>
      <c r="BW667" s="2"/>
      <c r="BX667" s="2"/>
      <c r="BY667" s="2"/>
      <c r="BZ667" s="2"/>
      <c r="CA667" s="2"/>
      <c r="CB667" s="2"/>
      <c r="CC667" s="2"/>
    </row>
    <row r="668" spans="3:81" x14ac:dyDescent="0.25">
      <c r="C668" s="2">
        <v>663</v>
      </c>
      <c r="D668" s="3">
        <v>9.8331802886697517E-3</v>
      </c>
      <c r="E668" s="3">
        <v>0.92114164589002978</v>
      </c>
      <c r="F668" s="3">
        <v>0.95758613737607789</v>
      </c>
      <c r="G668" s="3">
        <v>0.53240062766021801</v>
      </c>
      <c r="H668" s="3">
        <v>6.6542200855863598E-2</v>
      </c>
      <c r="I668" s="3">
        <v>0.12692512416396362</v>
      </c>
      <c r="J668" s="3">
        <v>0.94820265574139551</v>
      </c>
      <c r="K668" s="3">
        <v>0.85903541712358755</v>
      </c>
      <c r="L668" s="3">
        <v>0.66033855579622025</v>
      </c>
      <c r="M668" s="3">
        <v>0.16426766696785811</v>
      </c>
      <c r="N668" s="3">
        <v>0.15343357287893244</v>
      </c>
      <c r="O668" s="3">
        <v>0.67252709177960324</v>
      </c>
      <c r="P668" s="3">
        <v>0.72644032572695283</v>
      </c>
      <c r="Q668" s="3">
        <v>0.70857110649021671</v>
      </c>
      <c r="R668" s="3">
        <v>0.65764832609943191</v>
      </c>
      <c r="S668" s="3">
        <v>0.76441291278421097</v>
      </c>
      <c r="T668" s="3">
        <v>6.6039604607254776E-2</v>
      </c>
      <c r="U668" s="3">
        <v>0.20675739056858244</v>
      </c>
      <c r="V668" s="3">
        <v>0.34480454747672251</v>
      </c>
      <c r="W668" s="3">
        <v>0.9872022977807634</v>
      </c>
      <c r="X668" s="3">
        <v>0.30981597921074067</v>
      </c>
      <c r="Y668" s="3">
        <v>0.24692633782350615</v>
      </c>
      <c r="Z668" s="3">
        <v>0.73785987837546074</v>
      </c>
      <c r="AA668" s="3">
        <v>0.22152783821803701</v>
      </c>
      <c r="AB668" s="3">
        <v>0.67005897328292519</v>
      </c>
      <c r="AC668" s="3">
        <v>0.54240201424517198</v>
      </c>
      <c r="AD668" s="3">
        <v>6.4532291121528473E-3</v>
      </c>
      <c r="AE668" s="3">
        <v>0.52016228513581397</v>
      </c>
      <c r="AF668" s="3">
        <v>0.70703082857499078</v>
      </c>
      <c r="AG668" s="3">
        <v>0.98891378071258462</v>
      </c>
      <c r="AH668" s="3">
        <v>0.82519285105988149</v>
      </c>
      <c r="AI668" s="3">
        <v>0.86429983035612212</v>
      </c>
      <c r="AJ668" s="3">
        <v>0.62327005381426293</v>
      </c>
      <c r="AK668" s="3">
        <v>0.42385983362432333</v>
      </c>
      <c r="AL668" s="3">
        <v>3.971256890317798E-2</v>
      </c>
      <c r="AM668" s="3">
        <v>0.3150729908269283</v>
      </c>
      <c r="AN668" s="3">
        <v>0.18307678503635949</v>
      </c>
      <c r="AO668" s="3">
        <v>0.33573625845630062</v>
      </c>
      <c r="AP668" s="3">
        <v>0.39447496045436758</v>
      </c>
      <c r="AQ668" s="3">
        <v>0.53105638432887092</v>
      </c>
      <c r="AR668" s="3">
        <v>2.4021040795328408E-2</v>
      </c>
      <c r="AS668" s="3">
        <v>0.84513599862850675</v>
      </c>
      <c r="AT668" s="3">
        <v>0.43903697494397687</v>
      </c>
      <c r="AU668" s="3">
        <v>0.64994809862352287</v>
      </c>
      <c r="AV668" s="3">
        <v>0.55487259887863727</v>
      </c>
      <c r="AW668" s="3">
        <v>0.46712851431750513</v>
      </c>
      <c r="AX668" s="3">
        <v>0.76061949335388779</v>
      </c>
      <c r="AY668" s="3">
        <v>0.704447881239886</v>
      </c>
      <c r="AZ668" s="3">
        <v>0.49463302334462589</v>
      </c>
      <c r="BA668" s="3">
        <v>0.71628269180547588</v>
      </c>
      <c r="BB668" s="3">
        <v>0.29924948124817163</v>
      </c>
      <c r="BC668" s="3">
        <v>4.4938117257361965E-2</v>
      </c>
      <c r="BD668" s="3">
        <v>0.45082605708582857</v>
      </c>
      <c r="BE668" s="3">
        <v>0.77010377128851448</v>
      </c>
      <c r="BF668" s="3">
        <v>0.20570869470548148</v>
      </c>
      <c r="BG668" s="3">
        <v>0.84971791814360309</v>
      </c>
      <c r="BH668" s="3">
        <v>0.8758979415738547</v>
      </c>
      <c r="BI668" s="3">
        <v>9.2412954670312741E-2</v>
      </c>
      <c r="BJ668" s="3">
        <v>0.77328947328592235</v>
      </c>
      <c r="BK668" s="3">
        <v>0.53944583676909963</v>
      </c>
      <c r="BL668" s="3">
        <v>0.16732498783152383</v>
      </c>
      <c r="BM668" s="3">
        <v>0.7729175965738404</v>
      </c>
      <c r="BN668" s="3">
        <v>0.7723381979116839</v>
      </c>
      <c r="BO668" s="3">
        <v>0.6637388632631378</v>
      </c>
      <c r="BP668" s="3">
        <v>0.36775612615244013</v>
      </c>
      <c r="BQ668" s="3">
        <v>0.67403081212883809</v>
      </c>
      <c r="BR668" s="3">
        <v>0.39303004101587502</v>
      </c>
      <c r="BS668" s="3">
        <v>0.43268381576632653</v>
      </c>
      <c r="BT668" s="3">
        <v>0.12187844237664514</v>
      </c>
      <c r="BU668" s="3">
        <v>0.92420844885336084</v>
      </c>
      <c r="BV668" s="2"/>
      <c r="BW668" s="2"/>
      <c r="BX668" s="2"/>
      <c r="BY668" s="2"/>
      <c r="BZ668" s="2"/>
      <c r="CA668" s="2"/>
      <c r="CB668" s="2"/>
      <c r="CC668" s="2"/>
    </row>
    <row r="669" spans="3:81" x14ac:dyDescent="0.25">
      <c r="C669" s="2">
        <v>664</v>
      </c>
      <c r="D669" s="3">
        <v>0.75564135192516102</v>
      </c>
      <c r="E669" s="3">
        <v>0.97175210680402568</v>
      </c>
      <c r="F669" s="3">
        <v>0.23128373555382098</v>
      </c>
      <c r="G669" s="3">
        <v>0.52796954028584808</v>
      </c>
      <c r="H669" s="3">
        <v>0.39442816996894425</v>
      </c>
      <c r="I669" s="3">
        <v>0.85863651834437793</v>
      </c>
      <c r="J669" s="3">
        <v>0.68973581663630212</v>
      </c>
      <c r="K669" s="3">
        <v>0.91632273008128629</v>
      </c>
      <c r="L669" s="3">
        <v>9.2164720490114704E-2</v>
      </c>
      <c r="M669" s="3">
        <v>0.76609427487003545</v>
      </c>
      <c r="N669" s="3">
        <v>8.4899024293611958E-2</v>
      </c>
      <c r="O669" s="3">
        <v>7.5390619270403469E-3</v>
      </c>
      <c r="P669" s="3">
        <v>1.3175622272696974E-2</v>
      </c>
      <c r="Q669" s="3">
        <v>0.84377551248483995</v>
      </c>
      <c r="R669" s="3">
        <v>0.12857456833048997</v>
      </c>
      <c r="S669" s="3">
        <v>0.16607323423956266</v>
      </c>
      <c r="T669" s="3">
        <v>0.20606318145129787</v>
      </c>
      <c r="U669" s="3">
        <v>0.65948179672315532</v>
      </c>
      <c r="V669" s="3">
        <v>0.95285256169065968</v>
      </c>
      <c r="W669" s="3">
        <v>4.5658013508671602E-2</v>
      </c>
      <c r="X669" s="3">
        <v>0.97575804433330005</v>
      </c>
      <c r="Y669" s="3">
        <v>0.50781865922704139</v>
      </c>
      <c r="Z669" s="3">
        <v>0.19721229620540548</v>
      </c>
      <c r="AA669" s="3">
        <v>0.67775542567093394</v>
      </c>
      <c r="AB669" s="3">
        <v>0.73263399705138699</v>
      </c>
      <c r="AC669" s="3">
        <v>0.86445090028965532</v>
      </c>
      <c r="AD669" s="3">
        <v>0.90421395771499591</v>
      </c>
      <c r="AE669" s="3">
        <v>0.76729017571653735</v>
      </c>
      <c r="AF669" s="3">
        <v>0.3041607631595955</v>
      </c>
      <c r="AG669" s="3">
        <v>0.68799060444545945</v>
      </c>
      <c r="AH669" s="3">
        <v>0.69955906091350284</v>
      </c>
      <c r="AI669" s="3">
        <v>0.85992452645227846</v>
      </c>
      <c r="AJ669" s="3">
        <v>0.60011970770526535</v>
      </c>
      <c r="AK669" s="3">
        <v>0.41571646876275437</v>
      </c>
      <c r="AL669" s="3">
        <v>0.51844983799916966</v>
      </c>
      <c r="AM669" s="3">
        <v>0.90175962331787851</v>
      </c>
      <c r="AN669" s="3">
        <v>0.84667552514824618</v>
      </c>
      <c r="AO669" s="3">
        <v>0.13204228383537342</v>
      </c>
      <c r="AP669" s="3">
        <v>0.87374305869297564</v>
      </c>
      <c r="AQ669" s="3">
        <v>0.11341743313006947</v>
      </c>
      <c r="AR669" s="3">
        <v>0.80791645504182374</v>
      </c>
      <c r="AS669" s="3">
        <v>0.16647992646591425</v>
      </c>
      <c r="AT669" s="3">
        <v>0.72019250294477188</v>
      </c>
      <c r="AU669" s="3">
        <v>0.13140263569084698</v>
      </c>
      <c r="AV669" s="3">
        <v>0.64190298172853966</v>
      </c>
      <c r="AW669" s="3">
        <v>0.88209993524687902</v>
      </c>
      <c r="AX669" s="3">
        <v>0.86279710709430912</v>
      </c>
      <c r="AY669" s="3">
        <v>0.97267398434966534</v>
      </c>
      <c r="AZ669" s="3">
        <v>0.8202184680667014</v>
      </c>
      <c r="BA669" s="3">
        <v>0.20030048917905985</v>
      </c>
      <c r="BB669" s="3">
        <v>0.4628007733942725</v>
      </c>
      <c r="BC669" s="3">
        <v>0.50266335962426822</v>
      </c>
      <c r="BD669" s="3">
        <v>0.54894122336131179</v>
      </c>
      <c r="BE669" s="3">
        <v>0.62839307821421631</v>
      </c>
      <c r="BF669" s="3">
        <v>0.53651979806669403</v>
      </c>
      <c r="BG669" s="3">
        <v>0.9487599159589416</v>
      </c>
      <c r="BH669" s="3">
        <v>0.94467294187911099</v>
      </c>
      <c r="BI669" s="3">
        <v>0.42659863480264659</v>
      </c>
      <c r="BJ669" s="3">
        <v>6.9070296473676684E-2</v>
      </c>
      <c r="BK669" s="3">
        <v>0.17566856367679762</v>
      </c>
      <c r="BL669" s="3">
        <v>0.49288722171284494</v>
      </c>
      <c r="BM669" s="3">
        <v>0.49958555296498375</v>
      </c>
      <c r="BN669" s="3">
        <v>0.97635420245212878</v>
      </c>
      <c r="BO669" s="3">
        <v>0.77424428087520458</v>
      </c>
      <c r="BP669" s="3">
        <v>0.65188504171699879</v>
      </c>
      <c r="BQ669" s="3">
        <v>9.426760582410465E-2</v>
      </c>
      <c r="BR669" s="3">
        <v>9.5157009425381855E-2</v>
      </c>
      <c r="BS669" s="3">
        <v>6.8826412977374796E-2</v>
      </c>
      <c r="BT669" s="3">
        <v>0.54959237061918953</v>
      </c>
      <c r="BU669" s="3">
        <v>0.17968643907568438</v>
      </c>
      <c r="BV669" s="2"/>
      <c r="BW669" s="2"/>
      <c r="BX669" s="2"/>
      <c r="BY669" s="2"/>
      <c r="BZ669" s="2"/>
      <c r="CA669" s="2"/>
      <c r="CB669" s="2"/>
      <c r="CC669" s="2"/>
    </row>
    <row r="670" spans="3:81" x14ac:dyDescent="0.25">
      <c r="C670" s="2">
        <v>665</v>
      </c>
      <c r="D670" s="3">
        <v>0.17279297534398397</v>
      </c>
      <c r="E670" s="3">
        <v>0.13386310470663931</v>
      </c>
      <c r="F670" s="3">
        <v>0.47704700854270754</v>
      </c>
      <c r="G670" s="3">
        <v>0.14218987611778977</v>
      </c>
      <c r="H670" s="3">
        <v>0.86358126556654591</v>
      </c>
      <c r="I670" s="3">
        <v>0.23977346782192932</v>
      </c>
      <c r="J670" s="3">
        <v>0.30861104891762459</v>
      </c>
      <c r="K670" s="3">
        <v>0.9794191250159654</v>
      </c>
      <c r="L670" s="3">
        <v>0.22092758397861889</v>
      </c>
      <c r="M670" s="3">
        <v>0.43249736743588962</v>
      </c>
      <c r="N670" s="3">
        <v>0.93775418711669478</v>
      </c>
      <c r="O670" s="3">
        <v>0.7296233243089566</v>
      </c>
      <c r="P670" s="3">
        <v>0.77886456264051251</v>
      </c>
      <c r="Q670" s="3">
        <v>0.11918288810768296</v>
      </c>
      <c r="R670" s="3">
        <v>1.5843590188246104E-2</v>
      </c>
      <c r="S670" s="3">
        <v>2.9402890227289258E-2</v>
      </c>
      <c r="T670" s="3">
        <v>0.7551251301469033</v>
      </c>
      <c r="U670" s="3">
        <v>0.52964061433523046</v>
      </c>
      <c r="V670" s="3">
        <v>0.87094930672701276</v>
      </c>
      <c r="W670" s="3">
        <v>0.8255369739082119</v>
      </c>
      <c r="X670" s="3">
        <v>0.4327520643804843</v>
      </c>
      <c r="Y670" s="3">
        <v>0.63329089427916052</v>
      </c>
      <c r="Z670" s="3">
        <v>0.92892241626173955</v>
      </c>
      <c r="AA670" s="3">
        <v>0.35014378772459276</v>
      </c>
      <c r="AB670" s="3">
        <v>0.99011529387377817</v>
      </c>
      <c r="AC670" s="3">
        <v>0.49412968769509302</v>
      </c>
      <c r="AD670" s="3">
        <v>0.1569821740335231</v>
      </c>
      <c r="AE670" s="3">
        <v>0.23597972753791741</v>
      </c>
      <c r="AF670" s="3">
        <v>0.54176059858577252</v>
      </c>
      <c r="AG670" s="3">
        <v>0.14888364595347792</v>
      </c>
      <c r="AH670" s="3">
        <v>0.17185590837106968</v>
      </c>
      <c r="AI670" s="3">
        <v>2.0034565774013746E-2</v>
      </c>
      <c r="AJ670" s="3">
        <v>0.47640306104635499</v>
      </c>
      <c r="AK670" s="3">
        <v>0.89652696846646585</v>
      </c>
      <c r="AL670" s="3">
        <v>1.4378320999652083E-2</v>
      </c>
      <c r="AM670" s="3">
        <v>0.6365091428212879</v>
      </c>
      <c r="AN670" s="3">
        <v>0.38136910551360037</v>
      </c>
      <c r="AO670" s="3">
        <v>0.54941185387881475</v>
      </c>
      <c r="AP670" s="3">
        <v>0.53180657351534399</v>
      </c>
      <c r="AQ670" s="3">
        <v>0.34027916333385244</v>
      </c>
      <c r="AR670" s="3">
        <v>0.17813680185389036</v>
      </c>
      <c r="AS670" s="3">
        <v>0.91511993003394287</v>
      </c>
      <c r="AT670" s="3">
        <v>0.95966769905747695</v>
      </c>
      <c r="AU670" s="3">
        <v>0.11977775829821458</v>
      </c>
      <c r="AV670" s="3">
        <v>0.69801833453743323</v>
      </c>
      <c r="AW670" s="3">
        <v>0.64230918396309422</v>
      </c>
      <c r="AX670" s="3">
        <v>7.5713649166194164E-2</v>
      </c>
      <c r="AY670" s="3">
        <v>0.28725432110225602</v>
      </c>
      <c r="AZ670" s="3">
        <v>0.46575105004965989</v>
      </c>
      <c r="BA670" s="3">
        <v>9.8165128941058222E-2</v>
      </c>
      <c r="BB670" s="3">
        <v>0.58445298658491496</v>
      </c>
      <c r="BC670" s="3">
        <v>0.68544280265081547</v>
      </c>
      <c r="BD670" s="3">
        <v>0.26009223069710719</v>
      </c>
      <c r="BE670" s="3">
        <v>0.67379426064704984</v>
      </c>
      <c r="BF670" s="3">
        <v>0.7730470820245563</v>
      </c>
      <c r="BG670" s="3">
        <v>0.55297359179861627</v>
      </c>
      <c r="BH670" s="3">
        <v>0.42932595846899035</v>
      </c>
      <c r="BI670" s="3">
        <v>0.22913872441458916</v>
      </c>
      <c r="BJ670" s="3">
        <v>0.6924629968113013</v>
      </c>
      <c r="BK670" s="3">
        <v>6.4855535306954759E-2</v>
      </c>
      <c r="BL670" s="3">
        <v>0.93402546195606773</v>
      </c>
      <c r="BM670" s="3">
        <v>0.13103092153448415</v>
      </c>
      <c r="BN670" s="3">
        <v>0.38565841906316689</v>
      </c>
      <c r="BO670" s="3">
        <v>0.34496821967147229</v>
      </c>
      <c r="BP670" s="3">
        <v>0.69638338677395006</v>
      </c>
      <c r="BQ670" s="3">
        <v>0.91097885380136689</v>
      </c>
      <c r="BR670" s="3">
        <v>0.5456287092240486</v>
      </c>
      <c r="BS670" s="3">
        <v>0.59485025394355551</v>
      </c>
      <c r="BT670" s="3">
        <v>0.16652070767859595</v>
      </c>
      <c r="BU670" s="3">
        <v>0.65817740659530577</v>
      </c>
      <c r="BV670" s="2"/>
      <c r="BW670" s="2"/>
      <c r="BX670" s="2"/>
      <c r="BY670" s="2"/>
      <c r="BZ670" s="2"/>
      <c r="CA670" s="2"/>
      <c r="CB670" s="2"/>
      <c r="CC670" s="2"/>
    </row>
    <row r="671" spans="3:81" x14ac:dyDescent="0.25">
      <c r="C671" s="2">
        <v>666</v>
      </c>
      <c r="D671" s="3">
        <v>0.65191768592851485</v>
      </c>
      <c r="E671" s="3">
        <v>0.96962794771138006</v>
      </c>
      <c r="F671" s="3">
        <v>0.29601487268425153</v>
      </c>
      <c r="G671" s="3">
        <v>0.42834876851537929</v>
      </c>
      <c r="H671" s="3">
        <v>0.50584270326589464</v>
      </c>
      <c r="I671" s="3">
        <v>0.36691370851088667</v>
      </c>
      <c r="J671" s="3">
        <v>0.49423314978781607</v>
      </c>
      <c r="K671" s="3">
        <v>0.59527536901109557</v>
      </c>
      <c r="L671" s="3">
        <v>4.1571782369055676E-2</v>
      </c>
      <c r="M671" s="3">
        <v>0.34862472865801586</v>
      </c>
      <c r="N671" s="3">
        <v>0.88271824905128482</v>
      </c>
      <c r="O671" s="3">
        <v>0.64761798290695605</v>
      </c>
      <c r="P671" s="3">
        <v>0.17540664174731679</v>
      </c>
      <c r="Q671" s="3">
        <v>0.82005847649700081</v>
      </c>
      <c r="R671" s="3">
        <v>0.49776371515803075</v>
      </c>
      <c r="S671" s="3">
        <v>0.30051841638635002</v>
      </c>
      <c r="T671" s="3">
        <v>0.44244032158721736</v>
      </c>
      <c r="U671" s="3">
        <v>0.94443073747127859</v>
      </c>
      <c r="V671" s="3">
        <v>0.60668102907071497</v>
      </c>
      <c r="W671" s="3">
        <v>0.67510140492333759</v>
      </c>
      <c r="X671" s="3">
        <v>0.35031455561860969</v>
      </c>
      <c r="Y671" s="3">
        <v>0.38934850333930371</v>
      </c>
      <c r="Z671" s="3">
        <v>0.57118391572626814</v>
      </c>
      <c r="AA671" s="3">
        <v>0.82442685698681395</v>
      </c>
      <c r="AB671" s="3">
        <v>0.14008368796912896</v>
      </c>
      <c r="AC671" s="3">
        <v>7.8852588440683213E-2</v>
      </c>
      <c r="AD671" s="3">
        <v>0.3149155304067961</v>
      </c>
      <c r="AE671" s="3">
        <v>0.53561700915128885</v>
      </c>
      <c r="AF671" s="3">
        <v>0.85079533536094598</v>
      </c>
      <c r="AG671" s="3">
        <v>0.27918086898716798</v>
      </c>
      <c r="AH671" s="3">
        <v>0.46986100055505198</v>
      </c>
      <c r="AI671" s="3">
        <v>0.40280894705845494</v>
      </c>
      <c r="AJ671" s="3">
        <v>0.1457338893271346</v>
      </c>
      <c r="AK671" s="3">
        <v>0.74175413749591745</v>
      </c>
      <c r="AL671" s="3">
        <v>0.99288978650157256</v>
      </c>
      <c r="AM671" s="3">
        <v>0.34667156134209498</v>
      </c>
      <c r="AN671" s="3">
        <v>0.79112921517957746</v>
      </c>
      <c r="AO671" s="3">
        <v>0.37411504080787839</v>
      </c>
      <c r="AP671" s="3">
        <v>0.8231620137578749</v>
      </c>
      <c r="AQ671" s="3">
        <v>0.97600059335768174</v>
      </c>
      <c r="AR671" s="3">
        <v>0.21928412583857682</v>
      </c>
      <c r="AS671" s="3">
        <v>8.0724781890139097E-2</v>
      </c>
      <c r="AT671" s="3">
        <v>0.1813398374803451</v>
      </c>
      <c r="AU671" s="3">
        <v>0.7502184353825917</v>
      </c>
      <c r="AV671" s="3">
        <v>0.54019921241394653</v>
      </c>
      <c r="AW671" s="3">
        <v>0.68410348640767671</v>
      </c>
      <c r="AX671" s="3">
        <v>2.4999745014034236E-2</v>
      </c>
      <c r="AY671" s="3">
        <v>0.37626128626024746</v>
      </c>
      <c r="AZ671" s="3">
        <v>0.51000629668534858</v>
      </c>
      <c r="BA671" s="3">
        <v>2.6397091690164021E-2</v>
      </c>
      <c r="BB671" s="3">
        <v>0.37362866646795601</v>
      </c>
      <c r="BC671" s="3">
        <v>0.26428792282548941</v>
      </c>
      <c r="BD671" s="3">
        <v>0.30621326061916532</v>
      </c>
      <c r="BE671" s="3">
        <v>0.45460061157030573</v>
      </c>
      <c r="BF671" s="3">
        <v>0.17644843387788933</v>
      </c>
      <c r="BG671" s="3">
        <v>0.23163605903459583</v>
      </c>
      <c r="BH671" s="3">
        <v>0.62533935362026516</v>
      </c>
      <c r="BI671" s="3">
        <v>0.62428821956604885</v>
      </c>
      <c r="BJ671" s="3">
        <v>0.40354125141583308</v>
      </c>
      <c r="BK671" s="3">
        <v>0.11050236918480183</v>
      </c>
      <c r="BL671" s="3">
        <v>0.80413785508130775</v>
      </c>
      <c r="BM671" s="3">
        <v>0.84255175977268926</v>
      </c>
      <c r="BN671" s="3">
        <v>0.17053350967084435</v>
      </c>
      <c r="BO671" s="3">
        <v>0.87316432103698149</v>
      </c>
      <c r="BP671" s="3">
        <v>0.75195743255202407</v>
      </c>
      <c r="BQ671" s="3">
        <v>0.58029115840735002</v>
      </c>
      <c r="BR671" s="3">
        <v>0.81087179485908523</v>
      </c>
      <c r="BS671" s="3">
        <v>0.99773694779009403</v>
      </c>
      <c r="BT671" s="3">
        <v>0.96938949290001075</v>
      </c>
      <c r="BU671" s="3">
        <v>9.7233221335272124E-2</v>
      </c>
      <c r="BV671" s="2"/>
      <c r="BW671" s="2"/>
      <c r="BX671" s="2"/>
      <c r="BY671" s="2"/>
      <c r="BZ671" s="2"/>
      <c r="CA671" s="2"/>
      <c r="CB671" s="2"/>
      <c r="CC671" s="2"/>
    </row>
    <row r="672" spans="3:81" x14ac:dyDescent="0.25">
      <c r="C672" s="2">
        <v>667</v>
      </c>
      <c r="D672" s="3">
        <v>0.41011619660174259</v>
      </c>
      <c r="E672" s="3">
        <v>0.13067839231303069</v>
      </c>
      <c r="F672" s="3">
        <v>9.6715962557269552E-2</v>
      </c>
      <c r="G672" s="3">
        <v>0.96025485616912731</v>
      </c>
      <c r="H672" s="3">
        <v>0.76932447975513574</v>
      </c>
      <c r="I672" s="3">
        <v>0.16073547243886743</v>
      </c>
      <c r="J672" s="3">
        <v>0.28258554446397077</v>
      </c>
      <c r="K672" s="3">
        <v>0.62550327573824194</v>
      </c>
      <c r="L672" s="3">
        <v>0.2953608712648581</v>
      </c>
      <c r="M672" s="3">
        <v>0.34297092230538206</v>
      </c>
      <c r="N672" s="3">
        <v>0.88228361994587379</v>
      </c>
      <c r="O672" s="3">
        <v>0.85272116030770251</v>
      </c>
      <c r="P672" s="3">
        <v>0.94611483755766201</v>
      </c>
      <c r="Q672" s="3">
        <v>0.51345391345437164</v>
      </c>
      <c r="R672" s="3">
        <v>1.1929028673163145E-2</v>
      </c>
      <c r="S672" s="3">
        <v>3.9502586725290501E-2</v>
      </c>
      <c r="T672" s="3">
        <v>0.79142411699207982</v>
      </c>
      <c r="U672" s="3">
        <v>0.97383948388619568</v>
      </c>
      <c r="V672" s="3">
        <v>0.80778350094387252</v>
      </c>
      <c r="W672" s="3">
        <v>0.69860666152889017</v>
      </c>
      <c r="X672" s="3">
        <v>0.59661007163079782</v>
      </c>
      <c r="Y672" s="3">
        <v>0.55492045563557402</v>
      </c>
      <c r="Z672" s="3">
        <v>0.28789369257631192</v>
      </c>
      <c r="AA672" s="3">
        <v>0.17440323261163393</v>
      </c>
      <c r="AB672" s="3">
        <v>0.41469098243360492</v>
      </c>
      <c r="AC672" s="3">
        <v>0.24228015573589745</v>
      </c>
      <c r="AD672" s="3">
        <v>0.45222282895084598</v>
      </c>
      <c r="AE672" s="3">
        <v>0.80794230882002427</v>
      </c>
      <c r="AF672" s="3">
        <v>0.29908304397312779</v>
      </c>
      <c r="AG672" s="3">
        <v>0.76004066080168653</v>
      </c>
      <c r="AH672" s="3">
        <v>8.017516043747297E-2</v>
      </c>
      <c r="AI672" s="3">
        <v>0.46648544273915904</v>
      </c>
      <c r="AJ672" s="3">
        <v>0.30845031928891198</v>
      </c>
      <c r="AK672" s="3">
        <v>8.8658628707870335E-2</v>
      </c>
      <c r="AL672" s="3">
        <v>0.16482799987432317</v>
      </c>
      <c r="AM672" s="3">
        <v>0.30905912841018879</v>
      </c>
      <c r="AN672" s="3">
        <v>0.92032282300112633</v>
      </c>
      <c r="AO672" s="3">
        <v>0.92523494826880559</v>
      </c>
      <c r="AP672" s="3">
        <v>0.21996349557018546</v>
      </c>
      <c r="AQ672" s="3">
        <v>0.3122293079101347</v>
      </c>
      <c r="AR672" s="3">
        <v>0.46122493201459058</v>
      </c>
      <c r="AS672" s="3">
        <v>0.50455989193730089</v>
      </c>
      <c r="AT672" s="3">
        <v>0.7340753204235253</v>
      </c>
      <c r="AU672" s="3">
        <v>0.2525638976982012</v>
      </c>
      <c r="AV672" s="3">
        <v>0.49110470971601983</v>
      </c>
      <c r="AW672" s="3">
        <v>0.84049053747716462</v>
      </c>
      <c r="AX672" s="3">
        <v>0.32310729471303024</v>
      </c>
      <c r="AY672" s="3">
        <v>0.60474392942566491</v>
      </c>
      <c r="AZ672" s="3">
        <v>0.60327993432102711</v>
      </c>
      <c r="BA672" s="3">
        <v>0.1395167818087909</v>
      </c>
      <c r="BB672" s="3">
        <v>0.74957209416862847</v>
      </c>
      <c r="BC672" s="3">
        <v>0.69675279173387106</v>
      </c>
      <c r="BD672" s="3">
        <v>0.9702740542749595</v>
      </c>
      <c r="BE672" s="3">
        <v>0.5399554345188643</v>
      </c>
      <c r="BF672" s="3">
        <v>0.87224836279648543</v>
      </c>
      <c r="BG672" s="3">
        <v>0.65145431899946116</v>
      </c>
      <c r="BH672" s="3">
        <v>6.4376219144768765E-2</v>
      </c>
      <c r="BI672" s="3">
        <v>0.80374085877081303</v>
      </c>
      <c r="BJ672" s="3">
        <v>0.2272889119789816</v>
      </c>
      <c r="BK672" s="3">
        <v>0.87570506020325478</v>
      </c>
      <c r="BL672" s="3">
        <v>0.69813764153142588</v>
      </c>
      <c r="BM672" s="3">
        <v>0.6998231747846454</v>
      </c>
      <c r="BN672" s="3">
        <v>0.83987226172337959</v>
      </c>
      <c r="BO672" s="3">
        <v>0.22821600607614778</v>
      </c>
      <c r="BP672" s="3">
        <v>0.1283785843356533</v>
      </c>
      <c r="BQ672" s="3">
        <v>0.81681916697557033</v>
      </c>
      <c r="BR672" s="3">
        <v>0.3969270584270912</v>
      </c>
      <c r="BS672" s="3">
        <v>0.92069557376954347</v>
      </c>
      <c r="BT672" s="3">
        <v>0.64655498889520846</v>
      </c>
      <c r="BU672" s="3">
        <v>0.87622404568750312</v>
      </c>
      <c r="BV672" s="2"/>
      <c r="BW672" s="2"/>
      <c r="BX672" s="2"/>
      <c r="BY672" s="2"/>
      <c r="BZ672" s="2"/>
      <c r="CA672" s="2"/>
      <c r="CB672" s="2"/>
      <c r="CC672" s="2"/>
    </row>
    <row r="673" spans="3:81" x14ac:dyDescent="0.25">
      <c r="C673" s="2">
        <v>668</v>
      </c>
      <c r="D673" s="3">
        <v>0.64594368459397744</v>
      </c>
      <c r="E673" s="3">
        <v>7.5221469345897352E-2</v>
      </c>
      <c r="F673" s="3">
        <v>0.28861721677917562</v>
      </c>
      <c r="G673" s="3">
        <v>0.20483931757251073</v>
      </c>
      <c r="H673" s="3">
        <v>0.6816892408405425</v>
      </c>
      <c r="I673" s="3">
        <v>0.16392511926059805</v>
      </c>
      <c r="J673" s="3">
        <v>0.4172242042390103</v>
      </c>
      <c r="K673" s="3">
        <v>2.6413685792305741E-2</v>
      </c>
      <c r="L673" s="3">
        <v>0.1318355787576313</v>
      </c>
      <c r="M673" s="3">
        <v>0.93419545493009282</v>
      </c>
      <c r="N673" s="3">
        <v>0.27547231174856968</v>
      </c>
      <c r="O673" s="3">
        <v>0.87679920255603905</v>
      </c>
      <c r="P673" s="3">
        <v>0.27567736375466612</v>
      </c>
      <c r="Q673" s="3">
        <v>0.75326689793529633</v>
      </c>
      <c r="R673" s="3">
        <v>0.23023555949420227</v>
      </c>
      <c r="S673" s="3">
        <v>3.2543851144626323E-2</v>
      </c>
      <c r="T673" s="3">
        <v>0.29012147835098645</v>
      </c>
      <c r="U673" s="3">
        <v>0.45039522127755283</v>
      </c>
      <c r="V673" s="3">
        <v>4.9060277758492199E-2</v>
      </c>
      <c r="W673" s="3">
        <v>0.97615668622480201</v>
      </c>
      <c r="X673" s="3">
        <v>0.33341099124026297</v>
      </c>
      <c r="Y673" s="3">
        <v>9.4049076409651322E-2</v>
      </c>
      <c r="Z673" s="3">
        <v>0.37307408721657109</v>
      </c>
      <c r="AA673" s="3">
        <v>0.64335457210816827</v>
      </c>
      <c r="AB673" s="3">
        <v>0.97501195377214323</v>
      </c>
      <c r="AC673" s="3">
        <v>0.56415413359564581</v>
      </c>
      <c r="AD673" s="3">
        <v>0.68090301437306511</v>
      </c>
      <c r="AE673" s="3">
        <v>8.9535710964306903E-2</v>
      </c>
      <c r="AF673" s="3">
        <v>0.65043307831991892</v>
      </c>
      <c r="AG673" s="3">
        <v>0.51960668356057127</v>
      </c>
      <c r="AH673" s="3">
        <v>0.37699896955489465</v>
      </c>
      <c r="AI673" s="3">
        <v>0.81404346280347517</v>
      </c>
      <c r="AJ673" s="3">
        <v>0.57234191005683321</v>
      </c>
      <c r="AK673" s="3">
        <v>0.43295304918871369</v>
      </c>
      <c r="AL673" s="3">
        <v>0.49148344844350123</v>
      </c>
      <c r="AM673" s="3">
        <v>0.95776026309381945</v>
      </c>
      <c r="AN673" s="3">
        <v>0.29049132647851883</v>
      </c>
      <c r="AO673" s="3">
        <v>0.37459227107320692</v>
      </c>
      <c r="AP673" s="3">
        <v>0.72742550965120767</v>
      </c>
      <c r="AQ673" s="3">
        <v>0.8544479855971191</v>
      </c>
      <c r="AR673" s="3">
        <v>0.63610255800116788</v>
      </c>
      <c r="AS673" s="3">
        <v>0.997878305344575</v>
      </c>
      <c r="AT673" s="3">
        <v>0.65640431772578733</v>
      </c>
      <c r="AU673" s="3">
        <v>0.51371573485521727</v>
      </c>
      <c r="AV673" s="3">
        <v>0.68800985970455653</v>
      </c>
      <c r="AW673" s="3">
        <v>0.76532077739280646</v>
      </c>
      <c r="AX673" s="3">
        <v>0.20465694344094842</v>
      </c>
      <c r="AY673" s="3">
        <v>1.9071034395530706E-2</v>
      </c>
      <c r="AZ673" s="3">
        <v>0.68755347827780344</v>
      </c>
      <c r="BA673" s="3">
        <v>0.27536648075803327</v>
      </c>
      <c r="BB673" s="3">
        <v>0.79494473129169863</v>
      </c>
      <c r="BC673" s="3">
        <v>0.54835262263072859</v>
      </c>
      <c r="BD673" s="3">
        <v>0.46657760188012631</v>
      </c>
      <c r="BE673" s="3">
        <v>0.4064563399089558</v>
      </c>
      <c r="BF673" s="3">
        <v>0.91786660739514858</v>
      </c>
      <c r="BG673" s="3">
        <v>0.30896885984597167</v>
      </c>
      <c r="BH673" s="3">
        <v>0.95063930153844478</v>
      </c>
      <c r="BI673" s="3">
        <v>9.0014939527546023E-2</v>
      </c>
      <c r="BJ673" s="3">
        <v>5.4191766789598805E-2</v>
      </c>
      <c r="BK673" s="3">
        <v>0.45313114333469184</v>
      </c>
      <c r="BL673" s="3">
        <v>8.8999732904145978E-2</v>
      </c>
      <c r="BM673" s="3">
        <v>0.63288863892272473</v>
      </c>
      <c r="BN673" s="3">
        <v>0.68976386879174978</v>
      </c>
      <c r="BO673" s="3">
        <v>0.91144495991042018</v>
      </c>
      <c r="BP673" s="3">
        <v>0.62878279210013477</v>
      </c>
      <c r="BQ673" s="3">
        <v>0.32808800973260999</v>
      </c>
      <c r="BR673" s="3">
        <v>8.2466283868555701E-2</v>
      </c>
      <c r="BS673" s="3">
        <v>8.9929278692593706E-2</v>
      </c>
      <c r="BT673" s="3">
        <v>0.97718732733918934</v>
      </c>
      <c r="BU673" s="3">
        <v>0.22050735718226211</v>
      </c>
      <c r="BV673" s="2"/>
      <c r="BW673" s="2"/>
      <c r="BX673" s="2"/>
      <c r="BY673" s="2"/>
      <c r="BZ673" s="2"/>
      <c r="CA673" s="2"/>
      <c r="CB673" s="2"/>
      <c r="CC673" s="2"/>
    </row>
    <row r="674" spans="3:81" x14ac:dyDescent="0.25">
      <c r="C674" s="2">
        <v>669</v>
      </c>
      <c r="D674" s="3">
        <v>0.93739795966048267</v>
      </c>
      <c r="E674" s="3">
        <v>0.37444944408962788</v>
      </c>
      <c r="F674" s="3">
        <v>0.92037452273965514</v>
      </c>
      <c r="G674" s="3">
        <v>0.79757963473896976</v>
      </c>
      <c r="H674" s="3">
        <v>0.72070752767151491</v>
      </c>
      <c r="I674" s="3">
        <v>0.55868288712931591</v>
      </c>
      <c r="J674" s="3">
        <v>0.27711364178421261</v>
      </c>
      <c r="K674" s="3">
        <v>0.85119976735675162</v>
      </c>
      <c r="L674" s="3">
        <v>6.768737832341476E-2</v>
      </c>
      <c r="M674" s="3">
        <v>0.58723160042354738</v>
      </c>
      <c r="N674" s="3">
        <v>0.45628557628549271</v>
      </c>
      <c r="O674" s="3">
        <v>0.12561275756719759</v>
      </c>
      <c r="P674" s="3">
        <v>5.0234908661494382E-2</v>
      </c>
      <c r="Q674" s="3">
        <v>0.65909256019989948</v>
      </c>
      <c r="R674" s="3">
        <v>0.32031734554739344</v>
      </c>
      <c r="S674" s="3">
        <v>0.35986818807466403</v>
      </c>
      <c r="T674" s="3">
        <v>0.44488924744644343</v>
      </c>
      <c r="U674" s="3">
        <v>0.32919826333299052</v>
      </c>
      <c r="V674" s="3">
        <v>0.34615723602701931</v>
      </c>
      <c r="W674" s="3">
        <v>0.78592203716398035</v>
      </c>
      <c r="X674" s="3">
        <v>0.38624449274727068</v>
      </c>
      <c r="Y674" s="3">
        <v>0.6630647666049394</v>
      </c>
      <c r="Z674" s="3">
        <v>0.99311419581110361</v>
      </c>
      <c r="AA674" s="3">
        <v>0.27881306447111265</v>
      </c>
      <c r="AB674" s="3">
        <v>0.86115603748370839</v>
      </c>
      <c r="AC674" s="3">
        <v>0.31016268182586515</v>
      </c>
      <c r="AD674" s="3">
        <v>3.5763310754246214E-2</v>
      </c>
      <c r="AE674" s="3">
        <v>0.12502151221448421</v>
      </c>
      <c r="AF674" s="3">
        <v>0.79355949253517355</v>
      </c>
      <c r="AG674" s="3">
        <v>3.9363780465406673E-2</v>
      </c>
      <c r="AH674" s="3">
        <v>0.34007573569904614</v>
      </c>
      <c r="AI674" s="3">
        <v>0.39027915376112621</v>
      </c>
      <c r="AJ674" s="3">
        <v>0.14151259312064246</v>
      </c>
      <c r="AK674" s="3">
        <v>0.46858319361215994</v>
      </c>
      <c r="AL674" s="3">
        <v>0.54137086790381195</v>
      </c>
      <c r="AM674" s="3">
        <v>0.21066198205826814</v>
      </c>
      <c r="AN674" s="3">
        <v>0.61460327529399372</v>
      </c>
      <c r="AO674" s="3">
        <v>0.46393806852548769</v>
      </c>
      <c r="AP674" s="3">
        <v>0.77917805998872092</v>
      </c>
      <c r="AQ674" s="3">
        <v>0.88944001922917082</v>
      </c>
      <c r="AR674" s="3">
        <v>0.1383607272449503</v>
      </c>
      <c r="AS674" s="3">
        <v>0.98000764841194576</v>
      </c>
      <c r="AT674" s="3">
        <v>0.77750305570536205</v>
      </c>
      <c r="AU674" s="3">
        <v>0.36897484042772999</v>
      </c>
      <c r="AV674" s="3">
        <v>0.97473528222408645</v>
      </c>
      <c r="AW674" s="3">
        <v>0.1493692738162542</v>
      </c>
      <c r="AX674" s="3">
        <v>4.6716759377443795E-2</v>
      </c>
      <c r="AY674" s="3">
        <v>0.23405651936929095</v>
      </c>
      <c r="AZ674" s="3">
        <v>0.40502030525429134</v>
      </c>
      <c r="BA674" s="3">
        <v>0.1661281902530205</v>
      </c>
      <c r="BB674" s="3">
        <v>0.15304978501438782</v>
      </c>
      <c r="BC674" s="3">
        <v>0.44993960262439026</v>
      </c>
      <c r="BD674" s="3">
        <v>0.71651441966447615</v>
      </c>
      <c r="BE674" s="3">
        <v>0.7828450119101743</v>
      </c>
      <c r="BF674" s="3">
        <v>0.80976025495480675</v>
      </c>
      <c r="BG674" s="3">
        <v>5.3374348491798118E-3</v>
      </c>
      <c r="BH674" s="3">
        <v>0.33742044118495917</v>
      </c>
      <c r="BI674" s="3">
        <v>0.70786575792580042</v>
      </c>
      <c r="BJ674" s="3">
        <v>0.2411996994068083</v>
      </c>
      <c r="BK674" s="3">
        <v>0.68082229791132465</v>
      </c>
      <c r="BL674" s="3">
        <v>0.89674329123772167</v>
      </c>
      <c r="BM674" s="3">
        <v>0.92464966091321621</v>
      </c>
      <c r="BN674" s="3">
        <v>0.66778504378561288</v>
      </c>
      <c r="BO674" s="3">
        <v>0.4543944637254631</v>
      </c>
      <c r="BP674" s="3">
        <v>0.10176309982547049</v>
      </c>
      <c r="BQ674" s="3">
        <v>0.17173498048065583</v>
      </c>
      <c r="BR674" s="3">
        <v>0.39849383360541379</v>
      </c>
      <c r="BS674" s="3">
        <v>0.85359156882669618</v>
      </c>
      <c r="BT674" s="3">
        <v>0.68824483254711755</v>
      </c>
      <c r="BU674" s="3">
        <v>0.58208407279594876</v>
      </c>
      <c r="BV674" s="2"/>
      <c r="BW674" s="2"/>
      <c r="BX674" s="2"/>
      <c r="BY674" s="2"/>
      <c r="BZ674" s="2"/>
      <c r="CA674" s="2"/>
      <c r="CB674" s="2"/>
      <c r="CC674" s="2"/>
    </row>
    <row r="675" spans="3:81" x14ac:dyDescent="0.25">
      <c r="C675" s="2">
        <v>670</v>
      </c>
      <c r="D675" s="3">
        <v>0.12121534184969485</v>
      </c>
      <c r="E675" s="3">
        <v>0.81700639554675036</v>
      </c>
      <c r="F675" s="3">
        <v>0.42317000237518509</v>
      </c>
      <c r="G675" s="3">
        <v>0.51575561960854077</v>
      </c>
      <c r="H675" s="3">
        <v>0.13369010503886114</v>
      </c>
      <c r="I675" s="3">
        <v>0.79476170753982089</v>
      </c>
      <c r="J675" s="3">
        <v>0.82049802592357091</v>
      </c>
      <c r="K675" s="3">
        <v>0.73583931546385151</v>
      </c>
      <c r="L675" s="3">
        <v>0.41117453587847241</v>
      </c>
      <c r="M675" s="3">
        <v>0.7031890790210007</v>
      </c>
      <c r="N675" s="3">
        <v>0.40761904136685756</v>
      </c>
      <c r="O675" s="3">
        <v>0.17754625011680791</v>
      </c>
      <c r="P675" s="3">
        <v>0.23699530968495508</v>
      </c>
      <c r="Q675" s="3">
        <v>0.29222026631392461</v>
      </c>
      <c r="R675" s="3">
        <v>0.18209216388799687</v>
      </c>
      <c r="S675" s="3">
        <v>0.75697522431978292</v>
      </c>
      <c r="T675" s="3">
        <v>0.51903868915927931</v>
      </c>
      <c r="U675" s="3">
        <v>0.54103168873401419</v>
      </c>
      <c r="V675" s="3">
        <v>0.88723281904618179</v>
      </c>
      <c r="W675" s="3">
        <v>0.2324727939758805</v>
      </c>
      <c r="X675" s="3">
        <v>0.71155285720014827</v>
      </c>
      <c r="Y675" s="3">
        <v>0.22183240388981018</v>
      </c>
      <c r="Z675" s="3">
        <v>8.7619531267797424E-2</v>
      </c>
      <c r="AA675" s="3">
        <v>0.73991851163785971</v>
      </c>
      <c r="AB675" s="3">
        <v>0.66520307293133918</v>
      </c>
      <c r="AC675" s="3">
        <v>0.77998139058381555</v>
      </c>
      <c r="AD675" s="3">
        <v>0.16614924479985971</v>
      </c>
      <c r="AE675" s="3">
        <v>0.76971935749785481</v>
      </c>
      <c r="AF675" s="3">
        <v>0.15557731179843792</v>
      </c>
      <c r="AG675" s="3">
        <v>0.32504812940763528</v>
      </c>
      <c r="AH675" s="3">
        <v>0.96167785135579686</v>
      </c>
      <c r="AI675" s="3">
        <v>0.50202416384431747</v>
      </c>
      <c r="AJ675" s="3">
        <v>0.30384695280737473</v>
      </c>
      <c r="AK675" s="3">
        <v>0.8313192869262036</v>
      </c>
      <c r="AL675" s="3">
        <v>0.67881097001206814</v>
      </c>
      <c r="AM675" s="3">
        <v>0.21057721944990682</v>
      </c>
      <c r="AN675" s="3">
        <v>0.98191169385193899</v>
      </c>
      <c r="AO675" s="3">
        <v>8.9232377126816753E-2</v>
      </c>
      <c r="AP675" s="3">
        <v>0.3452235621153219</v>
      </c>
      <c r="AQ675" s="3">
        <v>1.9111769014123148E-2</v>
      </c>
      <c r="AR675" s="3">
        <v>0.5368035311741054</v>
      </c>
      <c r="AS675" s="3">
        <v>0.64199278640124613</v>
      </c>
      <c r="AT675" s="3">
        <v>0.56348369059791081</v>
      </c>
      <c r="AU675" s="3">
        <v>0.57321238182676293</v>
      </c>
      <c r="AV675" s="3">
        <v>6.5725738118513899E-3</v>
      </c>
      <c r="AW675" s="3">
        <v>0.54197250309966272</v>
      </c>
      <c r="AX675" s="3">
        <v>0.32586057474325458</v>
      </c>
      <c r="AY675" s="3">
        <v>0.96030323037048659</v>
      </c>
      <c r="AZ675" s="3">
        <v>0.44899605582252033</v>
      </c>
      <c r="BA675" s="3">
        <v>0.41624194702937189</v>
      </c>
      <c r="BB675" s="3">
        <v>0.22847330037913283</v>
      </c>
      <c r="BC675" s="3">
        <v>0.51385348074946846</v>
      </c>
      <c r="BD675" s="3">
        <v>0.66340939146417155</v>
      </c>
      <c r="BE675" s="3">
        <v>0.81807743578837389</v>
      </c>
      <c r="BF675" s="3">
        <v>0.91597662440465188</v>
      </c>
      <c r="BG675" s="3">
        <v>4.8844490674238017E-4</v>
      </c>
      <c r="BH675" s="3">
        <v>0.73305603693665755</v>
      </c>
      <c r="BI675" s="3">
        <v>0.9391237011647342</v>
      </c>
      <c r="BJ675" s="3">
        <v>0.6463761918265728</v>
      </c>
      <c r="BK675" s="3">
        <v>0.90888392393405926</v>
      </c>
      <c r="BL675" s="3">
        <v>0.16601978172737997</v>
      </c>
      <c r="BM675" s="3">
        <v>6.5929068254366174E-2</v>
      </c>
      <c r="BN675" s="3">
        <v>0.51304244732545512</v>
      </c>
      <c r="BO675" s="3">
        <v>0.94843048788906537</v>
      </c>
      <c r="BP675" s="3">
        <v>0.15080402085512012</v>
      </c>
      <c r="BQ675" s="3">
        <v>0.74547653140340819</v>
      </c>
      <c r="BR675" s="3">
        <v>9.4796991498149241E-2</v>
      </c>
      <c r="BS675" s="3">
        <v>0.83901025214430391</v>
      </c>
      <c r="BT675" s="3">
        <v>0.96963083800461691</v>
      </c>
      <c r="BU675" s="3">
        <v>0.6923560212165859</v>
      </c>
      <c r="BV675" s="2"/>
      <c r="BW675" s="2"/>
      <c r="BX675" s="2"/>
      <c r="BY675" s="2"/>
      <c r="BZ675" s="2"/>
      <c r="CA675" s="2"/>
      <c r="CB675" s="2"/>
      <c r="CC675" s="2"/>
    </row>
    <row r="676" spans="3:81" x14ac:dyDescent="0.25">
      <c r="C676" s="2">
        <v>671</v>
      </c>
      <c r="D676" s="3">
        <v>0.3424312640647702</v>
      </c>
      <c r="E676" s="3">
        <v>0.85418583210282351</v>
      </c>
      <c r="F676" s="3">
        <v>0.8005699820664427</v>
      </c>
      <c r="G676" s="3">
        <v>0.20812978140037774</v>
      </c>
      <c r="H676" s="3">
        <v>0.19141409957025823</v>
      </c>
      <c r="I676" s="3">
        <v>6.1493655470004072E-3</v>
      </c>
      <c r="J676" s="3">
        <v>0.81396028374444196</v>
      </c>
      <c r="K676" s="3">
        <v>0.15014936589070282</v>
      </c>
      <c r="L676" s="3">
        <v>0.67344058585525535</v>
      </c>
      <c r="M676" s="3">
        <v>0.16297387652142348</v>
      </c>
      <c r="N676" s="3">
        <v>0.21473907401455727</v>
      </c>
      <c r="O676" s="3">
        <v>0.66630911627979517</v>
      </c>
      <c r="P676" s="3">
        <v>0.12980298301691306</v>
      </c>
      <c r="Q676" s="3">
        <v>0.85972351742394515</v>
      </c>
      <c r="R676" s="3">
        <v>0.5146740435342354</v>
      </c>
      <c r="S676" s="3">
        <v>0.99340494861916084</v>
      </c>
      <c r="T676" s="3">
        <v>0.91669242763809011</v>
      </c>
      <c r="U676" s="3">
        <v>4.240395259318297E-2</v>
      </c>
      <c r="V676" s="3">
        <v>0.37049984857754981</v>
      </c>
      <c r="W676" s="3">
        <v>0.42015291237246188</v>
      </c>
      <c r="X676" s="3">
        <v>0.68008480887817202</v>
      </c>
      <c r="Y676" s="3">
        <v>0.50109781065225412</v>
      </c>
      <c r="Z676" s="3">
        <v>0.44348502173078264</v>
      </c>
      <c r="AA676" s="3">
        <v>0.83996149259812591</v>
      </c>
      <c r="AB676" s="3">
        <v>0.64504012907151775</v>
      </c>
      <c r="AC676" s="3">
        <v>0.97230028548777636</v>
      </c>
      <c r="AD676" s="3">
        <v>0.93122162203157921</v>
      </c>
      <c r="AE676" s="3">
        <v>0.47288640551260974</v>
      </c>
      <c r="AF676" s="3">
        <v>0.26497133419630947</v>
      </c>
      <c r="AG676" s="3">
        <v>0.9029812777200138</v>
      </c>
      <c r="AH676" s="3">
        <v>7.1782018276978166E-2</v>
      </c>
      <c r="AI676" s="3">
        <v>1.5653041968861969E-2</v>
      </c>
      <c r="AJ676" s="3">
        <v>0.43428147708930853</v>
      </c>
      <c r="AK676" s="3">
        <v>0.21993117114564098</v>
      </c>
      <c r="AL676" s="3">
        <v>0.77618530183078849</v>
      </c>
      <c r="AM676" s="3">
        <v>0.88476644334137156</v>
      </c>
      <c r="AN676" s="3">
        <v>0.30975914922386127</v>
      </c>
      <c r="AO676" s="3">
        <v>0.993627880287276</v>
      </c>
      <c r="AP676" s="3">
        <v>0.92217965756577713</v>
      </c>
      <c r="AQ676" s="3">
        <v>0.65773764098066267</v>
      </c>
      <c r="AR676" s="3">
        <v>0.35578891735211893</v>
      </c>
      <c r="AS676" s="3">
        <v>0.5470952521644078</v>
      </c>
      <c r="AT676" s="3">
        <v>0.87134060564388471</v>
      </c>
      <c r="AU676" s="3">
        <v>9.7602738923665111E-2</v>
      </c>
      <c r="AV676" s="3">
        <v>0.55867629502775185</v>
      </c>
      <c r="AW676" s="3">
        <v>0.86327786590476407</v>
      </c>
      <c r="AX676" s="3">
        <v>2.5836338346224008E-2</v>
      </c>
      <c r="AY676" s="3">
        <v>0.73719527503253579</v>
      </c>
      <c r="AZ676" s="3">
        <v>0.1732350534367294</v>
      </c>
      <c r="BA676" s="3">
        <v>0.24899562212664073</v>
      </c>
      <c r="BB676" s="3">
        <v>0.12664633294324656</v>
      </c>
      <c r="BC676" s="3">
        <v>0.40102962840676759</v>
      </c>
      <c r="BD676" s="3">
        <v>6.7688108773924616E-2</v>
      </c>
      <c r="BE676" s="3">
        <v>0.55356046404562431</v>
      </c>
      <c r="BF676" s="3">
        <v>0.86607055659875265</v>
      </c>
      <c r="BG676" s="3">
        <v>0.19658914091292035</v>
      </c>
      <c r="BH676" s="3">
        <v>0.81325551959599285</v>
      </c>
      <c r="BI676" s="3">
        <v>0.49242484520912755</v>
      </c>
      <c r="BJ676" s="3">
        <v>0.96724441163525254</v>
      </c>
      <c r="BK676" s="3">
        <v>0.76600662630122507</v>
      </c>
      <c r="BL676" s="3">
        <v>7.675870496593018E-3</v>
      </c>
      <c r="BM676" s="3">
        <v>4.2283584085224257E-3</v>
      </c>
      <c r="BN676" s="3">
        <v>0.90845048012670537</v>
      </c>
      <c r="BO676" s="3">
        <v>0.65089475556826981</v>
      </c>
      <c r="BP676" s="3">
        <v>0.92188789337892141</v>
      </c>
      <c r="BQ676" s="3">
        <v>0.65067261647661434</v>
      </c>
      <c r="BR676" s="3">
        <v>0.20930194108587474</v>
      </c>
      <c r="BS676" s="3">
        <v>0.20478179909518113</v>
      </c>
      <c r="BT676" s="3">
        <v>0.98515145689139738</v>
      </c>
      <c r="BU676" s="3">
        <v>0.8434052851117253</v>
      </c>
      <c r="BV676" s="2"/>
      <c r="BW676" s="2"/>
      <c r="BX676" s="2"/>
      <c r="BY676" s="2"/>
      <c r="BZ676" s="2"/>
      <c r="CA676" s="2"/>
      <c r="CB676" s="2"/>
      <c r="CC676" s="2"/>
    </row>
    <row r="677" spans="3:81" x14ac:dyDescent="0.25">
      <c r="C677" s="2">
        <v>672</v>
      </c>
      <c r="D677" s="3">
        <v>5.6913795620541219E-3</v>
      </c>
      <c r="E677" s="3">
        <v>0.75218159173251387</v>
      </c>
      <c r="F677" s="3">
        <v>0.73019139777161668</v>
      </c>
      <c r="G677" s="3">
        <v>0.39667126203093073</v>
      </c>
      <c r="H677" s="3">
        <v>0.80605809697062658</v>
      </c>
      <c r="I677" s="3">
        <v>0.74566992083267658</v>
      </c>
      <c r="J677" s="3">
        <v>0.80658414675780199</v>
      </c>
      <c r="K677" s="3">
        <v>0.59213999955173613</v>
      </c>
      <c r="L677" s="3">
        <v>0.57769770327059744</v>
      </c>
      <c r="M677" s="3">
        <v>6.2536869827059083E-2</v>
      </c>
      <c r="N677" s="3">
        <v>0.29582523218809065</v>
      </c>
      <c r="O677" s="3">
        <v>0.25700915865214147</v>
      </c>
      <c r="P677" s="3">
        <v>0.6766560223261594</v>
      </c>
      <c r="Q677" s="3">
        <v>0.61111702353718134</v>
      </c>
      <c r="R677" s="3">
        <v>0.62673962925408155</v>
      </c>
      <c r="S677" s="3">
        <v>0.96321983264840938</v>
      </c>
      <c r="T677" s="3">
        <v>0.72834024817564735</v>
      </c>
      <c r="U677" s="3">
        <v>0.72451332064483942</v>
      </c>
      <c r="V677" s="3">
        <v>0.68567789997944251</v>
      </c>
      <c r="W677" s="3">
        <v>0.93623969999841328</v>
      </c>
      <c r="X677" s="3">
        <v>0.95383941608615974</v>
      </c>
      <c r="Y677" s="3">
        <v>0.99205608317618177</v>
      </c>
      <c r="Z677" s="3">
        <v>0.54849379115271835</v>
      </c>
      <c r="AA677" s="3">
        <v>0.69243600987647524</v>
      </c>
      <c r="AB677" s="3">
        <v>3.6240183898983425E-2</v>
      </c>
      <c r="AC677" s="3">
        <v>0.12315223505760742</v>
      </c>
      <c r="AD677" s="3">
        <v>0.45520676111416281</v>
      </c>
      <c r="AE677" s="3">
        <v>0.64303692765188258</v>
      </c>
      <c r="AF677" s="3">
        <v>4.3149906088817525E-2</v>
      </c>
      <c r="AG677" s="3">
        <v>0.86151886565522151</v>
      </c>
      <c r="AH677" s="3">
        <v>0.46621025930351812</v>
      </c>
      <c r="AI677" s="3">
        <v>0.62408935633668994</v>
      </c>
      <c r="AJ677" s="3">
        <v>0.39785243710583151</v>
      </c>
      <c r="AK677" s="3">
        <v>0.49854614857525326</v>
      </c>
      <c r="AL677" s="3">
        <v>2.4052476670850753E-2</v>
      </c>
      <c r="AM677" s="3">
        <v>0.91476978886012339</v>
      </c>
      <c r="AN677" s="3">
        <v>0.44494931370345714</v>
      </c>
      <c r="AO677" s="3">
        <v>0.13519341569076337</v>
      </c>
      <c r="AP677" s="3">
        <v>0.23683915052111459</v>
      </c>
      <c r="AQ677" s="3">
        <v>0.3414456192679769</v>
      </c>
      <c r="AR677" s="3">
        <v>0.98237390077098163</v>
      </c>
      <c r="AS677" s="3">
        <v>0.78504163720870357</v>
      </c>
      <c r="AT677" s="3">
        <v>0.3960823787775698</v>
      </c>
      <c r="AU677" s="3">
        <v>0.46175218397075879</v>
      </c>
      <c r="AV677" s="3">
        <v>0.23401046950556514</v>
      </c>
      <c r="AW677" s="3">
        <v>0.53042799393761564</v>
      </c>
      <c r="AX677" s="3">
        <v>0.5749669586795062</v>
      </c>
      <c r="AY677" s="3">
        <v>0.97819943254975061</v>
      </c>
      <c r="AZ677" s="3">
        <v>0.5410286800379025</v>
      </c>
      <c r="BA677" s="3">
        <v>0.35438970746953846</v>
      </c>
      <c r="BB677" s="3">
        <v>0.10665442975576966</v>
      </c>
      <c r="BC677" s="3">
        <v>0.79040185715474764</v>
      </c>
      <c r="BD677" s="3">
        <v>0.61405960367909018</v>
      </c>
      <c r="BE677" s="3">
        <v>0.57462698087239183</v>
      </c>
      <c r="BF677" s="3">
        <v>0.31218924394716596</v>
      </c>
      <c r="BG677" s="3">
        <v>0.77141090328333828</v>
      </c>
      <c r="BH677" s="3">
        <v>0.99642300063306788</v>
      </c>
      <c r="BI677" s="3">
        <v>0.10968565850637702</v>
      </c>
      <c r="BJ677" s="3">
        <v>0.47771902734284599</v>
      </c>
      <c r="BK677" s="3">
        <v>3.8533914625730081E-2</v>
      </c>
      <c r="BL677" s="3">
        <v>0.49405881763642479</v>
      </c>
      <c r="BM677" s="3">
        <v>0.71403220471536899</v>
      </c>
      <c r="BN677" s="3">
        <v>0.1740850442712425</v>
      </c>
      <c r="BO677" s="3">
        <v>0.56128937330928874</v>
      </c>
      <c r="BP677" s="3">
        <v>0.43500511660264352</v>
      </c>
      <c r="BQ677" s="3">
        <v>0.75553326851117975</v>
      </c>
      <c r="BR677" s="3">
        <v>0.41480111306033085</v>
      </c>
      <c r="BS677" s="3">
        <v>0.68913252654492363</v>
      </c>
      <c r="BT677" s="3">
        <v>0.93567174521768171</v>
      </c>
      <c r="BU677" s="3">
        <v>0.41522875465709819</v>
      </c>
      <c r="BV677" s="2"/>
      <c r="BW677" s="2"/>
      <c r="BX677" s="2"/>
      <c r="BY677" s="2"/>
      <c r="BZ677" s="2"/>
      <c r="CA677" s="2"/>
      <c r="CB677" s="2"/>
      <c r="CC677" s="2"/>
    </row>
    <row r="678" spans="3:81" x14ac:dyDescent="0.25">
      <c r="C678" s="2">
        <v>673</v>
      </c>
      <c r="D678" s="3">
        <v>0.41487157482449244</v>
      </c>
      <c r="E678" s="3">
        <v>0.88787585779973843</v>
      </c>
      <c r="F678" s="3">
        <v>0.62396670642314467</v>
      </c>
      <c r="G678" s="3">
        <v>0.2846935609884329</v>
      </c>
      <c r="H678" s="3">
        <v>0.65957183740301684</v>
      </c>
      <c r="I678" s="3">
        <v>0.49070280463252314</v>
      </c>
      <c r="J678" s="3">
        <v>0.82312873358997984</v>
      </c>
      <c r="K678" s="3">
        <v>0.36828450757443909</v>
      </c>
      <c r="L678" s="3">
        <v>8.0923186647469891E-2</v>
      </c>
      <c r="M678" s="3">
        <v>0.4373157452081885</v>
      </c>
      <c r="N678" s="3">
        <v>0.8413481646637585</v>
      </c>
      <c r="O678" s="3">
        <v>0.83110238587768204</v>
      </c>
      <c r="P678" s="3">
        <v>0.13804803380880348</v>
      </c>
      <c r="Q678" s="3">
        <v>9.9878227333325631E-2</v>
      </c>
      <c r="R678" s="3">
        <v>0.6240086366465134</v>
      </c>
      <c r="S678" s="3">
        <v>0.8861845172899071</v>
      </c>
      <c r="T678" s="3">
        <v>0.15224778489323942</v>
      </c>
      <c r="U678" s="3">
        <v>0.42616665387336594</v>
      </c>
      <c r="V678" s="3">
        <v>0.542842970789298</v>
      </c>
      <c r="W678" s="3">
        <v>0.83840385045792754</v>
      </c>
      <c r="X678" s="3">
        <v>0.70926736357395226</v>
      </c>
      <c r="Y678" s="3">
        <v>0.37645557417827114</v>
      </c>
      <c r="Z678" s="3">
        <v>0.5058691684318749</v>
      </c>
      <c r="AA678" s="3">
        <v>0.45750047867444588</v>
      </c>
      <c r="AB678" s="3">
        <v>0.36358369897190335</v>
      </c>
      <c r="AC678" s="3">
        <v>0.60770530649294896</v>
      </c>
      <c r="AD678" s="3">
        <v>0.24393869241563548</v>
      </c>
      <c r="AE678" s="3">
        <v>0.92187072884627996</v>
      </c>
      <c r="AF678" s="3">
        <v>0.72566450379952019</v>
      </c>
      <c r="AG678" s="3">
        <v>0.31629001888997077</v>
      </c>
      <c r="AH678" s="3">
        <v>0.96438895753902454</v>
      </c>
      <c r="AI678" s="3">
        <v>0.64238415636094026</v>
      </c>
      <c r="AJ678" s="3">
        <v>0.50330547881762988</v>
      </c>
      <c r="AK678" s="3">
        <v>0.46011596821168121</v>
      </c>
      <c r="AL678" s="3">
        <v>0.69468964398756061</v>
      </c>
      <c r="AM678" s="3">
        <v>0.41174894082906655</v>
      </c>
      <c r="AN678" s="3">
        <v>0.747746138386852</v>
      </c>
      <c r="AO678" s="3">
        <v>2.8568775883022868E-2</v>
      </c>
      <c r="AP678" s="3">
        <v>0.58099821354833048</v>
      </c>
      <c r="AQ678" s="3">
        <v>0.78919004648125601</v>
      </c>
      <c r="AR678" s="3">
        <v>0.89749081164036604</v>
      </c>
      <c r="AS678" s="3">
        <v>0.76457227169173014</v>
      </c>
      <c r="AT678" s="3">
        <v>0.38599674844387621</v>
      </c>
      <c r="AU678" s="3">
        <v>0.98005511382687771</v>
      </c>
      <c r="AV678" s="3">
        <v>0.63468642390166319</v>
      </c>
      <c r="AW678" s="3">
        <v>0.12978726125762796</v>
      </c>
      <c r="AX678" s="3">
        <v>0.51685405338457135</v>
      </c>
      <c r="AY678" s="3">
        <v>0.44833075484465101</v>
      </c>
      <c r="AZ678" s="3">
        <v>0.91153219003549357</v>
      </c>
      <c r="BA678" s="3">
        <v>0.96172287912608001</v>
      </c>
      <c r="BB678" s="3">
        <v>0.14968631658567755</v>
      </c>
      <c r="BC678" s="3">
        <v>0.85346208884429908</v>
      </c>
      <c r="BD678" s="3">
        <v>0.36776472018166884</v>
      </c>
      <c r="BE678" s="3">
        <v>0.66475845238174691</v>
      </c>
      <c r="BF678" s="3">
        <v>0.15776436860645671</v>
      </c>
      <c r="BG678" s="3">
        <v>0.37828598702380234</v>
      </c>
      <c r="BH678" s="3">
        <v>0.39681548504639963</v>
      </c>
      <c r="BI678" s="3">
        <v>0.89293060247923295</v>
      </c>
      <c r="BJ678" s="3">
        <v>0.75901942441528558</v>
      </c>
      <c r="BK678" s="3">
        <v>6.143907582332464E-2</v>
      </c>
      <c r="BL678" s="3">
        <v>0.39895392921605888</v>
      </c>
      <c r="BM678" s="3">
        <v>4.5324086253638818E-2</v>
      </c>
      <c r="BN678" s="3">
        <v>0.4955289064080528</v>
      </c>
      <c r="BO678" s="3">
        <v>0.46338956401984532</v>
      </c>
      <c r="BP678" s="3">
        <v>0.53998339823591812</v>
      </c>
      <c r="BQ678" s="3">
        <v>0.72920703874700754</v>
      </c>
      <c r="BR678" s="3">
        <v>0.66372352521195022</v>
      </c>
      <c r="BS678" s="3">
        <v>0.88634742734043115</v>
      </c>
      <c r="BT678" s="3">
        <v>0.61250600374406516</v>
      </c>
      <c r="BU678" s="3">
        <v>3.446397966842607E-2</v>
      </c>
      <c r="BV678" s="2"/>
      <c r="BW678" s="2"/>
      <c r="BX678" s="2"/>
      <c r="BY678" s="2"/>
      <c r="BZ678" s="2"/>
      <c r="CA678" s="2"/>
      <c r="CB678" s="2"/>
      <c r="CC678" s="2"/>
    </row>
    <row r="679" spans="3:81" x14ac:dyDescent="0.25">
      <c r="C679" s="2">
        <v>674</v>
      </c>
      <c r="D679" s="3">
        <v>0.98403143317996167</v>
      </c>
      <c r="E679" s="3">
        <v>0.3426453040532792</v>
      </c>
      <c r="F679" s="3">
        <v>0.67025993179475241</v>
      </c>
      <c r="G679" s="3">
        <v>0.70492225434500522</v>
      </c>
      <c r="H679" s="3">
        <v>0.46821137437985305</v>
      </c>
      <c r="I679" s="3">
        <v>0.92276929612419201</v>
      </c>
      <c r="J679" s="3">
        <v>0.25437846144760956</v>
      </c>
      <c r="K679" s="3">
        <v>0.12602027815101091</v>
      </c>
      <c r="L679" s="3">
        <v>0.44058498156374704</v>
      </c>
      <c r="M679" s="3">
        <v>0.45566569410400026</v>
      </c>
      <c r="N679" s="3">
        <v>0.24399542792282058</v>
      </c>
      <c r="O679" s="3">
        <v>0.58151110991051125</v>
      </c>
      <c r="P679" s="3">
        <v>0.59576994457170662</v>
      </c>
      <c r="Q679" s="3">
        <v>0.90058108604760145</v>
      </c>
      <c r="R679" s="3">
        <v>0.27791039215130631</v>
      </c>
      <c r="S679" s="3">
        <v>0.97407146622754337</v>
      </c>
      <c r="T679" s="3">
        <v>0.13742851097157904</v>
      </c>
      <c r="U679" s="3">
        <v>0.6015449168592143</v>
      </c>
      <c r="V679" s="3">
        <v>0.64924000669386095</v>
      </c>
      <c r="W679" s="3">
        <v>0.2108391065573223</v>
      </c>
      <c r="X679" s="3">
        <v>0.32086206705037013</v>
      </c>
      <c r="Y679" s="3">
        <v>0.99171518547185089</v>
      </c>
      <c r="Z679" s="3">
        <v>0.2507185248012036</v>
      </c>
      <c r="AA679" s="3">
        <v>0.83081210992509846</v>
      </c>
      <c r="AB679" s="3">
        <v>0.43103340124928724</v>
      </c>
      <c r="AC679" s="3">
        <v>7.7436219078322543E-2</v>
      </c>
      <c r="AD679" s="3">
        <v>0.24599970290922768</v>
      </c>
      <c r="AE679" s="3">
        <v>0.52722682913860663</v>
      </c>
      <c r="AF679" s="3">
        <v>0.26450621595828849</v>
      </c>
      <c r="AG679" s="3">
        <v>0.88965438580746703</v>
      </c>
      <c r="AH679" s="3">
        <v>8.8991284763867418E-2</v>
      </c>
      <c r="AI679" s="3">
        <v>0.2620961309601002</v>
      </c>
      <c r="AJ679" s="3">
        <v>4.4709019046090037E-2</v>
      </c>
      <c r="AK679" s="3">
        <v>0.84845092742351447</v>
      </c>
      <c r="AL679" s="3">
        <v>0.20147970603544574</v>
      </c>
      <c r="AM679" s="3">
        <v>0.65824234955829508</v>
      </c>
      <c r="AN679" s="3">
        <v>1.6487061906269695E-2</v>
      </c>
      <c r="AO679" s="3">
        <v>0.66955030904691082</v>
      </c>
      <c r="AP679" s="3">
        <v>0.95717189625906873</v>
      </c>
      <c r="AQ679" s="3">
        <v>0.26562866802182117</v>
      </c>
      <c r="AR679" s="3">
        <v>0.22580341779007729</v>
      </c>
      <c r="AS679" s="3">
        <v>0.51455836866501248</v>
      </c>
      <c r="AT679" s="3">
        <v>0.76748052046860171</v>
      </c>
      <c r="AU679" s="3">
        <v>0.37072678523233049</v>
      </c>
      <c r="AV679" s="3">
        <v>0.75610511513144107</v>
      </c>
      <c r="AW679" s="3">
        <v>0.31012068231517942</v>
      </c>
      <c r="AX679" s="3">
        <v>0.4592231078468576</v>
      </c>
      <c r="AY679" s="3">
        <v>0.70351178312232265</v>
      </c>
      <c r="AZ679" s="3">
        <v>2.5410285354134365E-2</v>
      </c>
      <c r="BA679" s="3">
        <v>0.29597838853813307</v>
      </c>
      <c r="BB679" s="3">
        <v>0.83272171148423035</v>
      </c>
      <c r="BC679" s="3">
        <v>0.18043894667136762</v>
      </c>
      <c r="BD679" s="3">
        <v>0.98219114021281506</v>
      </c>
      <c r="BE679" s="3">
        <v>0.34370843693112918</v>
      </c>
      <c r="BF679" s="3">
        <v>0.37435086498127701</v>
      </c>
      <c r="BG679" s="3">
        <v>0.2934108111409568</v>
      </c>
      <c r="BH679" s="3">
        <v>0.57031201448582902</v>
      </c>
      <c r="BI679" s="3">
        <v>0.32795824921383554</v>
      </c>
      <c r="BJ679" s="3">
        <v>0.92954033853263474</v>
      </c>
      <c r="BK679" s="3">
        <v>0.3981000406636378</v>
      </c>
      <c r="BL679" s="3">
        <v>0.91023620907086356</v>
      </c>
      <c r="BM679" s="3">
        <v>5.456099627829758E-2</v>
      </c>
      <c r="BN679" s="3">
        <v>0.24513404146110973</v>
      </c>
      <c r="BO679" s="3">
        <v>0.690032768737042</v>
      </c>
      <c r="BP679" s="3">
        <v>0.42409620910453927</v>
      </c>
      <c r="BQ679" s="3">
        <v>0.13587349528842241</v>
      </c>
      <c r="BR679" s="3">
        <v>0.6368863035176936</v>
      </c>
      <c r="BS679" s="3">
        <v>5.6736355938269423E-2</v>
      </c>
      <c r="BT679" s="3">
        <v>4.9206836911389384E-2</v>
      </c>
      <c r="BU679" s="3">
        <v>0.95895358867343294</v>
      </c>
      <c r="BV679" s="2"/>
      <c r="BW679" s="2"/>
      <c r="BX679" s="2"/>
      <c r="BY679" s="2"/>
      <c r="BZ679" s="2"/>
      <c r="CA679" s="2"/>
      <c r="CB679" s="2"/>
      <c r="CC679" s="2"/>
    </row>
    <row r="680" spans="3:81" x14ac:dyDescent="0.25">
      <c r="C680" s="2">
        <v>675</v>
      </c>
      <c r="D680" s="3">
        <v>3.091991710338915E-2</v>
      </c>
      <c r="E680" s="3">
        <v>1.8334288649163311E-2</v>
      </c>
      <c r="F680" s="3">
        <v>6.6027385090061563E-2</v>
      </c>
      <c r="G680" s="3">
        <v>0.93436872322751763</v>
      </c>
      <c r="H680" s="3">
        <v>0.94329805790294519</v>
      </c>
      <c r="I680" s="3">
        <v>0.29475756489502525</v>
      </c>
      <c r="J680" s="3">
        <v>0.15018707783087026</v>
      </c>
      <c r="K680" s="3">
        <v>0.16801781081389744</v>
      </c>
      <c r="L680" s="3">
        <v>0.18528007909531752</v>
      </c>
      <c r="M680" s="3">
        <v>0.78993570248382683</v>
      </c>
      <c r="N680" s="3">
        <v>0.46549086890509406</v>
      </c>
      <c r="O680" s="3">
        <v>0.43240676496715391</v>
      </c>
      <c r="P680" s="3">
        <v>6.4607814217078841E-2</v>
      </c>
      <c r="Q680" s="3">
        <v>0.61839105831070951</v>
      </c>
      <c r="R680" s="3">
        <v>3.3250155328054976E-2</v>
      </c>
      <c r="S680" s="3">
        <v>0.40324438301286414</v>
      </c>
      <c r="T680" s="3">
        <v>0.3059099181638677</v>
      </c>
      <c r="U680" s="3">
        <v>0.63476562411726989</v>
      </c>
      <c r="V680" s="3">
        <v>0.29249604299742116</v>
      </c>
      <c r="W680" s="3">
        <v>0.49640027883003124</v>
      </c>
      <c r="X680" s="3">
        <v>0.59572368416550403</v>
      </c>
      <c r="Y680" s="3">
        <v>0.1698619888099977</v>
      </c>
      <c r="Z680" s="3">
        <v>2.1004964144670124E-2</v>
      </c>
      <c r="AA680" s="3">
        <v>0.69090950613907942</v>
      </c>
      <c r="AB680" s="3">
        <v>0.77188499811222533</v>
      </c>
      <c r="AC680" s="3">
        <v>0.77886386662024532</v>
      </c>
      <c r="AD680" s="3">
        <v>0.41236745680765641</v>
      </c>
      <c r="AE680" s="3">
        <v>0.13316247709407647</v>
      </c>
      <c r="AF680" s="3">
        <v>0.64950154047770592</v>
      </c>
      <c r="AG680" s="3">
        <v>0.81001101332935221</v>
      </c>
      <c r="AH680" s="3">
        <v>0.29046812772462616</v>
      </c>
      <c r="AI680" s="3">
        <v>0.31685956789717695</v>
      </c>
      <c r="AJ680" s="3">
        <v>0.66872810173959685</v>
      </c>
      <c r="AK680" s="3">
        <v>0.318179178098975</v>
      </c>
      <c r="AL680" s="3">
        <v>0.58161724251938685</v>
      </c>
      <c r="AM680" s="3">
        <v>0.97990100210507525</v>
      </c>
      <c r="AN680" s="3">
        <v>0.45238413777977293</v>
      </c>
      <c r="AO680" s="3">
        <v>0.55277497635722728</v>
      </c>
      <c r="AP680" s="3">
        <v>0.31826457225565064</v>
      </c>
      <c r="AQ680" s="3">
        <v>0.39299613817346524</v>
      </c>
      <c r="AR680" s="3">
        <v>0.86454821199424947</v>
      </c>
      <c r="AS680" s="3">
        <v>8.5566648665022282E-2</v>
      </c>
      <c r="AT680" s="3">
        <v>0.99765313912321729</v>
      </c>
      <c r="AU680" s="3">
        <v>0.43240266859340148</v>
      </c>
      <c r="AV680" s="3">
        <v>0.36287168114786905</v>
      </c>
      <c r="AW680" s="3">
        <v>0.1043636399271699</v>
      </c>
      <c r="AX680" s="3">
        <v>0.43677333859260992</v>
      </c>
      <c r="AY680" s="3">
        <v>0.61029071026356041</v>
      </c>
      <c r="AZ680" s="3">
        <v>7.7044110572122348E-2</v>
      </c>
      <c r="BA680" s="3">
        <v>0.8132764934169342</v>
      </c>
      <c r="BB680" s="3">
        <v>0.97000648363750397</v>
      </c>
      <c r="BC680" s="3">
        <v>0.22703192942746442</v>
      </c>
      <c r="BD680" s="3">
        <v>0.94720599100388336</v>
      </c>
      <c r="BE680" s="3">
        <v>0.64633868489924373</v>
      </c>
      <c r="BF680" s="3">
        <v>0.68524824709671839</v>
      </c>
      <c r="BG680" s="3">
        <v>0.19240662418753751</v>
      </c>
      <c r="BH680" s="3">
        <v>5.9328262705109047E-2</v>
      </c>
      <c r="BI680" s="3">
        <v>0.23822138910207669</v>
      </c>
      <c r="BJ680" s="3">
        <v>0.65693403018810026</v>
      </c>
      <c r="BK680" s="3">
        <v>0.45387727442439019</v>
      </c>
      <c r="BL680" s="3">
        <v>0.90667534088259294</v>
      </c>
      <c r="BM680" s="3">
        <v>0.74962059839603623</v>
      </c>
      <c r="BN680" s="3">
        <v>1.4480550052705099E-2</v>
      </c>
      <c r="BO680" s="3">
        <v>0.19077295841515374</v>
      </c>
      <c r="BP680" s="3">
        <v>0.95184500712151698</v>
      </c>
      <c r="BQ680" s="3">
        <v>0.6925036713758973</v>
      </c>
      <c r="BR680" s="3">
        <v>0.79718210264545364</v>
      </c>
      <c r="BS680" s="3">
        <v>0.95555331868436333</v>
      </c>
      <c r="BT680" s="3">
        <v>0.47459250693233335</v>
      </c>
      <c r="BU680" s="3">
        <v>0.45097195705955917</v>
      </c>
      <c r="BV680" s="2"/>
      <c r="BW680" s="2"/>
      <c r="BX680" s="2"/>
      <c r="BY680" s="2"/>
      <c r="BZ680" s="2"/>
      <c r="CA680" s="2"/>
      <c r="CB680" s="2"/>
      <c r="CC680" s="2"/>
    </row>
    <row r="681" spans="3:81" x14ac:dyDescent="0.25">
      <c r="C681" s="2">
        <v>676</v>
      </c>
      <c r="D681" s="3">
        <v>7.2694446326594164E-2</v>
      </c>
      <c r="E681" s="3">
        <v>0.97410664737882136</v>
      </c>
      <c r="F681" s="3">
        <v>0.66731295368436327</v>
      </c>
      <c r="G681" s="3">
        <v>0.23782504350660216</v>
      </c>
      <c r="H681" s="3">
        <v>0.48470550346687835</v>
      </c>
      <c r="I681" s="3">
        <v>0.41367238765593051</v>
      </c>
      <c r="J681" s="3">
        <v>1.3353339871957748E-2</v>
      </c>
      <c r="K681" s="3">
        <v>0.98172158717794478</v>
      </c>
      <c r="L681" s="3">
        <v>0.25303967278860029</v>
      </c>
      <c r="M681" s="3">
        <v>0.38720094832360119</v>
      </c>
      <c r="N681" s="3">
        <v>0.57920349090305434</v>
      </c>
      <c r="O681" s="3">
        <v>0.22067401003591791</v>
      </c>
      <c r="P681" s="3">
        <v>0.99319686943417984</v>
      </c>
      <c r="Q681" s="3">
        <v>0.20275595385351486</v>
      </c>
      <c r="R681" s="3">
        <v>0.41097617617860549</v>
      </c>
      <c r="S681" s="3">
        <v>0.48211960149540756</v>
      </c>
      <c r="T681" s="3">
        <v>0.56930316117101487</v>
      </c>
      <c r="U681" s="3">
        <v>0.2543631359938362</v>
      </c>
      <c r="V681" s="3">
        <v>0.58812501879477463</v>
      </c>
      <c r="W681" s="3">
        <v>0.67643611870236442</v>
      </c>
      <c r="X681" s="3">
        <v>0.53870904898588301</v>
      </c>
      <c r="Y681" s="3">
        <v>0.10387939581398209</v>
      </c>
      <c r="Z681" s="3">
        <v>0.16390299822023047</v>
      </c>
      <c r="AA681" s="3">
        <v>0.44782243705188463</v>
      </c>
      <c r="AB681" s="3">
        <v>0.18806910051031678</v>
      </c>
      <c r="AC681" s="3">
        <v>0.73088617790451815</v>
      </c>
      <c r="AD681" s="3">
        <v>0.48343002594556328</v>
      </c>
      <c r="AE681" s="3">
        <v>0.38249918457008469</v>
      </c>
      <c r="AF681" s="3">
        <v>0.79018338081388129</v>
      </c>
      <c r="AG681" s="3">
        <v>0.89005671624090887</v>
      </c>
      <c r="AH681" s="3">
        <v>0.47986144579987733</v>
      </c>
      <c r="AI681" s="3">
        <v>0.71851729990613755</v>
      </c>
      <c r="AJ681" s="3">
        <v>0.56940488072654905</v>
      </c>
      <c r="AK681" s="3">
        <v>0.65934966542134144</v>
      </c>
      <c r="AL681" s="3">
        <v>0.88907812472312708</v>
      </c>
      <c r="AM681" s="3">
        <v>0.63575877589337293</v>
      </c>
      <c r="AN681" s="3">
        <v>0.11701681066715031</v>
      </c>
      <c r="AO681" s="3">
        <v>5.8390431250090469E-2</v>
      </c>
      <c r="AP681" s="3">
        <v>0.74429488340402528</v>
      </c>
      <c r="AQ681" s="3">
        <v>0.55816332188368678</v>
      </c>
      <c r="AR681" s="3">
        <v>0.41929504502051484</v>
      </c>
      <c r="AS681" s="3">
        <v>0.92123509423547145</v>
      </c>
      <c r="AT681" s="3">
        <v>0.89233198271178948</v>
      </c>
      <c r="AU681" s="3">
        <v>0.83808622974007818</v>
      </c>
      <c r="AV681" s="3">
        <v>0.69968397827049955</v>
      </c>
      <c r="AW681" s="3">
        <v>0.64666898529621164</v>
      </c>
      <c r="AX681" s="3">
        <v>0.9428331134148682</v>
      </c>
      <c r="AY681" s="3">
        <v>0.30008383247512183</v>
      </c>
      <c r="AZ681" s="3">
        <v>0.4983530503792295</v>
      </c>
      <c r="BA681" s="3">
        <v>0.33375868452522872</v>
      </c>
      <c r="BB681" s="3">
        <v>0.96335466518494683</v>
      </c>
      <c r="BC681" s="3">
        <v>0.10833186869396794</v>
      </c>
      <c r="BD681" s="3">
        <v>0.77325356861539374</v>
      </c>
      <c r="BE681" s="3">
        <v>0.8972869683316308</v>
      </c>
      <c r="BF681" s="3">
        <v>0.67663351233214319</v>
      </c>
      <c r="BG681" s="3">
        <v>0.16041541300042728</v>
      </c>
      <c r="BH681" s="3">
        <v>8.4466857082392877E-2</v>
      </c>
      <c r="BI681" s="3">
        <v>0.76874857490229764</v>
      </c>
      <c r="BJ681" s="3">
        <v>0.42192126017861686</v>
      </c>
      <c r="BK681" s="3">
        <v>0.72309154836513523</v>
      </c>
      <c r="BL681" s="3">
        <v>0.75507396151318618</v>
      </c>
      <c r="BM681" s="3">
        <v>0.26204738418298434</v>
      </c>
      <c r="BN681" s="3">
        <v>0.2227047454379979</v>
      </c>
      <c r="BO681" s="3">
        <v>0.93890844475152724</v>
      </c>
      <c r="BP681" s="3">
        <v>0.46499285125059475</v>
      </c>
      <c r="BQ681" s="3">
        <v>0.71336210701307834</v>
      </c>
      <c r="BR681" s="3">
        <v>0.78568213183488178</v>
      </c>
      <c r="BS681" s="3">
        <v>0.70681623635732349</v>
      </c>
      <c r="BT681" s="3">
        <v>0.95115348096885888</v>
      </c>
      <c r="BU681" s="3">
        <v>0.35573082330975725</v>
      </c>
      <c r="BV681" s="2"/>
      <c r="BW681" s="2"/>
      <c r="BX681" s="2"/>
      <c r="BY681" s="2"/>
      <c r="BZ681" s="2"/>
      <c r="CA681" s="2"/>
      <c r="CB681" s="2"/>
      <c r="CC681" s="2"/>
    </row>
    <row r="682" spans="3:81" x14ac:dyDescent="0.25">
      <c r="C682" s="2">
        <v>677</v>
      </c>
      <c r="D682" s="3">
        <v>5.4674202741298972E-2</v>
      </c>
      <c r="E682" s="3">
        <v>6.5122791687434178E-2</v>
      </c>
      <c r="F682" s="3">
        <v>0.90762546891473606</v>
      </c>
      <c r="G682" s="3">
        <v>0.52713091129198786</v>
      </c>
      <c r="H682" s="3">
        <v>0.89925523090077408</v>
      </c>
      <c r="I682" s="3">
        <v>0.67038232360120376</v>
      </c>
      <c r="J682" s="3">
        <v>0.10185977348428854</v>
      </c>
      <c r="K682" s="3">
        <v>0.87847378445122926</v>
      </c>
      <c r="L682" s="3">
        <v>0.85083031756733274</v>
      </c>
      <c r="M682" s="3">
        <v>0.47965530715972626</v>
      </c>
      <c r="N682" s="3">
        <v>0.2671473894424965</v>
      </c>
      <c r="O682" s="3">
        <v>0.36108454185323691</v>
      </c>
      <c r="P682" s="3">
        <v>0.70948462691387693</v>
      </c>
      <c r="Q682" s="3">
        <v>0.53952363255409941</v>
      </c>
      <c r="R682" s="3">
        <v>0.53913438943307357</v>
      </c>
      <c r="S682" s="3">
        <v>0.60417458436371119</v>
      </c>
      <c r="T682" s="3">
        <v>0.11035532396686321</v>
      </c>
      <c r="U682" s="3">
        <v>0.97798555880256077</v>
      </c>
      <c r="V682" s="3">
        <v>0.34439523696305097</v>
      </c>
      <c r="W682" s="3">
        <v>0.10804344631803042</v>
      </c>
      <c r="X682" s="3">
        <v>0.18173872339739594</v>
      </c>
      <c r="Y682" s="3">
        <v>0.16594984575704452</v>
      </c>
      <c r="Z682" s="3">
        <v>4.8773228951197622E-2</v>
      </c>
      <c r="AA682" s="3">
        <v>0.26644854410776453</v>
      </c>
      <c r="AB682" s="3">
        <v>0.5673433959987163</v>
      </c>
      <c r="AC682" s="3">
        <v>0.80097412919531075</v>
      </c>
      <c r="AD682" s="3">
        <v>0.20166414867728399</v>
      </c>
      <c r="AE682" s="3">
        <v>0.20585511177105242</v>
      </c>
      <c r="AF682" s="3">
        <v>0.91587780435344335</v>
      </c>
      <c r="AG682" s="3">
        <v>0.78474617316710393</v>
      </c>
      <c r="AH682" s="3">
        <v>0.8682537207858152</v>
      </c>
      <c r="AI682" s="3">
        <v>0.29137163205470096</v>
      </c>
      <c r="AJ682" s="3">
        <v>0.51166798303155792</v>
      </c>
      <c r="AK682" s="3">
        <v>0.8679245290980393</v>
      </c>
      <c r="AL682" s="3">
        <v>4.2621108442675526E-2</v>
      </c>
      <c r="AM682" s="3">
        <v>0.48704520271427254</v>
      </c>
      <c r="AN682" s="3">
        <v>0.15009587846087391</v>
      </c>
      <c r="AO682" s="3">
        <v>0.78181059729980107</v>
      </c>
      <c r="AP682" s="3">
        <v>0.11541480507075219</v>
      </c>
      <c r="AQ682" s="3">
        <v>0.76109236355355225</v>
      </c>
      <c r="AR682" s="3">
        <v>0.90612288582071721</v>
      </c>
      <c r="AS682" s="3">
        <v>0.56242806451651906</v>
      </c>
      <c r="AT682" s="3">
        <v>0.26553753576497685</v>
      </c>
      <c r="AU682" s="3">
        <v>0.51888314347006925</v>
      </c>
      <c r="AV682" s="3">
        <v>0.62205420274259637</v>
      </c>
      <c r="AW682" s="3">
        <v>0.46234791085851679</v>
      </c>
      <c r="AX682" s="3">
        <v>0.65075663044620602</v>
      </c>
      <c r="AY682" s="3">
        <v>0.38512904459847508</v>
      </c>
      <c r="AZ682" s="3">
        <v>0.65879455600448245</v>
      </c>
      <c r="BA682" s="3">
        <v>0.63027751779681052</v>
      </c>
      <c r="BB682" s="3">
        <v>0.15646405022853349</v>
      </c>
      <c r="BC682" s="3">
        <v>0.93898558123837017</v>
      </c>
      <c r="BD682" s="3">
        <v>0.64114043059263948</v>
      </c>
      <c r="BE682" s="3">
        <v>0.55501560755583945</v>
      </c>
      <c r="BF682" s="3">
        <v>7.8364501160323008E-2</v>
      </c>
      <c r="BG682" s="3">
        <v>8.5171293034448259E-2</v>
      </c>
      <c r="BH682" s="3">
        <v>0.57712729094429538</v>
      </c>
      <c r="BI682" s="3">
        <v>0.21927763310659432</v>
      </c>
      <c r="BJ682" s="3">
        <v>0.84387099697707157</v>
      </c>
      <c r="BK682" s="3">
        <v>0.63008739170688821</v>
      </c>
      <c r="BL682" s="3">
        <v>0.76083524322035279</v>
      </c>
      <c r="BM682" s="3">
        <v>3.0319540687256952E-2</v>
      </c>
      <c r="BN682" s="3">
        <v>0.36982961154222171</v>
      </c>
      <c r="BO682" s="3">
        <v>0.87150632151997776</v>
      </c>
      <c r="BP682" s="3">
        <v>0.81140569645197946</v>
      </c>
      <c r="BQ682" s="3">
        <v>0.155173206464569</v>
      </c>
      <c r="BR682" s="3">
        <v>0.43869001430054533</v>
      </c>
      <c r="BS682" s="3">
        <v>7.9301034797450098E-2</v>
      </c>
      <c r="BT682" s="3">
        <v>0.66421790906789258</v>
      </c>
      <c r="BU682" s="3">
        <v>3.7962734218592864E-3</v>
      </c>
      <c r="BV682" s="2"/>
      <c r="BW682" s="2"/>
      <c r="BX682" s="2"/>
      <c r="BY682" s="2"/>
      <c r="BZ682" s="2"/>
      <c r="CA682" s="2"/>
      <c r="CB682" s="2"/>
      <c r="CC682" s="2"/>
    </row>
    <row r="683" spans="3:81" x14ac:dyDescent="0.25">
      <c r="C683" s="2">
        <v>678</v>
      </c>
      <c r="D683" s="3">
        <v>0.57907371701302035</v>
      </c>
      <c r="E683" s="3">
        <v>0.74284860782709872</v>
      </c>
      <c r="F683" s="3">
        <v>0.44602317444991424</v>
      </c>
      <c r="G683" s="3">
        <v>0.54139070648199494</v>
      </c>
      <c r="H683" s="3">
        <v>0.83279786425713609</v>
      </c>
      <c r="I683" s="3">
        <v>0.66982007143088951</v>
      </c>
      <c r="J683" s="3">
        <v>0.89884508320821976</v>
      </c>
      <c r="K683" s="3">
        <v>0.86994622942656363</v>
      </c>
      <c r="L683" s="3">
        <v>0.1265110103215662</v>
      </c>
      <c r="M683" s="3">
        <v>8.7119495785779044E-3</v>
      </c>
      <c r="N683" s="3">
        <v>0.98790619524356271</v>
      </c>
      <c r="O683" s="3">
        <v>0.48257052438509618</v>
      </c>
      <c r="P683" s="3">
        <v>0.35163307016591017</v>
      </c>
      <c r="Q683" s="3">
        <v>0.79504707704280098</v>
      </c>
      <c r="R683" s="3">
        <v>0.57054786463469953</v>
      </c>
      <c r="S683" s="3">
        <v>0.86399373076048025</v>
      </c>
      <c r="T683" s="3">
        <v>0.20103465202965509</v>
      </c>
      <c r="U683" s="3">
        <v>0.41587431160190658</v>
      </c>
      <c r="V683" s="3">
        <v>0.30831162250609168</v>
      </c>
      <c r="W683" s="3">
        <v>0.35137334291939815</v>
      </c>
      <c r="X683" s="3">
        <v>0.51357995212934782</v>
      </c>
      <c r="Y683" s="3">
        <v>0.92268841454146222</v>
      </c>
      <c r="Z683" s="3">
        <v>8.38811537141958E-2</v>
      </c>
      <c r="AA683" s="3">
        <v>3.6730298913334569E-2</v>
      </c>
      <c r="AB683" s="3">
        <v>7.0216200361104764E-2</v>
      </c>
      <c r="AC683" s="3">
        <v>0.96768314942722022</v>
      </c>
      <c r="AD683" s="3">
        <v>0.46636790455087751</v>
      </c>
      <c r="AE683" s="3">
        <v>7.717292905584916E-2</v>
      </c>
      <c r="AF683" s="3">
        <v>0.54951222696445801</v>
      </c>
      <c r="AG683" s="3">
        <v>0.73021523307554204</v>
      </c>
      <c r="AH683" s="3">
        <v>0.94671805607484982</v>
      </c>
      <c r="AI683" s="3">
        <v>0.94537476909249374</v>
      </c>
      <c r="AJ683" s="3">
        <v>0.26093423163224405</v>
      </c>
      <c r="AK683" s="3">
        <v>0.71886110196631137</v>
      </c>
      <c r="AL683" s="3">
        <v>0.9122798753758119</v>
      </c>
      <c r="AM683" s="3">
        <v>0.96012088538188878</v>
      </c>
      <c r="AN683" s="3">
        <v>0.21113634713483764</v>
      </c>
      <c r="AO683" s="3">
        <v>0.68798591194302905</v>
      </c>
      <c r="AP683" s="3">
        <v>0.42721202627255994</v>
      </c>
      <c r="AQ683" s="3">
        <v>0.46963046978668554</v>
      </c>
      <c r="AR683" s="3">
        <v>0.58493606243527629</v>
      </c>
      <c r="AS683" s="3">
        <v>0.81666378009380125</v>
      </c>
      <c r="AT683" s="3">
        <v>0.92705401220842398</v>
      </c>
      <c r="AU683" s="3">
        <v>0.41632987192609072</v>
      </c>
      <c r="AV683" s="3">
        <v>0.24844124501190379</v>
      </c>
      <c r="AW683" s="3">
        <v>0.68888829629444337</v>
      </c>
      <c r="AX683" s="3">
        <v>8.0272720562111211E-2</v>
      </c>
      <c r="AY683" s="3">
        <v>0.16215024923898169</v>
      </c>
      <c r="AZ683" s="3">
        <v>0.23606477237055723</v>
      </c>
      <c r="BA683" s="3">
        <v>0.505169144648699</v>
      </c>
      <c r="BB683" s="3">
        <v>0.41211880066532502</v>
      </c>
      <c r="BC683" s="3">
        <v>0.58792882825501613</v>
      </c>
      <c r="BD683" s="3">
        <v>0.61005680772827209</v>
      </c>
      <c r="BE683" s="3">
        <v>1.8539873372325877E-2</v>
      </c>
      <c r="BF683" s="3">
        <v>0.75396603107561333</v>
      </c>
      <c r="BG683" s="3">
        <v>0.71899239439669316</v>
      </c>
      <c r="BH683" s="3">
        <v>0.37311441130317424</v>
      </c>
      <c r="BI683" s="3">
        <v>0.35759931191963246</v>
      </c>
      <c r="BJ683" s="3">
        <v>0.4411081327671813</v>
      </c>
      <c r="BK683" s="3">
        <v>0.22451834688778183</v>
      </c>
      <c r="BL683" s="3">
        <v>0.10910663556862266</v>
      </c>
      <c r="BM683" s="3">
        <v>0.65124834706959911</v>
      </c>
      <c r="BN683" s="3">
        <v>0.82343941963971656</v>
      </c>
      <c r="BO683" s="3">
        <v>0.22996745742040048</v>
      </c>
      <c r="BP683" s="3">
        <v>0.30062200291638963</v>
      </c>
      <c r="BQ683" s="3">
        <v>0.78171462452850848</v>
      </c>
      <c r="BR683" s="3">
        <v>0.90333206008828704</v>
      </c>
      <c r="BS683" s="3">
        <v>0.7964369837408195</v>
      </c>
      <c r="BT683" s="3">
        <v>0.32076126276913342</v>
      </c>
      <c r="BU683" s="3">
        <v>0.67034099429646454</v>
      </c>
      <c r="BV683" s="2"/>
      <c r="BW683" s="2"/>
      <c r="BX683" s="2"/>
      <c r="BY683" s="2"/>
      <c r="BZ683" s="2"/>
      <c r="CA683" s="2"/>
      <c r="CB683" s="2"/>
      <c r="CC683" s="2"/>
    </row>
    <row r="684" spans="3:81" x14ac:dyDescent="0.25">
      <c r="C684" s="2">
        <v>679</v>
      </c>
      <c r="D684" s="3">
        <v>0.17583687277776827</v>
      </c>
      <c r="E684" s="3">
        <v>0.11117192071918824</v>
      </c>
      <c r="F684" s="3">
        <v>0.88373491301339735</v>
      </c>
      <c r="G684" s="3">
        <v>0.94350981023398284</v>
      </c>
      <c r="H684" s="3">
        <v>0.15452867511998181</v>
      </c>
      <c r="I684" s="3">
        <v>0.13181399780808578</v>
      </c>
      <c r="J684" s="3">
        <v>0.19044874677362889</v>
      </c>
      <c r="K684" s="3">
        <v>0.74545868861982978</v>
      </c>
      <c r="L684" s="3">
        <v>0.88610053520633192</v>
      </c>
      <c r="M684" s="3">
        <v>0.70140241761845512</v>
      </c>
      <c r="N684" s="3">
        <v>5.4121347282754639E-2</v>
      </c>
      <c r="O684" s="3">
        <v>0.13312476060427236</v>
      </c>
      <c r="P684" s="3">
        <v>0.64134612384133594</v>
      </c>
      <c r="Q684" s="3">
        <v>0.57649095761199187</v>
      </c>
      <c r="R684" s="3">
        <v>0.62054271634840452</v>
      </c>
      <c r="S684" s="3">
        <v>0.85370762399424116</v>
      </c>
      <c r="T684" s="3">
        <v>0.21186821865822481</v>
      </c>
      <c r="U684" s="3">
        <v>0.7012187066776242</v>
      </c>
      <c r="V684" s="3">
        <v>0.96012831143638089</v>
      </c>
      <c r="W684" s="3">
        <v>0.42658503226481836</v>
      </c>
      <c r="X684" s="3">
        <v>0.24215200095334755</v>
      </c>
      <c r="Y684" s="3">
        <v>0.6880573916325432</v>
      </c>
      <c r="Z684" s="3">
        <v>0.5812195641991279</v>
      </c>
      <c r="AA684" s="3">
        <v>0.19657131667809735</v>
      </c>
      <c r="AB684" s="3">
        <v>0.56901925746433091</v>
      </c>
      <c r="AC684" s="3">
        <v>0.87287826857085682</v>
      </c>
      <c r="AD684" s="3">
        <v>0.93928142852189578</v>
      </c>
      <c r="AE684" s="3">
        <v>0.42480566253232388</v>
      </c>
      <c r="AF684" s="3">
        <v>0.10042946218334947</v>
      </c>
      <c r="AG684" s="3">
        <v>0.30557642599840773</v>
      </c>
      <c r="AH684" s="3">
        <v>0.40278913795392601</v>
      </c>
      <c r="AI684" s="3">
        <v>7.2808724161867233E-2</v>
      </c>
      <c r="AJ684" s="3">
        <v>0.89982406312480867</v>
      </c>
      <c r="AK684" s="3">
        <v>8.5869004323253506E-3</v>
      </c>
      <c r="AL684" s="3">
        <v>0.1210196285493873</v>
      </c>
      <c r="AM684" s="3">
        <v>1.5102599152529983E-2</v>
      </c>
      <c r="AN684" s="3">
        <v>0.45286868917916412</v>
      </c>
      <c r="AO684" s="3">
        <v>0.47115437812712413</v>
      </c>
      <c r="AP684" s="3">
        <v>0.33758961973505552</v>
      </c>
      <c r="AQ684" s="3">
        <v>0.20024520364006404</v>
      </c>
      <c r="AR684" s="3">
        <v>0.70939762734342671</v>
      </c>
      <c r="AS684" s="3">
        <v>0.40614289284608229</v>
      </c>
      <c r="AT684" s="3">
        <v>0.53693842777878931</v>
      </c>
      <c r="AU684" s="3">
        <v>0.89846595295725518</v>
      </c>
      <c r="AV684" s="3">
        <v>0.35934949017317397</v>
      </c>
      <c r="AW684" s="3">
        <v>0.60059035741574995</v>
      </c>
      <c r="AX684" s="3">
        <v>0.69091166171094398</v>
      </c>
      <c r="AY684" s="3">
        <v>0.69410218784130662</v>
      </c>
      <c r="AZ684" s="3">
        <v>0.62299950767464074</v>
      </c>
      <c r="BA684" s="3">
        <v>0.43384208072836827</v>
      </c>
      <c r="BB684" s="3">
        <v>0.34119674235586339</v>
      </c>
      <c r="BC684" s="3">
        <v>0.67020727850742601</v>
      </c>
      <c r="BD684" s="3">
        <v>0.33056533279173916</v>
      </c>
      <c r="BE684" s="3">
        <v>0.62976496609456434</v>
      </c>
      <c r="BF684" s="3">
        <v>0.6709611171794907</v>
      </c>
      <c r="BG684" s="3">
        <v>8.5460929600083557E-2</v>
      </c>
      <c r="BH684" s="3">
        <v>0.71237294183883504</v>
      </c>
      <c r="BI684" s="3">
        <v>0.63255147380552201</v>
      </c>
      <c r="BJ684" s="3">
        <v>0.98891818383494123</v>
      </c>
      <c r="BK684" s="3">
        <v>0.6925645740082178</v>
      </c>
      <c r="BL684" s="3">
        <v>0.28224057664073221</v>
      </c>
      <c r="BM684" s="3">
        <v>0.52591768211861489</v>
      </c>
      <c r="BN684" s="3">
        <v>0.28867358305254864</v>
      </c>
      <c r="BO684" s="3">
        <v>0.16417725218803159</v>
      </c>
      <c r="BP684" s="3">
        <v>0.81624693259165004</v>
      </c>
      <c r="BQ684" s="3">
        <v>3.2985858271062152E-2</v>
      </c>
      <c r="BR684" s="3">
        <v>0.82272397180075252</v>
      </c>
      <c r="BS684" s="3">
        <v>0.31032655076228322</v>
      </c>
      <c r="BT684" s="3">
        <v>0.72714173797681492</v>
      </c>
      <c r="BU684" s="3">
        <v>0.96508755557378245</v>
      </c>
      <c r="BV684" s="2"/>
      <c r="BW684" s="2"/>
      <c r="BX684" s="2"/>
      <c r="BY684" s="2"/>
      <c r="BZ684" s="2"/>
      <c r="CA684" s="2"/>
      <c r="CB684" s="2"/>
      <c r="CC684" s="2"/>
    </row>
    <row r="685" spans="3:81" x14ac:dyDescent="0.25">
      <c r="C685" s="2">
        <v>680</v>
      </c>
      <c r="D685" s="3">
        <v>0.19914920828941762</v>
      </c>
      <c r="E685" s="3">
        <v>0.8396837518972301</v>
      </c>
      <c r="F685" s="3">
        <v>0.74527443792628811</v>
      </c>
      <c r="G685" s="3">
        <v>0.35539997414638413</v>
      </c>
      <c r="H685" s="3">
        <v>0.22785513418863435</v>
      </c>
      <c r="I685" s="3">
        <v>0.34170313643196093</v>
      </c>
      <c r="J685" s="3">
        <v>0.50791704862665743</v>
      </c>
      <c r="K685" s="3">
        <v>0.35249405358395614</v>
      </c>
      <c r="L685" s="3">
        <v>9.5765798254922485E-2</v>
      </c>
      <c r="M685" s="3">
        <v>0.96088399526693102</v>
      </c>
      <c r="N685" s="3">
        <v>0.34659290623004246</v>
      </c>
      <c r="O685" s="3">
        <v>0.30438561910412432</v>
      </c>
      <c r="P685" s="3">
        <v>0.2028432640315545</v>
      </c>
      <c r="Q685" s="3">
        <v>0.73976298433461574</v>
      </c>
      <c r="R685" s="3">
        <v>0.6591148819814665</v>
      </c>
      <c r="S685" s="3">
        <v>0.41422032552081756</v>
      </c>
      <c r="T685" s="3">
        <v>0.61187163788313259</v>
      </c>
      <c r="U685" s="3">
        <v>0.76668475473937259</v>
      </c>
      <c r="V685" s="3">
        <v>0.24389185486866083</v>
      </c>
      <c r="W685" s="3">
        <v>0.81714990619619488</v>
      </c>
      <c r="X685" s="3">
        <v>2.9674775012278887E-2</v>
      </c>
      <c r="Y685" s="3">
        <v>0.9522549693131519</v>
      </c>
      <c r="Z685" s="3">
        <v>0.32130536332438697</v>
      </c>
      <c r="AA685" s="3">
        <v>0.76660699893494111</v>
      </c>
      <c r="AB685" s="3">
        <v>0.97557393400897929</v>
      </c>
      <c r="AC685" s="3">
        <v>0.35216930829254856</v>
      </c>
      <c r="AD685" s="3">
        <v>0.25907882843021646</v>
      </c>
      <c r="AE685" s="3">
        <v>0.55679362846084901</v>
      </c>
      <c r="AF685" s="3">
        <v>0.76636884978059083</v>
      </c>
      <c r="AG685" s="3">
        <v>0.85198878950295476</v>
      </c>
      <c r="AH685" s="3">
        <v>0.10356364030798737</v>
      </c>
      <c r="AI685" s="3">
        <v>3.6705693569552778E-2</v>
      </c>
      <c r="AJ685" s="3">
        <v>0.81712434503619968</v>
      </c>
      <c r="AK685" s="3">
        <v>0.62307251068171554</v>
      </c>
      <c r="AL685" s="3">
        <v>0.35857765862483171</v>
      </c>
      <c r="AM685" s="3">
        <v>0.5516669068526765</v>
      </c>
      <c r="AN685" s="3">
        <v>0.27664330880434407</v>
      </c>
      <c r="AO685" s="3">
        <v>0.81015750917328577</v>
      </c>
      <c r="AP685" s="3">
        <v>0.38259257978945915</v>
      </c>
      <c r="AQ685" s="3">
        <v>0.39909331535770887</v>
      </c>
      <c r="AR685" s="3">
        <v>0.20081676517157021</v>
      </c>
      <c r="AS685" s="3">
        <v>1.2260932214399722E-2</v>
      </c>
      <c r="AT685" s="3">
        <v>0.38896947987786923</v>
      </c>
      <c r="AU685" s="3">
        <v>0.46065153992899577</v>
      </c>
      <c r="AV685" s="3">
        <v>0.86018805081768623</v>
      </c>
      <c r="AW685" s="3">
        <v>0.464318168911659</v>
      </c>
      <c r="AX685" s="3">
        <v>0.30909967981149111</v>
      </c>
      <c r="AY685" s="3">
        <v>0.64557063292488448</v>
      </c>
      <c r="AZ685" s="3">
        <v>0.63848005760536186</v>
      </c>
      <c r="BA685" s="3">
        <v>0.61684537140214335</v>
      </c>
      <c r="BB685" s="3">
        <v>0.70425419955592217</v>
      </c>
      <c r="BC685" s="3">
        <v>0.37794587862478635</v>
      </c>
      <c r="BD685" s="3">
        <v>0.18565622726114428</v>
      </c>
      <c r="BE685" s="3">
        <v>0.95027012538453537</v>
      </c>
      <c r="BF685" s="3">
        <v>9.7760324134283039E-2</v>
      </c>
      <c r="BG685" s="3">
        <v>9.2940173965812001E-3</v>
      </c>
      <c r="BH685" s="3">
        <v>5.1812731126950062E-2</v>
      </c>
      <c r="BI685" s="3">
        <v>0.92468326842771797</v>
      </c>
      <c r="BJ685" s="3">
        <v>5.1681660289326747E-2</v>
      </c>
      <c r="BK685" s="3">
        <v>0.51983757358470539</v>
      </c>
      <c r="BL685" s="3">
        <v>0.22712460109485688</v>
      </c>
      <c r="BM685" s="3">
        <v>0.60301710804567499</v>
      </c>
      <c r="BN685" s="3">
        <v>0.98666087063611096</v>
      </c>
      <c r="BO685" s="3">
        <v>0.2896941626907088</v>
      </c>
      <c r="BP685" s="3">
        <v>0.64653868258430935</v>
      </c>
      <c r="BQ685" s="3">
        <v>0.88768671545462907</v>
      </c>
      <c r="BR685" s="3">
        <v>0.67439145532146039</v>
      </c>
      <c r="BS685" s="3">
        <v>0.90419967898115861</v>
      </c>
      <c r="BT685" s="3">
        <v>0.29022474077134675</v>
      </c>
      <c r="BU685" s="3">
        <v>0.35213128891781209</v>
      </c>
      <c r="BV685" s="2"/>
      <c r="BW685" s="2"/>
      <c r="BX685" s="2"/>
      <c r="BY685" s="2"/>
      <c r="BZ685" s="2"/>
      <c r="CA685" s="2"/>
      <c r="CB685" s="2"/>
      <c r="CC685" s="2"/>
    </row>
    <row r="686" spans="3:81" x14ac:dyDescent="0.25">
      <c r="C686" s="2">
        <v>681</v>
      </c>
      <c r="D686" s="3">
        <v>0.35331695029347254</v>
      </c>
      <c r="E686" s="3">
        <v>0.36347808229575895</v>
      </c>
      <c r="F686" s="3">
        <v>0.10218823502901619</v>
      </c>
      <c r="G686" s="3">
        <v>0.67324762518136827</v>
      </c>
      <c r="H686" s="3">
        <v>0.3814875223546067</v>
      </c>
      <c r="I686" s="3">
        <v>3.8090535612644971E-2</v>
      </c>
      <c r="J686" s="3">
        <v>0.15868056819754328</v>
      </c>
      <c r="K686" s="3">
        <v>0.98740335055147566</v>
      </c>
      <c r="L686" s="3">
        <v>0.8482689149945668</v>
      </c>
      <c r="M686" s="3">
        <v>0.1988253864024947</v>
      </c>
      <c r="N686" s="3">
        <v>0.41180770552882051</v>
      </c>
      <c r="O686" s="3">
        <v>0.22603658451729469</v>
      </c>
      <c r="P686" s="3">
        <v>0.24606150720384801</v>
      </c>
      <c r="Q686" s="3">
        <v>0.12472482209713365</v>
      </c>
      <c r="R686" s="3">
        <v>0.63080935875645372</v>
      </c>
      <c r="S686" s="3">
        <v>0.56696521876813</v>
      </c>
      <c r="T686" s="3">
        <v>0.13869855700842093</v>
      </c>
      <c r="U686" s="3">
        <v>0.49029452552409125</v>
      </c>
      <c r="V686" s="3">
        <v>0.6836188227002522</v>
      </c>
      <c r="W686" s="3">
        <v>0.93679547866407831</v>
      </c>
      <c r="X686" s="3">
        <v>0.41335059919563022</v>
      </c>
      <c r="Y686" s="3">
        <v>0.15963460160797804</v>
      </c>
      <c r="Z686" s="3">
        <v>0.56350362234104689</v>
      </c>
      <c r="AA686" s="3">
        <v>0.68987596620742053</v>
      </c>
      <c r="AB686" s="3">
        <v>1.7501862524211154E-2</v>
      </c>
      <c r="AC686" s="3">
        <v>0.16856905885849061</v>
      </c>
      <c r="AD686" s="3">
        <v>0.24499500533922736</v>
      </c>
      <c r="AE686" s="3">
        <v>0.842805756528479</v>
      </c>
      <c r="AF686" s="3">
        <v>0.99552294850772771</v>
      </c>
      <c r="AG686" s="3">
        <v>9.0175310634406203E-2</v>
      </c>
      <c r="AH686" s="3">
        <v>0.95791500899384674</v>
      </c>
      <c r="AI686" s="3">
        <v>0.80378442429838182</v>
      </c>
      <c r="AJ686" s="3">
        <v>1.2922840859565299E-2</v>
      </c>
      <c r="AK686" s="3">
        <v>0.3374824119337636</v>
      </c>
      <c r="AL686" s="3">
        <v>0.30154057913212851</v>
      </c>
      <c r="AM686" s="3">
        <v>0.67116502727549932</v>
      </c>
      <c r="AN686" s="3">
        <v>0.37337395885678659</v>
      </c>
      <c r="AO686" s="3">
        <v>0.83558559586918546</v>
      </c>
      <c r="AP686" s="3">
        <v>0.70725650263722106</v>
      </c>
      <c r="AQ686" s="3">
        <v>0.23384742139607451</v>
      </c>
      <c r="AR686" s="3">
        <v>0.28940639499076026</v>
      </c>
      <c r="AS686" s="3">
        <v>0.91700187242509634</v>
      </c>
      <c r="AT686" s="3">
        <v>0.53061614816378522</v>
      </c>
      <c r="AU686" s="3">
        <v>7.6081733140193952E-2</v>
      </c>
      <c r="AV686" s="3">
        <v>0.62757398372340756</v>
      </c>
      <c r="AW686" s="3">
        <v>0.83667706987242452</v>
      </c>
      <c r="AX686" s="3">
        <v>0.12721874738841932</v>
      </c>
      <c r="AY686" s="3">
        <v>0.78400827846620236</v>
      </c>
      <c r="AZ686" s="3">
        <v>0.94829861696996032</v>
      </c>
      <c r="BA686" s="3">
        <v>0.11938242876931582</v>
      </c>
      <c r="BB686" s="3">
        <v>0.73379973124406273</v>
      </c>
      <c r="BC686" s="3">
        <v>0.37843556595645911</v>
      </c>
      <c r="BD686" s="3">
        <v>0.8109216147471926</v>
      </c>
      <c r="BE686" s="3">
        <v>0.73780905333387736</v>
      </c>
      <c r="BF686" s="3">
        <v>0.48929822800369771</v>
      </c>
      <c r="BG686" s="3">
        <v>0.9141447125456289</v>
      </c>
      <c r="BH686" s="3">
        <v>0.42808314443063822</v>
      </c>
      <c r="BI686" s="3">
        <v>0.25317394524827452</v>
      </c>
      <c r="BJ686" s="3">
        <v>0.71867074887748617</v>
      </c>
      <c r="BK686" s="3">
        <v>0.60815392834395332</v>
      </c>
      <c r="BL686" s="3">
        <v>0.68440937053600714</v>
      </c>
      <c r="BM686" s="3">
        <v>0.55361563648470735</v>
      </c>
      <c r="BN686" s="3">
        <v>0.8918603556498047</v>
      </c>
      <c r="BO686" s="3">
        <v>0.11691784012030404</v>
      </c>
      <c r="BP686" s="3">
        <v>0.8436655717079321</v>
      </c>
      <c r="BQ686" s="3">
        <v>0.90954365397999959</v>
      </c>
      <c r="BR686" s="3">
        <v>0.60779227584905982</v>
      </c>
      <c r="BS686" s="3">
        <v>0.1683455610553648</v>
      </c>
      <c r="BT686" s="3">
        <v>0.83738684877848513</v>
      </c>
      <c r="BU686" s="3">
        <v>0.47115792434214698</v>
      </c>
      <c r="BV686" s="2"/>
      <c r="BW686" s="2"/>
      <c r="BX686" s="2"/>
      <c r="BY686" s="2"/>
      <c r="BZ686" s="2"/>
      <c r="CA686" s="2"/>
      <c r="CB686" s="2"/>
      <c r="CC686" s="2"/>
    </row>
    <row r="687" spans="3:81" x14ac:dyDescent="0.25">
      <c r="C687" s="2">
        <v>682</v>
      </c>
      <c r="D687" s="3">
        <v>6.0857001417914391E-2</v>
      </c>
      <c r="E687" s="3">
        <v>0.73398012738000407</v>
      </c>
      <c r="F687" s="3">
        <v>8.2989812874416535E-2</v>
      </c>
      <c r="G687" s="3">
        <v>0.45223940471064739</v>
      </c>
      <c r="H687" s="3">
        <v>0.8677799613609043</v>
      </c>
      <c r="I687" s="3">
        <v>0.85296676431440288</v>
      </c>
      <c r="J687" s="3">
        <v>0.19629154136773397</v>
      </c>
      <c r="K687" s="3">
        <v>0.2645345471860503</v>
      </c>
      <c r="L687" s="3">
        <v>0.39692850543061475</v>
      </c>
      <c r="M687" s="3">
        <v>0.24551975021944272</v>
      </c>
      <c r="N687" s="3">
        <v>0.80047101967746637</v>
      </c>
      <c r="O687" s="3">
        <v>0.51135254168700151</v>
      </c>
      <c r="P687" s="3">
        <v>0.83886821558904312</v>
      </c>
      <c r="Q687" s="3">
        <v>0.76693720959031475</v>
      </c>
      <c r="R687" s="3">
        <v>0.16490427540870034</v>
      </c>
      <c r="S687" s="3">
        <v>0.92426789976060941</v>
      </c>
      <c r="T687" s="3">
        <v>8.9860493314458556E-2</v>
      </c>
      <c r="U687" s="3">
        <v>2.3304237311520426E-2</v>
      </c>
      <c r="V687" s="3">
        <v>0.60657360604772925</v>
      </c>
      <c r="W687" s="3">
        <v>0.95961736639110362</v>
      </c>
      <c r="X687" s="3">
        <v>0.3430090135910292</v>
      </c>
      <c r="Y687" s="3">
        <v>0.89975356488277003</v>
      </c>
      <c r="Z687" s="3">
        <v>0.69753195229424947</v>
      </c>
      <c r="AA687" s="3">
        <v>0.56554690597131763</v>
      </c>
      <c r="AB687" s="3">
        <v>0.1859293291668489</v>
      </c>
      <c r="AC687" s="3">
        <v>0.79858201018344999</v>
      </c>
      <c r="AD687" s="3">
        <v>0.81771583692050798</v>
      </c>
      <c r="AE687" s="3">
        <v>0.2525997436181957</v>
      </c>
      <c r="AF687" s="3">
        <v>0.73484876674526778</v>
      </c>
      <c r="AG687" s="3">
        <v>0.71396494420688883</v>
      </c>
      <c r="AH687" s="3">
        <v>0.84086320693380323</v>
      </c>
      <c r="AI687" s="3">
        <v>0.33613689370638677</v>
      </c>
      <c r="AJ687" s="3">
        <v>0.12343677634106109</v>
      </c>
      <c r="AK687" s="3">
        <v>0.76840950735520108</v>
      </c>
      <c r="AL687" s="3">
        <v>0.35915277675994317</v>
      </c>
      <c r="AM687" s="3">
        <v>0.40788616582584525</v>
      </c>
      <c r="AN687" s="3">
        <v>0.69102167819110161</v>
      </c>
      <c r="AO687" s="3">
        <v>0.61245626759963001</v>
      </c>
      <c r="AP687" s="3">
        <v>0.70944086037935228</v>
      </c>
      <c r="AQ687" s="3">
        <v>0.13729748237104067</v>
      </c>
      <c r="AR687" s="3">
        <v>0.14458899004561365</v>
      </c>
      <c r="AS687" s="3">
        <v>0.60206155830409125</v>
      </c>
      <c r="AT687" s="3">
        <v>0.94407696088444892</v>
      </c>
      <c r="AU687" s="3">
        <v>0.12636790912258045</v>
      </c>
      <c r="AV687" s="3">
        <v>0.93596260946831267</v>
      </c>
      <c r="AW687" s="3">
        <v>0.22478927545086436</v>
      </c>
      <c r="AX687" s="3">
        <v>0.69509903491150027</v>
      </c>
      <c r="AY687" s="3">
        <v>0.23849169268184656</v>
      </c>
      <c r="AZ687" s="3">
        <v>0.57324688913584099</v>
      </c>
      <c r="BA687" s="3">
        <v>0.80345290418413462</v>
      </c>
      <c r="BB687" s="3">
        <v>0.27949720818654433</v>
      </c>
      <c r="BC687" s="3">
        <v>0.42507021175224258</v>
      </c>
      <c r="BD687" s="3">
        <v>0.56273097739669509</v>
      </c>
      <c r="BE687" s="3">
        <v>0.45077763821754602</v>
      </c>
      <c r="BF687" s="3">
        <v>0.98555115347097733</v>
      </c>
      <c r="BG687" s="3">
        <v>0.9680223872589967</v>
      </c>
      <c r="BH687" s="3">
        <v>3.5740627561210769E-2</v>
      </c>
      <c r="BI687" s="3">
        <v>0.42211688413170501</v>
      </c>
      <c r="BJ687" s="3">
        <v>0.63058284698280931</v>
      </c>
      <c r="BK687" s="3">
        <v>0.18852903632040585</v>
      </c>
      <c r="BL687" s="3">
        <v>0.1725099232430175</v>
      </c>
      <c r="BM687" s="3">
        <v>0.90612223953146287</v>
      </c>
      <c r="BN687" s="3">
        <v>0.12163698456332461</v>
      </c>
      <c r="BO687" s="3">
        <v>0.47940693561519676</v>
      </c>
      <c r="BP687" s="3">
        <v>0.44425985113245947</v>
      </c>
      <c r="BQ687" s="3">
        <v>0.15184590113252427</v>
      </c>
      <c r="BR687" s="3">
        <v>0.52776310033602125</v>
      </c>
      <c r="BS687" s="3">
        <v>0.43805331465886577</v>
      </c>
      <c r="BT687" s="3">
        <v>0.53348325686895959</v>
      </c>
      <c r="BU687" s="3">
        <v>0.54291574656321373</v>
      </c>
      <c r="BV687" s="2"/>
      <c r="BW687" s="2"/>
      <c r="BX687" s="2"/>
      <c r="BY687" s="2"/>
      <c r="BZ687" s="2"/>
      <c r="CA687" s="2"/>
      <c r="CB687" s="2"/>
      <c r="CC687" s="2"/>
    </row>
    <row r="688" spans="3:81" x14ac:dyDescent="0.25">
      <c r="C688" s="2">
        <v>683</v>
      </c>
      <c r="D688" s="3">
        <v>0.13495823095972204</v>
      </c>
      <c r="E688" s="3">
        <v>0.73639039116229144</v>
      </c>
      <c r="F688" s="3">
        <v>0.44361055961404205</v>
      </c>
      <c r="G688" s="3">
        <v>0.76190582754477487</v>
      </c>
      <c r="H688" s="3">
        <v>0.48452083459722362</v>
      </c>
      <c r="I688" s="3">
        <v>0.12889849450368396</v>
      </c>
      <c r="J688" s="3">
        <v>0.38115948455524962</v>
      </c>
      <c r="K688" s="3">
        <v>0.84677372229217185</v>
      </c>
      <c r="L688" s="3">
        <v>0.61608906177540956</v>
      </c>
      <c r="M688" s="3">
        <v>0.85795829774827181</v>
      </c>
      <c r="N688" s="3">
        <v>0.82642347560054563</v>
      </c>
      <c r="O688" s="3">
        <v>0.92845099672675246</v>
      </c>
      <c r="P688" s="3">
        <v>0.71339729461153856</v>
      </c>
      <c r="Q688" s="3">
        <v>9.3965784947336872E-2</v>
      </c>
      <c r="R688" s="3">
        <v>0.56188211094351859</v>
      </c>
      <c r="S688" s="3">
        <v>0.4679789693396138</v>
      </c>
      <c r="T688" s="3">
        <v>0.7387300827071257</v>
      </c>
      <c r="U688" s="3">
        <v>0.61899663223601809</v>
      </c>
      <c r="V688" s="3">
        <v>0.47428509696492038</v>
      </c>
      <c r="W688" s="3">
        <v>0.4906961063172397</v>
      </c>
      <c r="X688" s="3">
        <v>0.79186205595597736</v>
      </c>
      <c r="Y688" s="3">
        <v>2.5695812232365278E-2</v>
      </c>
      <c r="Z688" s="3">
        <v>0.97639581602429915</v>
      </c>
      <c r="AA688" s="3">
        <v>0.1995232873898074</v>
      </c>
      <c r="AB688" s="3">
        <v>0.41062688768210354</v>
      </c>
      <c r="AC688" s="3">
        <v>0.83636354156586878</v>
      </c>
      <c r="AD688" s="3">
        <v>0.75908688030507021</v>
      </c>
      <c r="AE688" s="3">
        <v>0.30389676699022838</v>
      </c>
      <c r="AF688" s="3">
        <v>4.6129032751855203E-2</v>
      </c>
      <c r="AG688" s="3">
        <v>0.45234698293190867</v>
      </c>
      <c r="AH688" s="3">
        <v>0.51033242655137545</v>
      </c>
      <c r="AI688" s="3">
        <v>0.59948591859207245</v>
      </c>
      <c r="AJ688" s="3">
        <v>0.75838655172767688</v>
      </c>
      <c r="AK688" s="3">
        <v>0.76775010784000119</v>
      </c>
      <c r="AL688" s="3">
        <v>5.1004938106475772E-2</v>
      </c>
      <c r="AM688" s="3">
        <v>0.60248047107275859</v>
      </c>
      <c r="AN688" s="3">
        <v>0.41233420439513224</v>
      </c>
      <c r="AO688" s="3">
        <v>0.77509462354367753</v>
      </c>
      <c r="AP688" s="3">
        <v>2.5028038505291561E-2</v>
      </c>
      <c r="AQ688" s="3">
        <v>0.41648883698286532</v>
      </c>
      <c r="AR688" s="3">
        <v>0.96390779834823503</v>
      </c>
      <c r="AS688" s="3">
        <v>0.14460408890619858</v>
      </c>
      <c r="AT688" s="3">
        <v>8.8144471196310414E-2</v>
      </c>
      <c r="AU688" s="3">
        <v>0.31644413389818038</v>
      </c>
      <c r="AV688" s="3">
        <v>0.49482085558561617</v>
      </c>
      <c r="AW688" s="3">
        <v>0.4529644742446044</v>
      </c>
      <c r="AX688" s="3">
        <v>0.33046566562802471</v>
      </c>
      <c r="AY688" s="3">
        <v>0.23122211329563047</v>
      </c>
      <c r="AZ688" s="3">
        <v>0.32469772591802326</v>
      </c>
      <c r="BA688" s="3">
        <v>0.31720534970888403</v>
      </c>
      <c r="BB688" s="3">
        <v>0.47172764527010935</v>
      </c>
      <c r="BC688" s="3">
        <v>0.66031113442256217</v>
      </c>
      <c r="BD688" s="3">
        <v>0.21640925535854971</v>
      </c>
      <c r="BE688" s="3">
        <v>0.5188669705158786</v>
      </c>
      <c r="BF688" s="3">
        <v>0.29010459798232369</v>
      </c>
      <c r="BG688" s="3">
        <v>0.53448406655463354</v>
      </c>
      <c r="BH688" s="3">
        <v>4.6453154613278036E-2</v>
      </c>
      <c r="BI688" s="3">
        <v>0.6521112978855651</v>
      </c>
      <c r="BJ688" s="3">
        <v>0.11765971080725601</v>
      </c>
      <c r="BK688" s="3">
        <v>9.7038458876591127E-2</v>
      </c>
      <c r="BL688" s="3">
        <v>0.34374213653052399</v>
      </c>
      <c r="BM688" s="3">
        <v>0.30696380932625611</v>
      </c>
      <c r="BN688" s="3">
        <v>0.3601088489695935</v>
      </c>
      <c r="BO688" s="3">
        <v>1.4051279255943183E-2</v>
      </c>
      <c r="BP688" s="3">
        <v>0.89572488326347344</v>
      </c>
      <c r="BQ688" s="3">
        <v>0.54228866663470354</v>
      </c>
      <c r="BR688" s="3">
        <v>0.59829139696290146</v>
      </c>
      <c r="BS688" s="3">
        <v>0.35814072752896731</v>
      </c>
      <c r="BT688" s="3">
        <v>0.3647190768063221</v>
      </c>
      <c r="BU688" s="3">
        <v>0.44423575716614105</v>
      </c>
      <c r="BV688" s="2"/>
      <c r="BW688" s="2"/>
      <c r="BX688" s="2"/>
      <c r="BY688" s="2"/>
      <c r="BZ688" s="2"/>
      <c r="CA688" s="2"/>
      <c r="CB688" s="2"/>
      <c r="CC688" s="2"/>
    </row>
    <row r="689" spans="3:81" x14ac:dyDescent="0.25">
      <c r="C689" s="2">
        <v>684</v>
      </c>
      <c r="D689" s="3">
        <v>0.37227959494300988</v>
      </c>
      <c r="E689" s="3">
        <v>0.10216454183165968</v>
      </c>
      <c r="F689" s="3">
        <v>0.80766648524067797</v>
      </c>
      <c r="G689" s="3">
        <v>0.24296994585040232</v>
      </c>
      <c r="H689" s="3">
        <v>0.53470135579179789</v>
      </c>
      <c r="I689" s="3">
        <v>2.4689724170504967E-2</v>
      </c>
      <c r="J689" s="3">
        <v>0.59023063844572121</v>
      </c>
      <c r="K689" s="3">
        <v>0.59023943698502823</v>
      </c>
      <c r="L689" s="3">
        <v>0.63063579506565137</v>
      </c>
      <c r="M689" s="3">
        <v>0.52009098608733628</v>
      </c>
      <c r="N689" s="3">
        <v>0.85045924963208031</v>
      </c>
      <c r="O689" s="3">
        <v>0.72726099024229274</v>
      </c>
      <c r="P689" s="3">
        <v>0.32943300838491008</v>
      </c>
      <c r="Q689" s="3">
        <v>0.86357322863365082</v>
      </c>
      <c r="R689" s="3">
        <v>0.29486014838710684</v>
      </c>
      <c r="S689" s="3">
        <v>0.49317339620865575</v>
      </c>
      <c r="T689" s="3">
        <v>0.13332205988859791</v>
      </c>
      <c r="U689" s="3">
        <v>0.21747935387696815</v>
      </c>
      <c r="V689" s="3">
        <v>0.23873382018100209</v>
      </c>
      <c r="W689" s="3">
        <v>0.19771700129636949</v>
      </c>
      <c r="X689" s="3">
        <v>0.77938576858292985</v>
      </c>
      <c r="Y689" s="3">
        <v>0.84016761851533073</v>
      </c>
      <c r="Z689" s="3">
        <v>0.29516113351231954</v>
      </c>
      <c r="AA689" s="3">
        <v>0.57897225270014052</v>
      </c>
      <c r="AB689" s="3">
        <v>0.45058154832426867</v>
      </c>
      <c r="AC689" s="3">
        <v>0.75000616477981841</v>
      </c>
      <c r="AD689" s="3">
        <v>0.5222580829516249</v>
      </c>
      <c r="AE689" s="3">
        <v>7.7783293470002901E-3</v>
      </c>
      <c r="AF689" s="3">
        <v>0.96333399192825409</v>
      </c>
      <c r="AG689" s="3">
        <v>0.37044000815477551</v>
      </c>
      <c r="AH689" s="3">
        <v>0.50219877643351152</v>
      </c>
      <c r="AI689" s="3">
        <v>0.25462195425488443</v>
      </c>
      <c r="AJ689" s="3">
        <v>0.52580499958281146</v>
      </c>
      <c r="AK689" s="3">
        <v>6.7097419914279088E-2</v>
      </c>
      <c r="AL689" s="3">
        <v>0.72808637077884808</v>
      </c>
      <c r="AM689" s="3">
        <v>0.67921066234337424</v>
      </c>
      <c r="AN689" s="3">
        <v>0.94044772383751429</v>
      </c>
      <c r="AO689" s="3">
        <v>0.88869951053720542</v>
      </c>
      <c r="AP689" s="3">
        <v>0.38351343280683414</v>
      </c>
      <c r="AQ689" s="3">
        <v>0.89074390488944366</v>
      </c>
      <c r="AR689" s="3">
        <v>0.25793384755996807</v>
      </c>
      <c r="AS689" s="3">
        <v>0.93592230357029726</v>
      </c>
      <c r="AT689" s="3">
        <v>0.66270627928990722</v>
      </c>
      <c r="AU689" s="3">
        <v>0.12971941942404408</v>
      </c>
      <c r="AV689" s="3">
        <v>0.64167910129188444</v>
      </c>
      <c r="AW689" s="3">
        <v>0.85558484347052743</v>
      </c>
      <c r="AX689" s="3">
        <v>0.15455066093541059</v>
      </c>
      <c r="AY689" s="3">
        <v>1.6676951337578294E-2</v>
      </c>
      <c r="AZ689" s="3">
        <v>6.5517272638288215E-2</v>
      </c>
      <c r="BA689" s="3">
        <v>0.63374246134346834</v>
      </c>
      <c r="BB689" s="3">
        <v>0.54759796714641007</v>
      </c>
      <c r="BC689" s="3">
        <v>0.82122300341351195</v>
      </c>
      <c r="BD689" s="3">
        <v>0.26065506082002388</v>
      </c>
      <c r="BE689" s="3">
        <v>0.70762059185925164</v>
      </c>
      <c r="BF689" s="3">
        <v>0.41475102575981548</v>
      </c>
      <c r="BG689" s="3">
        <v>0.63797104130854931</v>
      </c>
      <c r="BH689" s="3">
        <v>0.44485353330876376</v>
      </c>
      <c r="BI689" s="3">
        <v>0.87940538072456698</v>
      </c>
      <c r="BJ689" s="3">
        <v>0.61452498559839286</v>
      </c>
      <c r="BK689" s="3">
        <v>0.70089389647565248</v>
      </c>
      <c r="BL689" s="3">
        <v>6.5476250583125006E-2</v>
      </c>
      <c r="BM689" s="3">
        <v>0.69389632976570204</v>
      </c>
      <c r="BN689" s="3">
        <v>8.6757888634830804E-2</v>
      </c>
      <c r="BO689" s="3">
        <v>0.62399055312432439</v>
      </c>
      <c r="BP689" s="3">
        <v>0.73495875785286402</v>
      </c>
      <c r="BQ689" s="3">
        <v>0.24965451318463316</v>
      </c>
      <c r="BR689" s="3">
        <v>0.86635799494420995</v>
      </c>
      <c r="BS689" s="3">
        <v>3.0861844129430382E-2</v>
      </c>
      <c r="BT689" s="3">
        <v>0.52777497123264783</v>
      </c>
      <c r="BU689" s="3">
        <v>0.8946383585918013</v>
      </c>
      <c r="BV689" s="2"/>
      <c r="BW689" s="2"/>
      <c r="BX689" s="2"/>
      <c r="BY689" s="2"/>
      <c r="BZ689" s="2"/>
      <c r="CA689" s="2"/>
      <c r="CB689" s="2"/>
      <c r="CC689" s="2"/>
    </row>
    <row r="690" spans="3:81" x14ac:dyDescent="0.25">
      <c r="C690" s="2">
        <v>685</v>
      </c>
      <c r="D690" s="3">
        <v>0.85647104262383744</v>
      </c>
      <c r="E690" s="3">
        <v>2.4632745028813297E-2</v>
      </c>
      <c r="F690" s="3">
        <v>0.27657181032563949</v>
      </c>
      <c r="G690" s="3">
        <v>0.63492589512751074</v>
      </c>
      <c r="H690" s="3">
        <v>0.84385870554957676</v>
      </c>
      <c r="I690" s="3">
        <v>0.15545488247966954</v>
      </c>
      <c r="J690" s="3">
        <v>0.25752248283251944</v>
      </c>
      <c r="K690" s="3">
        <v>0.89887643543673756</v>
      </c>
      <c r="L690" s="3">
        <v>9.3470267870842894E-2</v>
      </c>
      <c r="M690" s="3">
        <v>9.7733545264289123E-4</v>
      </c>
      <c r="N690" s="3">
        <v>0.28190300471657426</v>
      </c>
      <c r="O690" s="3">
        <v>0.89282810366384513</v>
      </c>
      <c r="P690" s="3">
        <v>0.34035470798681511</v>
      </c>
      <c r="Q690" s="3">
        <v>2.2952186846510347E-2</v>
      </c>
      <c r="R690" s="3">
        <v>2.0153315300396324E-2</v>
      </c>
      <c r="S690" s="3">
        <v>0.8030534791784707</v>
      </c>
      <c r="T690" s="3">
        <v>0.11105513117453847</v>
      </c>
      <c r="U690" s="3">
        <v>0.56066846835375006</v>
      </c>
      <c r="V690" s="3">
        <v>0.71204506168680537</v>
      </c>
      <c r="W690" s="3">
        <v>0.9285507624852255</v>
      </c>
      <c r="X690" s="3">
        <v>0.27864430130644535</v>
      </c>
      <c r="Y690" s="3">
        <v>0.38974100781828902</v>
      </c>
      <c r="Z690" s="3">
        <v>0.44629155748678984</v>
      </c>
      <c r="AA690" s="3">
        <v>0.16976442799631097</v>
      </c>
      <c r="AB690" s="3">
        <v>0.86300829385977207</v>
      </c>
      <c r="AC690" s="3">
        <v>0.56739453404705409</v>
      </c>
      <c r="AD690" s="3">
        <v>0.70302356544552214</v>
      </c>
      <c r="AE690" s="3">
        <v>0.11429782924173815</v>
      </c>
      <c r="AF690" s="3">
        <v>0.95325789865579091</v>
      </c>
      <c r="AG690" s="3">
        <v>5.9464333940330683E-2</v>
      </c>
      <c r="AH690" s="3">
        <v>0.64962261422159806</v>
      </c>
      <c r="AI690" s="3">
        <v>0.97780698496370388</v>
      </c>
      <c r="AJ690" s="3">
        <v>0.83192791020971324</v>
      </c>
      <c r="AK690" s="3">
        <v>0.85639407391354638</v>
      </c>
      <c r="AL690" s="3">
        <v>0.1949089340709943</v>
      </c>
      <c r="AM690" s="3">
        <v>0.56356790481656105</v>
      </c>
      <c r="AN690" s="3">
        <v>0.56047911845801512</v>
      </c>
      <c r="AO690" s="3">
        <v>9.6905427005658407E-2</v>
      </c>
      <c r="AP690" s="3">
        <v>0.26172835956180962</v>
      </c>
      <c r="AQ690" s="3">
        <v>0.72062687966631422</v>
      </c>
      <c r="AR690" s="3">
        <v>0.58067341699834174</v>
      </c>
      <c r="AS690" s="3">
        <v>0.183302452354559</v>
      </c>
      <c r="AT690" s="3">
        <v>0.24880444278633274</v>
      </c>
      <c r="AU690" s="3">
        <v>0.46182919625930552</v>
      </c>
      <c r="AV690" s="3">
        <v>0.21934999914874997</v>
      </c>
      <c r="AW690" s="3">
        <v>0.49371381882967713</v>
      </c>
      <c r="AX690" s="3">
        <v>0.26348358408401584</v>
      </c>
      <c r="AY690" s="3">
        <v>0.46273188988247149</v>
      </c>
      <c r="AZ690" s="3">
        <v>0.59984722066840657</v>
      </c>
      <c r="BA690" s="3">
        <v>9.9334649504888572E-2</v>
      </c>
      <c r="BB690" s="3">
        <v>0.3238254761872531</v>
      </c>
      <c r="BC690" s="3">
        <v>0.121633863955393</v>
      </c>
      <c r="BD690" s="3">
        <v>0.89903881439984534</v>
      </c>
      <c r="BE690" s="3">
        <v>8.3811047665307559E-2</v>
      </c>
      <c r="BF690" s="3">
        <v>0.51090366357322348</v>
      </c>
      <c r="BG690" s="3">
        <v>0.67463203470389765</v>
      </c>
      <c r="BH690" s="3">
        <v>0.36972625897575662</v>
      </c>
      <c r="BI690" s="3">
        <v>0.45340587197202054</v>
      </c>
      <c r="BJ690" s="3">
        <v>0.80646104558618825</v>
      </c>
      <c r="BK690" s="3">
        <v>2.4524743182441355E-2</v>
      </c>
      <c r="BL690" s="3">
        <v>0.21889307750452469</v>
      </c>
      <c r="BM690" s="3">
        <v>0.33882010591922307</v>
      </c>
      <c r="BN690" s="3">
        <v>0.79263044390423576</v>
      </c>
      <c r="BO690" s="3">
        <v>0.96119581679530386</v>
      </c>
      <c r="BP690" s="3">
        <v>0.6798256568353982</v>
      </c>
      <c r="BQ690" s="3">
        <v>0.90403830338180868</v>
      </c>
      <c r="BR690" s="3">
        <v>0.45562821468503789</v>
      </c>
      <c r="BS690" s="3">
        <v>0.38895056405368356</v>
      </c>
      <c r="BT690" s="3">
        <v>0.78076447103677793</v>
      </c>
      <c r="BU690" s="3">
        <v>0.29910502786762727</v>
      </c>
      <c r="BV690" s="2"/>
      <c r="BW690" s="2"/>
      <c r="BX690" s="2"/>
      <c r="BY690" s="2"/>
      <c r="BZ690" s="2"/>
      <c r="CA690" s="2"/>
      <c r="CB690" s="2"/>
      <c r="CC690" s="2"/>
    </row>
    <row r="691" spans="3:81" x14ac:dyDescent="0.25">
      <c r="C691" s="2">
        <v>686</v>
      </c>
      <c r="D691" s="3">
        <v>0.88784629376009261</v>
      </c>
      <c r="E691" s="3">
        <v>0.68035656610109307</v>
      </c>
      <c r="F691" s="3">
        <v>0.54552639163362981</v>
      </c>
      <c r="G691" s="3">
        <v>0.43485343820630495</v>
      </c>
      <c r="H691" s="3">
        <v>0.78770326507446276</v>
      </c>
      <c r="I691" s="3">
        <v>0.81850323944708803</v>
      </c>
      <c r="J691" s="3">
        <v>0.21972929880443159</v>
      </c>
      <c r="K691" s="3">
        <v>0.87645214982975128</v>
      </c>
      <c r="L691" s="3">
        <v>0.23958061964656752</v>
      </c>
      <c r="M691" s="3">
        <v>0.38355087085223571</v>
      </c>
      <c r="N691" s="3">
        <v>0.51246798410497163</v>
      </c>
      <c r="O691" s="3">
        <v>0.27278243369860733</v>
      </c>
      <c r="P691" s="3">
        <v>0.79445677472356557</v>
      </c>
      <c r="Q691" s="3">
        <v>0.56929334871169857</v>
      </c>
      <c r="R691" s="3">
        <v>9.1083258096621322E-2</v>
      </c>
      <c r="S691" s="3">
        <v>0.71899281065639498</v>
      </c>
      <c r="T691" s="3">
        <v>1.5526444619984092E-2</v>
      </c>
      <c r="U691" s="3">
        <v>0.2669321752520788</v>
      </c>
      <c r="V691" s="3">
        <v>0.94626211031131047</v>
      </c>
      <c r="W691" s="3">
        <v>0.90331073060337574</v>
      </c>
      <c r="X691" s="3">
        <v>0.91028274000550613</v>
      </c>
      <c r="Y691" s="3">
        <v>0.93500743504754225</v>
      </c>
      <c r="Z691" s="3">
        <v>0.82643366839159282</v>
      </c>
      <c r="AA691" s="3">
        <v>0.92845247946965781</v>
      </c>
      <c r="AB691" s="3">
        <v>0.178988216642329</v>
      </c>
      <c r="AC691" s="3">
        <v>0.75723777630755673</v>
      </c>
      <c r="AD691" s="3">
        <v>0.25585081914340491</v>
      </c>
      <c r="AE691" s="3">
        <v>0.64401947225067424</v>
      </c>
      <c r="AF691" s="3">
        <v>0.73432254518564499</v>
      </c>
      <c r="AG691" s="3">
        <v>0.7470698900309013</v>
      </c>
      <c r="AH691" s="3">
        <v>0.4379654467032752</v>
      </c>
      <c r="AI691" s="3">
        <v>0.97455431773498358</v>
      </c>
      <c r="AJ691" s="3">
        <v>0.12730413768275806</v>
      </c>
      <c r="AK691" s="3">
        <v>0.94987677276630644</v>
      </c>
      <c r="AL691" s="3">
        <v>0.86077071805539096</v>
      </c>
      <c r="AM691" s="3">
        <v>0.63355512917768286</v>
      </c>
      <c r="AN691" s="3">
        <v>0.11635324816883397</v>
      </c>
      <c r="AO691" s="3">
        <v>0.42884440354891851</v>
      </c>
      <c r="AP691" s="3">
        <v>0.31134162519382325</v>
      </c>
      <c r="AQ691" s="3">
        <v>0.29508314857641083</v>
      </c>
      <c r="AR691" s="3">
        <v>0.14689751881884117</v>
      </c>
      <c r="AS691" s="3">
        <v>0.27829740288496085</v>
      </c>
      <c r="AT691" s="3">
        <v>0.82165477657700392</v>
      </c>
      <c r="AU691" s="3">
        <v>0.55149214127381241</v>
      </c>
      <c r="AV691" s="3">
        <v>0.17280982955444624</v>
      </c>
      <c r="AW691" s="3">
        <v>0.51916517783069305</v>
      </c>
      <c r="AX691" s="3">
        <v>0.84755066528075085</v>
      </c>
      <c r="AY691" s="3">
        <v>0.50833681214801874</v>
      </c>
      <c r="AZ691" s="3">
        <v>0.16919339537916833</v>
      </c>
      <c r="BA691" s="3">
        <v>0.58207421698223294</v>
      </c>
      <c r="BB691" s="3">
        <v>0.55975691066336353</v>
      </c>
      <c r="BC691" s="3">
        <v>0.98042411975394606</v>
      </c>
      <c r="BD691" s="3">
        <v>0.61203547829651506</v>
      </c>
      <c r="BE691" s="3">
        <v>0.25103396257197974</v>
      </c>
      <c r="BF691" s="3">
        <v>0.16230534688189158</v>
      </c>
      <c r="BG691" s="3">
        <v>8.7116373952415005E-2</v>
      </c>
      <c r="BH691" s="3">
        <v>0.65499295866183616</v>
      </c>
      <c r="BI691" s="3">
        <v>0.52117483201870873</v>
      </c>
      <c r="BJ691" s="3">
        <v>6.458015575211451E-2</v>
      </c>
      <c r="BK691" s="3">
        <v>0.41464529628805602</v>
      </c>
      <c r="BL691" s="3">
        <v>0.36954299030890014</v>
      </c>
      <c r="BM691" s="3">
        <v>0.62930534542278238</v>
      </c>
      <c r="BN691" s="3">
        <v>0.84707415630111105</v>
      </c>
      <c r="BO691" s="3">
        <v>0.83942528757732704</v>
      </c>
      <c r="BP691" s="3">
        <v>5.1244281899789468E-2</v>
      </c>
      <c r="BQ691" s="3">
        <v>6.0990353407618825E-2</v>
      </c>
      <c r="BR691" s="3">
        <v>0.47820634431438613</v>
      </c>
      <c r="BS691" s="3">
        <v>0.19584543422066714</v>
      </c>
      <c r="BT691" s="3">
        <v>0.97402863770918136</v>
      </c>
      <c r="BU691" s="3">
        <v>0.1409112162737971</v>
      </c>
      <c r="BV691" s="2"/>
      <c r="BW691" s="2"/>
      <c r="BX691" s="2"/>
      <c r="BY691" s="2"/>
      <c r="BZ691" s="2"/>
      <c r="CA691" s="2"/>
      <c r="CB691" s="2"/>
      <c r="CC691" s="2"/>
    </row>
    <row r="692" spans="3:81" x14ac:dyDescent="0.25">
      <c r="C692" s="2">
        <v>687</v>
      </c>
      <c r="D692" s="3">
        <v>0.35809175801870974</v>
      </c>
      <c r="E692" s="3">
        <v>0.51067160042500326</v>
      </c>
      <c r="F692" s="3">
        <v>0.53254508650616783</v>
      </c>
      <c r="G692" s="3">
        <v>0.63732493011214342</v>
      </c>
      <c r="H692" s="3">
        <v>3.2697609273618644E-2</v>
      </c>
      <c r="I692" s="3">
        <v>6.7904621192129921E-2</v>
      </c>
      <c r="J692" s="3">
        <v>0.14571815752346462</v>
      </c>
      <c r="K692" s="3">
        <v>0.71434672905638952</v>
      </c>
      <c r="L692" s="3">
        <v>0.33192507342120092</v>
      </c>
      <c r="M692" s="3">
        <v>0.80791655583804411</v>
      </c>
      <c r="N692" s="3">
        <v>0.38157449086847539</v>
      </c>
      <c r="O692" s="3">
        <v>0.6569063529566862</v>
      </c>
      <c r="P692" s="3">
        <v>0.27657801154451822</v>
      </c>
      <c r="Q692" s="3">
        <v>0.53548717041944127</v>
      </c>
      <c r="R692" s="3">
        <v>0.29440082496113518</v>
      </c>
      <c r="S692" s="3">
        <v>5.0841261949031713E-3</v>
      </c>
      <c r="T692" s="3">
        <v>0.22314179454012983</v>
      </c>
      <c r="U692" s="3">
        <v>0.46304477175338066</v>
      </c>
      <c r="V692" s="3">
        <v>0.76170493565309383</v>
      </c>
      <c r="W692" s="3">
        <v>0.88521892725258522</v>
      </c>
      <c r="X692" s="3">
        <v>4.0709084903105208E-2</v>
      </c>
      <c r="Y692" s="3">
        <v>2.6466683338449593E-2</v>
      </c>
      <c r="Z692" s="3">
        <v>0.87955245483824596</v>
      </c>
      <c r="AA692" s="3">
        <v>0.25276718817143284</v>
      </c>
      <c r="AB692" s="3">
        <v>0.86588071180920057</v>
      </c>
      <c r="AC692" s="3">
        <v>0.47798483216689192</v>
      </c>
      <c r="AD692" s="3">
        <v>0.2372767511985876</v>
      </c>
      <c r="AE692" s="3">
        <v>0.83245966894800516</v>
      </c>
      <c r="AF692" s="3">
        <v>0.69225332632504433</v>
      </c>
      <c r="AG692" s="3">
        <v>0.88651310832680363</v>
      </c>
      <c r="AH692" s="3">
        <v>0.21060053585456462</v>
      </c>
      <c r="AI692" s="3">
        <v>0.11703353827589758</v>
      </c>
      <c r="AJ692" s="3">
        <v>0.50928231263602119</v>
      </c>
      <c r="AK692" s="3">
        <v>0.93094686007800265</v>
      </c>
      <c r="AL692" s="3">
        <v>0.86981683405999222</v>
      </c>
      <c r="AM692" s="3">
        <v>0.38124817832449509</v>
      </c>
      <c r="AN692" s="3">
        <v>0.33956236946912055</v>
      </c>
      <c r="AO692" s="3">
        <v>0.7866495913049053</v>
      </c>
      <c r="AP692" s="3">
        <v>0.34217198260477955</v>
      </c>
      <c r="AQ692" s="3">
        <v>0.25338442488269008</v>
      </c>
      <c r="AR692" s="3">
        <v>0.87709053567123219</v>
      </c>
      <c r="AS692" s="3">
        <v>0.21048075835493096</v>
      </c>
      <c r="AT692" s="3">
        <v>4.7292610493806175E-2</v>
      </c>
      <c r="AU692" s="3">
        <v>0.77319153810343411</v>
      </c>
      <c r="AV692" s="3">
        <v>0.73031543837153801</v>
      </c>
      <c r="AW692" s="3">
        <v>0.10009338285151237</v>
      </c>
      <c r="AX692" s="3">
        <v>2.8359497199819006E-2</v>
      </c>
      <c r="AY692" s="3">
        <v>0.6184944827384945</v>
      </c>
      <c r="AZ692" s="3">
        <v>0.33247385635076521</v>
      </c>
      <c r="BA692" s="3">
        <v>0.20018370808524144</v>
      </c>
      <c r="BB692" s="3">
        <v>4.9692113774151725E-2</v>
      </c>
      <c r="BC692" s="3">
        <v>0.80258734028352641</v>
      </c>
      <c r="BD692" s="3">
        <v>0.13347128532053321</v>
      </c>
      <c r="BE692" s="3">
        <v>0.78301697437583473</v>
      </c>
      <c r="BF692" s="3">
        <v>0.17534524532686746</v>
      </c>
      <c r="BG692" s="3">
        <v>0.56023148778824094</v>
      </c>
      <c r="BH692" s="3">
        <v>0.62615703471609807</v>
      </c>
      <c r="BI692" s="3">
        <v>1.7867141867274894E-2</v>
      </c>
      <c r="BJ692" s="3">
        <v>0.5204918753889749</v>
      </c>
      <c r="BK692" s="3">
        <v>0.8109820956083269</v>
      </c>
      <c r="BL692" s="3">
        <v>0.67719001430366632</v>
      </c>
      <c r="BM692" s="3">
        <v>0.81283190478938738</v>
      </c>
      <c r="BN692" s="3">
        <v>0.52733202121752176</v>
      </c>
      <c r="BO692" s="3">
        <v>0.19056392789645649</v>
      </c>
      <c r="BP692" s="3">
        <v>0.99911759993400362</v>
      </c>
      <c r="BQ692" s="3">
        <v>0.1344769439792628</v>
      </c>
      <c r="BR692" s="3">
        <v>0.67729703007129272</v>
      </c>
      <c r="BS692" s="3">
        <v>0.45995278687106367</v>
      </c>
      <c r="BT692" s="3">
        <v>0.10045736839911257</v>
      </c>
      <c r="BU692" s="3">
        <v>0.48683112050156918</v>
      </c>
      <c r="BV692" s="2"/>
      <c r="BW692" s="2"/>
      <c r="BX692" s="2"/>
      <c r="BY692" s="2"/>
      <c r="BZ692" s="2"/>
      <c r="CA692" s="2"/>
      <c r="CB692" s="2"/>
      <c r="CC692" s="2"/>
    </row>
    <row r="693" spans="3:81" x14ac:dyDescent="0.25">
      <c r="C693" s="2">
        <v>688</v>
      </c>
      <c r="D693" s="3">
        <v>0.37685486841592186</v>
      </c>
      <c r="E693" s="3">
        <v>0.23194737595981241</v>
      </c>
      <c r="F693" s="3">
        <v>0.16499767774077312</v>
      </c>
      <c r="G693" s="3">
        <v>0.67692504318722213</v>
      </c>
      <c r="H693" s="3">
        <v>0.72645327894604295</v>
      </c>
      <c r="I693" s="3">
        <v>0.39265545669882729</v>
      </c>
      <c r="J693" s="3">
        <v>0.94772617319957908</v>
      </c>
      <c r="K693" s="3">
        <v>0.98223595794366647</v>
      </c>
      <c r="L693" s="3">
        <v>0.50660614910162149</v>
      </c>
      <c r="M693" s="3">
        <v>0.58351138555906312</v>
      </c>
      <c r="N693" s="3">
        <v>0.43478648027207056</v>
      </c>
      <c r="O693" s="3">
        <v>0.6720243837283717</v>
      </c>
      <c r="P693" s="3">
        <v>0.94483238392472935</v>
      </c>
      <c r="Q693" s="3">
        <v>0.31572965843263168</v>
      </c>
      <c r="R693" s="3">
        <v>0.40989940643799139</v>
      </c>
      <c r="S693" s="3">
        <v>5.9099627145716815E-2</v>
      </c>
      <c r="T693" s="3">
        <v>0.72859817647431502</v>
      </c>
      <c r="U693" s="3">
        <v>0.59940017738432194</v>
      </c>
      <c r="V693" s="3">
        <v>0.92808390150979791</v>
      </c>
      <c r="W693" s="3">
        <v>0.74407760422738967</v>
      </c>
      <c r="X693" s="3">
        <v>0.42747913947210547</v>
      </c>
      <c r="Y693" s="3">
        <v>0.61572187245174426</v>
      </c>
      <c r="Z693" s="3">
        <v>0.82512006777968472</v>
      </c>
      <c r="AA693" s="3">
        <v>0.80550504487243646</v>
      </c>
      <c r="AB693" s="3">
        <v>0.11870890629536457</v>
      </c>
      <c r="AC693" s="3">
        <v>0.49173379284861884</v>
      </c>
      <c r="AD693" s="3">
        <v>7.4009538848313516E-2</v>
      </c>
      <c r="AE693" s="3">
        <v>0.45718507424174604</v>
      </c>
      <c r="AF693" s="3">
        <v>0.1184263980645438</v>
      </c>
      <c r="AG693" s="3">
        <v>0.89236052016567646</v>
      </c>
      <c r="AH693" s="3">
        <v>0.73042311683572225</v>
      </c>
      <c r="AI693" s="3">
        <v>0.95178745232876083</v>
      </c>
      <c r="AJ693" s="3">
        <v>0.86559338038817013</v>
      </c>
      <c r="AK693" s="3">
        <v>0.23493577228220086</v>
      </c>
      <c r="AL693" s="3">
        <v>0.57269063183622571</v>
      </c>
      <c r="AM693" s="3">
        <v>0.37625254262970431</v>
      </c>
      <c r="AN693" s="3">
        <v>0.50219419804969445</v>
      </c>
      <c r="AO693" s="3">
        <v>0.34296037884939989</v>
      </c>
      <c r="AP693" s="3">
        <v>0.43281779645407559</v>
      </c>
      <c r="AQ693" s="3">
        <v>0.27803748517446902</v>
      </c>
      <c r="AR693" s="3">
        <v>0.3898292915312298</v>
      </c>
      <c r="AS693" s="3">
        <v>0.9666026466909422</v>
      </c>
      <c r="AT693" s="3">
        <v>0.16119998960593995</v>
      </c>
      <c r="AU693" s="3">
        <v>7.6203045924118751E-2</v>
      </c>
      <c r="AV693" s="3">
        <v>0.41812971567099977</v>
      </c>
      <c r="AW693" s="3">
        <v>0.88647377574186637</v>
      </c>
      <c r="AX693" s="3">
        <v>1.8916459380480255E-3</v>
      </c>
      <c r="AY693" s="3">
        <v>0.60561738427268341</v>
      </c>
      <c r="AZ693" s="3">
        <v>5.0925859204155377E-2</v>
      </c>
      <c r="BA693" s="3">
        <v>0.81723191064877521</v>
      </c>
      <c r="BB693" s="3">
        <v>0.10301429387081362</v>
      </c>
      <c r="BC693" s="3">
        <v>0.88427439955102127</v>
      </c>
      <c r="BD693" s="3">
        <v>0.32904499258541275</v>
      </c>
      <c r="BE693" s="3">
        <v>2.7075584118922524E-2</v>
      </c>
      <c r="BF693" s="3">
        <v>4.7553968266436208E-2</v>
      </c>
      <c r="BG693" s="3">
        <v>0.55912675879977236</v>
      </c>
      <c r="BH693" s="3">
        <v>0.38554179672186495</v>
      </c>
      <c r="BI693" s="3">
        <v>0.25966272391869338</v>
      </c>
      <c r="BJ693" s="3">
        <v>0.54207760519792891</v>
      </c>
      <c r="BK693" s="3">
        <v>0.8179634632983992</v>
      </c>
      <c r="BL693" s="3">
        <v>0.52743573264699406</v>
      </c>
      <c r="BM693" s="3">
        <v>0.56351129332348493</v>
      </c>
      <c r="BN693" s="3">
        <v>8.5331506584769956E-2</v>
      </c>
      <c r="BO693" s="3">
        <v>0.53740481529834583</v>
      </c>
      <c r="BP693" s="3">
        <v>0.37442355479095979</v>
      </c>
      <c r="BQ693" s="3">
        <v>0.73276569426844129</v>
      </c>
      <c r="BR693" s="3">
        <v>1.8229264152847868E-2</v>
      </c>
      <c r="BS693" s="3">
        <v>0.4491460396906034</v>
      </c>
      <c r="BT693" s="3">
        <v>0.6852094997240441</v>
      </c>
      <c r="BU693" s="3">
        <v>0.67732504821271755</v>
      </c>
      <c r="BV693" s="2"/>
      <c r="BW693" s="2"/>
      <c r="BX693" s="2"/>
      <c r="BY693" s="2"/>
      <c r="BZ693" s="2"/>
      <c r="CA693" s="2"/>
      <c r="CB693" s="2"/>
      <c r="CC693" s="2"/>
    </row>
    <row r="694" spans="3:81" x14ac:dyDescent="0.25">
      <c r="C694" s="2">
        <v>689</v>
      </c>
      <c r="D694" s="3">
        <v>0.88086863782307223</v>
      </c>
      <c r="E694" s="3">
        <v>0.21996799064507633</v>
      </c>
      <c r="F694" s="3">
        <v>0.99667896516418408</v>
      </c>
      <c r="G694" s="3">
        <v>0.65286884857658034</v>
      </c>
      <c r="H694" s="3">
        <v>0.48602582950779527</v>
      </c>
      <c r="I694" s="3">
        <v>9.4552765380523929E-2</v>
      </c>
      <c r="J694" s="3">
        <v>0.27443376474933801</v>
      </c>
      <c r="K694" s="3">
        <v>0.33416098836807417</v>
      </c>
      <c r="L694" s="3">
        <v>0.53521122896523576</v>
      </c>
      <c r="M694" s="3">
        <v>0.96466704262199676</v>
      </c>
      <c r="N694" s="3">
        <v>0.88606728470355167</v>
      </c>
      <c r="O694" s="3">
        <v>3.4082631801855001E-2</v>
      </c>
      <c r="P694" s="3">
        <v>0.62781302176536224</v>
      </c>
      <c r="Q694" s="3">
        <v>0.10955293455447235</v>
      </c>
      <c r="R694" s="3">
        <v>0.11825749933984553</v>
      </c>
      <c r="S694" s="3">
        <v>0.62725941301662802</v>
      </c>
      <c r="T694" s="3">
        <v>0.80967268850682117</v>
      </c>
      <c r="U694" s="3">
        <v>0.65808681463176499</v>
      </c>
      <c r="V694" s="3">
        <v>0.97000441074552657</v>
      </c>
      <c r="W694" s="3">
        <v>0.16735183974869516</v>
      </c>
      <c r="X694" s="3">
        <v>0.86116500364472115</v>
      </c>
      <c r="Y694" s="3">
        <v>6.3711300596886233E-2</v>
      </c>
      <c r="Z694" s="3">
        <v>0.64974538112072344</v>
      </c>
      <c r="AA694" s="3">
        <v>0.40887454430809278</v>
      </c>
      <c r="AB694" s="3">
        <v>0.48607357091942138</v>
      </c>
      <c r="AC694" s="3">
        <v>1.4591946153743485E-2</v>
      </c>
      <c r="AD694" s="3">
        <v>0.97534649026370079</v>
      </c>
      <c r="AE694" s="3">
        <v>0.81519921525276062</v>
      </c>
      <c r="AF694" s="3">
        <v>0.17244273762132667</v>
      </c>
      <c r="AG694" s="3">
        <v>0.48535704185821926</v>
      </c>
      <c r="AH694" s="3">
        <v>0.91029855373067414</v>
      </c>
      <c r="AI694" s="3">
        <v>0.91529260400916801</v>
      </c>
      <c r="AJ694" s="3">
        <v>0.96126151998679499</v>
      </c>
      <c r="AK694" s="3">
        <v>0.83089426974858116</v>
      </c>
      <c r="AL694" s="3">
        <v>9.3650654010015266E-2</v>
      </c>
      <c r="AM694" s="3">
        <v>0.63549406227943184</v>
      </c>
      <c r="AN694" s="3">
        <v>0.93308895761307109</v>
      </c>
      <c r="AO694" s="3">
        <v>0.89209449232040805</v>
      </c>
      <c r="AP694" s="3">
        <v>0.98316272855482845</v>
      </c>
      <c r="AQ694" s="3">
        <v>0.95044086217437951</v>
      </c>
      <c r="AR694" s="3">
        <v>4.2163887371482467E-3</v>
      </c>
      <c r="AS694" s="3">
        <v>0.55287109535413326</v>
      </c>
      <c r="AT694" s="3">
        <v>0.46517732415710789</v>
      </c>
      <c r="AU694" s="3">
        <v>4.7883149385541057E-2</v>
      </c>
      <c r="AV694" s="3">
        <v>0.33712075373442396</v>
      </c>
      <c r="AW694" s="3">
        <v>0.45609166052385997</v>
      </c>
      <c r="AX694" s="3">
        <v>0.31141231521967061</v>
      </c>
      <c r="AY694" s="3">
        <v>0.206170406101291</v>
      </c>
      <c r="AZ694" s="3">
        <v>0.97578985722200851</v>
      </c>
      <c r="BA694" s="3">
        <v>0.81859415426227988</v>
      </c>
      <c r="BB694" s="3">
        <v>0.50144445864703391</v>
      </c>
      <c r="BC694" s="3">
        <v>0.53220937724305095</v>
      </c>
      <c r="BD694" s="3">
        <v>0.80298468206947449</v>
      </c>
      <c r="BE694" s="3">
        <v>0.24057298771240343</v>
      </c>
      <c r="BF694" s="3">
        <v>0.15326101950987803</v>
      </c>
      <c r="BG694" s="3">
        <v>0.40021855248430971</v>
      </c>
      <c r="BH694" s="3">
        <v>0.58023642240019369</v>
      </c>
      <c r="BI694" s="3">
        <v>0.96436676890602879</v>
      </c>
      <c r="BJ694" s="3">
        <v>0.40199548628714765</v>
      </c>
      <c r="BK694" s="3">
        <v>6.2008824941340746E-2</v>
      </c>
      <c r="BL694" s="3">
        <v>0.91265976157500706</v>
      </c>
      <c r="BM694" s="3">
        <v>0.13108343720506099</v>
      </c>
      <c r="BN694" s="3">
        <v>0.82303445078140847</v>
      </c>
      <c r="BO694" s="3">
        <v>0.25926228414614028</v>
      </c>
      <c r="BP694" s="3">
        <v>0.27982422540284957</v>
      </c>
      <c r="BQ694" s="3">
        <v>3.3235382108860123E-2</v>
      </c>
      <c r="BR694" s="3">
        <v>0.25194888195371723</v>
      </c>
      <c r="BS694" s="3">
        <v>0.10980676679212631</v>
      </c>
      <c r="BT694" s="3">
        <v>0.56786999037976349</v>
      </c>
      <c r="BU694" s="3">
        <v>0.82333767792380286</v>
      </c>
      <c r="BV694" s="2"/>
      <c r="BW694" s="2"/>
      <c r="BX694" s="2"/>
      <c r="BY694" s="2"/>
      <c r="BZ694" s="2"/>
      <c r="CA694" s="2"/>
      <c r="CB694" s="2"/>
      <c r="CC694" s="2"/>
    </row>
    <row r="695" spans="3:81" x14ac:dyDescent="0.25">
      <c r="C695" s="2">
        <v>690</v>
      </c>
      <c r="D695" s="3">
        <v>0.11877027934487971</v>
      </c>
      <c r="E695" s="3">
        <v>0.86697485464360946</v>
      </c>
      <c r="F695" s="3">
        <v>0.97981521267752503</v>
      </c>
      <c r="G695" s="3">
        <v>0.92561913326350698</v>
      </c>
      <c r="H695" s="3">
        <v>0.80817008095785858</v>
      </c>
      <c r="I695" s="3">
        <v>0.11158113581640139</v>
      </c>
      <c r="J695" s="3">
        <v>0.9867081882527331</v>
      </c>
      <c r="K695" s="3">
        <v>0.31830268868104006</v>
      </c>
      <c r="L695" s="3">
        <v>0.59685599696694547</v>
      </c>
      <c r="M695" s="3">
        <v>3.7722437361298988E-2</v>
      </c>
      <c r="N695" s="3">
        <v>0.96836153842682238</v>
      </c>
      <c r="O695" s="3">
        <v>0.6448758227411705</v>
      </c>
      <c r="P695" s="3">
        <v>0.70232460468541125</v>
      </c>
      <c r="Q695" s="3">
        <v>0.285851142865295</v>
      </c>
      <c r="R695" s="3">
        <v>0.32292020282512923</v>
      </c>
      <c r="S695" s="3">
        <v>0.13046058768370794</v>
      </c>
      <c r="T695" s="3">
        <v>0.51194169690099012</v>
      </c>
      <c r="U695" s="3">
        <v>0.83139222377743671</v>
      </c>
      <c r="V695" s="3">
        <v>0.96513291704611026</v>
      </c>
      <c r="W695" s="3">
        <v>0.53435118822304373</v>
      </c>
      <c r="X695" s="3">
        <v>0.9635210241357608</v>
      </c>
      <c r="Y695" s="3">
        <v>0.17472534101246229</v>
      </c>
      <c r="Z695" s="3">
        <v>0.29112274383799641</v>
      </c>
      <c r="AA695" s="3">
        <v>0.69495148871545021</v>
      </c>
      <c r="AB695" s="3">
        <v>0.80998289221577136</v>
      </c>
      <c r="AC695" s="3">
        <v>0.36091547896676801</v>
      </c>
      <c r="AD695" s="3">
        <v>0.21017277292938341</v>
      </c>
      <c r="AE695" s="3">
        <v>0.78247860234556132</v>
      </c>
      <c r="AF695" s="3">
        <v>0.32385447703411585</v>
      </c>
      <c r="AG695" s="3">
        <v>0.84760505109156759</v>
      </c>
      <c r="AH695" s="3">
        <v>1.5807845794362563E-2</v>
      </c>
      <c r="AI695" s="3">
        <v>0.61050243562452022</v>
      </c>
      <c r="AJ695" s="3">
        <v>5.7279617826310192E-3</v>
      </c>
      <c r="AK695" s="3">
        <v>0.23740550783948067</v>
      </c>
      <c r="AL695" s="3">
        <v>7.629446507021409E-2</v>
      </c>
      <c r="AM695" s="3">
        <v>0.99527326046486297</v>
      </c>
      <c r="AN695" s="3">
        <v>0.40232040937594649</v>
      </c>
      <c r="AO695" s="3">
        <v>0.3667057408114528</v>
      </c>
      <c r="AP695" s="3">
        <v>0.11899211954916811</v>
      </c>
      <c r="AQ695" s="3">
        <v>0.25174664052402485</v>
      </c>
      <c r="AR695" s="3">
        <v>0.66073873894922286</v>
      </c>
      <c r="AS695" s="3">
        <v>0.60881718377015559</v>
      </c>
      <c r="AT695" s="3">
        <v>4.4631713218543645E-2</v>
      </c>
      <c r="AU695" s="3">
        <v>0.28102924879180846</v>
      </c>
      <c r="AV695" s="3">
        <v>0.59081564798727559</v>
      </c>
      <c r="AW695" s="3">
        <v>0.6038851413161076</v>
      </c>
      <c r="AX695" s="3">
        <v>0.44899464220033536</v>
      </c>
      <c r="AY695" s="3">
        <v>0.86077697278093734</v>
      </c>
      <c r="AZ695" s="3">
        <v>0.27209717683377366</v>
      </c>
      <c r="BA695" s="3">
        <v>0.75748380897959144</v>
      </c>
      <c r="BB695" s="3">
        <v>0.68921413187376179</v>
      </c>
      <c r="BC695" s="3">
        <v>0.38187138909974294</v>
      </c>
      <c r="BD695" s="3">
        <v>6.4132354822627025E-2</v>
      </c>
      <c r="BE695" s="3">
        <v>0.24396562751443573</v>
      </c>
      <c r="BF695" s="3">
        <v>0.54319096005058054</v>
      </c>
      <c r="BG695" s="3">
        <v>0.73567573976302492</v>
      </c>
      <c r="BH695" s="3">
        <v>0.4966854389251566</v>
      </c>
      <c r="BI695" s="3">
        <v>0.82623724404807852</v>
      </c>
      <c r="BJ695" s="3">
        <v>0.34353675557335539</v>
      </c>
      <c r="BK695" s="3">
        <v>0.29664626027770313</v>
      </c>
      <c r="BL695" s="3">
        <v>8.5961166287105262E-2</v>
      </c>
      <c r="BM695" s="3">
        <v>0.28923615701428551</v>
      </c>
      <c r="BN695" s="3">
        <v>0.50096496726283091</v>
      </c>
      <c r="BO695" s="3">
        <v>4.0733372214743047E-2</v>
      </c>
      <c r="BP695" s="3">
        <v>0.50923932915446479</v>
      </c>
      <c r="BQ695" s="3">
        <v>0.43018858734185583</v>
      </c>
      <c r="BR695" s="3">
        <v>0.34466476653305855</v>
      </c>
      <c r="BS695" s="3">
        <v>0.35862063092936247</v>
      </c>
      <c r="BT695" s="3">
        <v>0.92850340110137108</v>
      </c>
      <c r="BU695" s="3">
        <v>0.82416217258957991</v>
      </c>
      <c r="BV695" s="2"/>
      <c r="BW695" s="2"/>
      <c r="BX695" s="2"/>
      <c r="BY695" s="2"/>
      <c r="BZ695" s="2"/>
      <c r="CA695" s="2"/>
      <c r="CB695" s="2"/>
      <c r="CC695" s="2"/>
    </row>
    <row r="696" spans="3:81" x14ac:dyDescent="0.25">
      <c r="C696" s="2">
        <v>691</v>
      </c>
      <c r="D696" s="3">
        <v>0.75296814054548089</v>
      </c>
      <c r="E696" s="3">
        <v>0.37905221481484552</v>
      </c>
      <c r="F696" s="3">
        <v>0.1774809133640507</v>
      </c>
      <c r="G696" s="3">
        <v>0.38568499395511524</v>
      </c>
      <c r="H696" s="3">
        <v>0.45070288925937485</v>
      </c>
      <c r="I696" s="3">
        <v>7.4006219134711504E-2</v>
      </c>
      <c r="J696" s="3">
        <v>0.86036356833436745</v>
      </c>
      <c r="K696" s="3">
        <v>1.7568235701793999E-2</v>
      </c>
      <c r="L696" s="3">
        <v>0.31669872384798659</v>
      </c>
      <c r="M696" s="3">
        <v>1.2424482065447662E-2</v>
      </c>
      <c r="N696" s="3">
        <v>0.39211456274456935</v>
      </c>
      <c r="O696" s="3">
        <v>8.2085774534485956E-2</v>
      </c>
      <c r="P696" s="3">
        <v>0.68875734787492449</v>
      </c>
      <c r="Q696" s="3">
        <v>0.31589274326929162</v>
      </c>
      <c r="R696" s="3">
        <v>0.80939833605276734</v>
      </c>
      <c r="S696" s="3">
        <v>0.41380394615607197</v>
      </c>
      <c r="T696" s="3">
        <v>0.73968536975190757</v>
      </c>
      <c r="U696" s="3">
        <v>0.92987303850041247</v>
      </c>
      <c r="V696" s="3">
        <v>0.59391150338821808</v>
      </c>
      <c r="W696" s="3">
        <v>0.94698805744561165</v>
      </c>
      <c r="X696" s="3">
        <v>2.1758073171462722E-2</v>
      </c>
      <c r="Y696" s="3">
        <v>0.65459547098019533</v>
      </c>
      <c r="Z696" s="3">
        <v>0.67040311835048227</v>
      </c>
      <c r="AA696" s="3">
        <v>0.54095042088446776</v>
      </c>
      <c r="AB696" s="3">
        <v>0.42641923524893677</v>
      </c>
      <c r="AC696" s="3">
        <v>0.25237521388684958</v>
      </c>
      <c r="AD696" s="3">
        <v>0.66276298609448581</v>
      </c>
      <c r="AE696" s="3">
        <v>0.35451134547271257</v>
      </c>
      <c r="AF696" s="3">
        <v>0.82870289333653591</v>
      </c>
      <c r="AG696" s="3">
        <v>0.52786755804513563</v>
      </c>
      <c r="AH696" s="3">
        <v>0.45469791058763664</v>
      </c>
      <c r="AI696" s="3">
        <v>0.43133581200488447</v>
      </c>
      <c r="AJ696" s="3">
        <v>0.58054499342818977</v>
      </c>
      <c r="AK696" s="3">
        <v>0.31627854507126008</v>
      </c>
      <c r="AL696" s="3">
        <v>0.15527555608778143</v>
      </c>
      <c r="AM696" s="3">
        <v>0.39041626559511267</v>
      </c>
      <c r="AN696" s="3">
        <v>0.95084579218802512</v>
      </c>
      <c r="AO696" s="3">
        <v>0.48087323152777572</v>
      </c>
      <c r="AP696" s="3">
        <v>0.7785524092120496</v>
      </c>
      <c r="AQ696" s="3">
        <v>0.83796075897336875</v>
      </c>
      <c r="AR696" s="3">
        <v>5.1465956859134687E-3</v>
      </c>
      <c r="AS696" s="3">
        <v>0.54251021800794141</v>
      </c>
      <c r="AT696" s="3">
        <v>0.22755327449987206</v>
      </c>
      <c r="AU696" s="3">
        <v>0.61469452956340853</v>
      </c>
      <c r="AV696" s="3">
        <v>4.6017620679704163E-2</v>
      </c>
      <c r="AW696" s="3">
        <v>0.67580907824228498</v>
      </c>
      <c r="AX696" s="3">
        <v>0.45066626944762589</v>
      </c>
      <c r="AY696" s="3">
        <v>0.30859991949470844</v>
      </c>
      <c r="AZ696" s="3">
        <v>0.85530486928121474</v>
      </c>
      <c r="BA696" s="3">
        <v>0.56551174150218486</v>
      </c>
      <c r="BB696" s="3">
        <v>6.0348585452266845E-2</v>
      </c>
      <c r="BC696" s="3">
        <v>0.77086193960071914</v>
      </c>
      <c r="BD696" s="3">
        <v>0.86889265003304172</v>
      </c>
      <c r="BE696" s="3">
        <v>0.9184118249946438</v>
      </c>
      <c r="BF696" s="3">
        <v>1.0064344888062404E-2</v>
      </c>
      <c r="BG696" s="3">
        <v>0.35045914924866806</v>
      </c>
      <c r="BH696" s="3">
        <v>0.33722251344215892</v>
      </c>
      <c r="BI696" s="3">
        <v>0.61477295331803627</v>
      </c>
      <c r="BJ696" s="3">
        <v>0.36340464595494593</v>
      </c>
      <c r="BK696" s="3">
        <v>0.2997321709360895</v>
      </c>
      <c r="BL696" s="3">
        <v>0.4310619174482081</v>
      </c>
      <c r="BM696" s="3">
        <v>2.2397046518300989E-2</v>
      </c>
      <c r="BN696" s="3">
        <v>0.1035658087318897</v>
      </c>
      <c r="BO696" s="3">
        <v>0.39768463250894226</v>
      </c>
      <c r="BP696" s="3">
        <v>0.69765731717378576</v>
      </c>
      <c r="BQ696" s="3">
        <v>0.74845212633156899</v>
      </c>
      <c r="BR696" s="3">
        <v>0.4535810713711188</v>
      </c>
      <c r="BS696" s="3">
        <v>0.97127730570614601</v>
      </c>
      <c r="BT696" s="3">
        <v>0.24706659191441205</v>
      </c>
      <c r="BU696" s="3">
        <v>0.16996265332804483</v>
      </c>
      <c r="BV696" s="2"/>
      <c r="BW696" s="2"/>
      <c r="BX696" s="2"/>
      <c r="BY696" s="2"/>
      <c r="BZ696" s="2"/>
      <c r="CA696" s="2"/>
      <c r="CB696" s="2"/>
      <c r="CC696" s="2"/>
    </row>
    <row r="697" spans="3:81" x14ac:dyDescent="0.25">
      <c r="C697" s="2">
        <v>692</v>
      </c>
      <c r="D697" s="3">
        <v>2.2898374694261592E-2</v>
      </c>
      <c r="E697" s="3">
        <v>0.67326633631257604</v>
      </c>
      <c r="F697" s="3">
        <v>0.16259983531225541</v>
      </c>
      <c r="G697" s="3">
        <v>0.19032431010910777</v>
      </c>
      <c r="H697" s="3">
        <v>0.41737489899863722</v>
      </c>
      <c r="I697" s="3">
        <v>0.66886955214631016</v>
      </c>
      <c r="J697" s="3">
        <v>0.74467437506486511</v>
      </c>
      <c r="K697" s="3">
        <v>0.29277384001198936</v>
      </c>
      <c r="L697" s="3">
        <v>0.23684850244610489</v>
      </c>
      <c r="M697" s="3">
        <v>0.52391620285202667</v>
      </c>
      <c r="N697" s="3">
        <v>0.4150241561145569</v>
      </c>
      <c r="O697" s="3">
        <v>0.2957297728882281</v>
      </c>
      <c r="P697" s="3">
        <v>0.95439206243856256</v>
      </c>
      <c r="Q697" s="3">
        <v>0.71780529018250261</v>
      </c>
      <c r="R697" s="3">
        <v>6.0149733070260503E-2</v>
      </c>
      <c r="S697" s="3">
        <v>0.58533939406494329</v>
      </c>
      <c r="T697" s="3">
        <v>0.60221911603917455</v>
      </c>
      <c r="U697" s="3">
        <v>2.9924721330065185E-2</v>
      </c>
      <c r="V697" s="3">
        <v>0.11287516481856996</v>
      </c>
      <c r="W697" s="3">
        <v>0.80664222131015995</v>
      </c>
      <c r="X697" s="3">
        <v>0.49360966701691711</v>
      </c>
      <c r="Y697" s="3">
        <v>7.6060111634335459E-2</v>
      </c>
      <c r="Z697" s="3">
        <v>0.25637305057839999</v>
      </c>
      <c r="AA697" s="3">
        <v>9.4929679983816517E-2</v>
      </c>
      <c r="AB697" s="3">
        <v>0.6079612334462029</v>
      </c>
      <c r="AC697" s="3">
        <v>0.5028426733610829</v>
      </c>
      <c r="AD697" s="3">
        <v>0.79944372861617397</v>
      </c>
      <c r="AE697" s="3">
        <v>0.1950633215424189</v>
      </c>
      <c r="AF697" s="3">
        <v>0.70784067674868589</v>
      </c>
      <c r="AG697" s="3">
        <v>0.56555620482399094</v>
      </c>
      <c r="AH697" s="3">
        <v>0.63647758474423066</v>
      </c>
      <c r="AI697" s="3">
        <v>0.17161752952053611</v>
      </c>
      <c r="AJ697" s="3">
        <v>0.89497562266893915</v>
      </c>
      <c r="AK697" s="3">
        <v>0.76244146222300324</v>
      </c>
      <c r="AL697" s="3">
        <v>0.61892535408575911</v>
      </c>
      <c r="AM697" s="3">
        <v>0.62255390769515018</v>
      </c>
      <c r="AN697" s="3">
        <v>0.74335460382031859</v>
      </c>
      <c r="AO697" s="3">
        <v>0.67705960083878758</v>
      </c>
      <c r="AP697" s="3">
        <v>0.33293213837241209</v>
      </c>
      <c r="AQ697" s="3">
        <v>0.77556547264082742</v>
      </c>
      <c r="AR697" s="3">
        <v>0.97251150621163396</v>
      </c>
      <c r="AS697" s="3">
        <v>0.81222530303659846</v>
      </c>
      <c r="AT697" s="3">
        <v>6.9233943928570518E-4</v>
      </c>
      <c r="AU697" s="3">
        <v>0.86403472608527865</v>
      </c>
      <c r="AV697" s="3">
        <v>0.83754303345872771</v>
      </c>
      <c r="AW697" s="3">
        <v>0.76884875302914979</v>
      </c>
      <c r="AX697" s="3">
        <v>0.69666682549847847</v>
      </c>
      <c r="AY697" s="3">
        <v>0.85081571850049542</v>
      </c>
      <c r="AZ697" s="3">
        <v>0.49041614489324248</v>
      </c>
      <c r="BA697" s="3">
        <v>0.75444307211411676</v>
      </c>
      <c r="BB697" s="3">
        <v>0.24859991111678537</v>
      </c>
      <c r="BC697" s="3">
        <v>0.3524141754090141</v>
      </c>
      <c r="BD697" s="3">
        <v>0.30366341090892068</v>
      </c>
      <c r="BE697" s="3">
        <v>0.14546183301875326</v>
      </c>
      <c r="BF697" s="3">
        <v>0.27889858420713742</v>
      </c>
      <c r="BG697" s="3">
        <v>0.94294029116131606</v>
      </c>
      <c r="BH697" s="3">
        <v>0.49513142875295191</v>
      </c>
      <c r="BI697" s="3">
        <v>0.95574829795016236</v>
      </c>
      <c r="BJ697" s="3">
        <v>0.33880672886213514</v>
      </c>
      <c r="BK697" s="3">
        <v>0.32147420983247543</v>
      </c>
      <c r="BL697" s="3">
        <v>0.60118295038468628</v>
      </c>
      <c r="BM697" s="3">
        <v>0.47511127388090435</v>
      </c>
      <c r="BN697" s="3">
        <v>0.76793349061757687</v>
      </c>
      <c r="BO697" s="3">
        <v>0.19613370536249919</v>
      </c>
      <c r="BP697" s="3">
        <v>0.32302524820623801</v>
      </c>
      <c r="BQ697" s="3">
        <v>0.91220792060588229</v>
      </c>
      <c r="BR697" s="3">
        <v>0.94179887458476119</v>
      </c>
      <c r="BS697" s="3">
        <v>0.32432535573062737</v>
      </c>
      <c r="BT697" s="3">
        <v>0.67758251578574091</v>
      </c>
      <c r="BU697" s="3">
        <v>0.15176441959796394</v>
      </c>
      <c r="BV697" s="2"/>
      <c r="BW697" s="2"/>
      <c r="BX697" s="2"/>
      <c r="BY697" s="2"/>
      <c r="BZ697" s="2"/>
      <c r="CA697" s="2"/>
      <c r="CB697" s="2"/>
      <c r="CC697" s="2"/>
    </row>
    <row r="698" spans="3:81" x14ac:dyDescent="0.25">
      <c r="C698" s="2">
        <v>693</v>
      </c>
      <c r="D698" s="3">
        <v>0.17178619884781354</v>
      </c>
      <c r="E698" s="3">
        <v>0.61137160095524801</v>
      </c>
      <c r="F698" s="3">
        <v>0.47528381022154587</v>
      </c>
      <c r="G698" s="3">
        <v>0.90610467368580971</v>
      </c>
      <c r="H698" s="3">
        <v>0.1025709796474803</v>
      </c>
      <c r="I698" s="3">
        <v>0.86061221047077463</v>
      </c>
      <c r="J698" s="3">
        <v>0.34781376096949479</v>
      </c>
      <c r="K698" s="3">
        <v>0.75826909200464587</v>
      </c>
      <c r="L698" s="3">
        <v>5.0206371196987232E-2</v>
      </c>
      <c r="M698" s="3">
        <v>0.59890727853388859</v>
      </c>
      <c r="N698" s="3">
        <v>0.21366317274582447</v>
      </c>
      <c r="O698" s="3">
        <v>0.98138595204509649</v>
      </c>
      <c r="P698" s="3">
        <v>0.61487672163762175</v>
      </c>
      <c r="Q698" s="3">
        <v>0.65636764704408423</v>
      </c>
      <c r="R698" s="3">
        <v>0.16668421227169028</v>
      </c>
      <c r="S698" s="3">
        <v>0.26579402066515811</v>
      </c>
      <c r="T698" s="3">
        <v>0.66854983229228448</v>
      </c>
      <c r="U698" s="3">
        <v>0.64965763352335582</v>
      </c>
      <c r="V698" s="3">
        <v>0.19118668014679319</v>
      </c>
      <c r="W698" s="3">
        <v>5.48727887224294E-2</v>
      </c>
      <c r="X698" s="3">
        <v>0.68243041499017532</v>
      </c>
      <c r="Y698" s="3">
        <v>9.7614592426998992E-2</v>
      </c>
      <c r="Z698" s="3">
        <v>0.96097151128381164</v>
      </c>
      <c r="AA698" s="3">
        <v>0.30533109429385741</v>
      </c>
      <c r="AB698" s="3">
        <v>4.4470514775275527E-3</v>
      </c>
      <c r="AC698" s="3">
        <v>0.40807104027111774</v>
      </c>
      <c r="AD698" s="3">
        <v>0.14848749971642849</v>
      </c>
      <c r="AE698" s="3">
        <v>0.65828323532274624</v>
      </c>
      <c r="AF698" s="3">
        <v>0.74204783124490736</v>
      </c>
      <c r="AG698" s="3">
        <v>0.11798563138693585</v>
      </c>
      <c r="AH698" s="3">
        <v>0.83037605536580139</v>
      </c>
      <c r="AI698" s="3">
        <v>0.3574295526742387</v>
      </c>
      <c r="AJ698" s="3">
        <v>0.74456413615680572</v>
      </c>
      <c r="AK698" s="3">
        <v>0.9247499823374723</v>
      </c>
      <c r="AL698" s="3">
        <v>0.36540290059716729</v>
      </c>
      <c r="AM698" s="3">
        <v>0.8264881322488854</v>
      </c>
      <c r="AN698" s="3">
        <v>0.58640051871415189</v>
      </c>
      <c r="AO698" s="3">
        <v>0.20445106441701133</v>
      </c>
      <c r="AP698" s="3">
        <v>0.83350815988143212</v>
      </c>
      <c r="AQ698" s="3">
        <v>0.41080694158596309</v>
      </c>
      <c r="AR698" s="3">
        <v>0.6930971291618947</v>
      </c>
      <c r="AS698" s="3">
        <v>0.42602004995358678</v>
      </c>
      <c r="AT698" s="3">
        <v>0.29263931043682867</v>
      </c>
      <c r="AU698" s="3">
        <v>0.65424638982014183</v>
      </c>
      <c r="AV698" s="3">
        <v>0.83368622371900369</v>
      </c>
      <c r="AW698" s="3">
        <v>0.3547154609554225</v>
      </c>
      <c r="AX698" s="3">
        <v>0.84576639290562183</v>
      </c>
      <c r="AY698" s="3">
        <v>0.46852602265325827</v>
      </c>
      <c r="AZ698" s="3">
        <v>0.41929098084806826</v>
      </c>
      <c r="BA698" s="3">
        <v>0.90606356363299645</v>
      </c>
      <c r="BB698" s="3">
        <v>0.7443326479301009</v>
      </c>
      <c r="BC698" s="3">
        <v>0.99560489255347218</v>
      </c>
      <c r="BD698" s="3">
        <v>4.9576443711305096E-2</v>
      </c>
      <c r="BE698" s="3">
        <v>0.57586548798867576</v>
      </c>
      <c r="BF698" s="3">
        <v>0.7635894043256044</v>
      </c>
      <c r="BG698" s="3">
        <v>0.22363408852232303</v>
      </c>
      <c r="BH698" s="3">
        <v>0.95419146827596368</v>
      </c>
      <c r="BI698" s="3">
        <v>0.73401130129424019</v>
      </c>
      <c r="BJ698" s="3">
        <v>0.36106456457162994</v>
      </c>
      <c r="BK698" s="3">
        <v>0.16702242575172666</v>
      </c>
      <c r="BL698" s="3">
        <v>0.46416869610803535</v>
      </c>
      <c r="BM698" s="3">
        <v>0.26849380238156795</v>
      </c>
      <c r="BN698" s="3">
        <v>0.9585278031833443</v>
      </c>
      <c r="BO698" s="3">
        <v>0.30391724025889677</v>
      </c>
      <c r="BP698" s="3">
        <v>0.71884513325971533</v>
      </c>
      <c r="BQ698" s="3">
        <v>0.9925879560021329</v>
      </c>
      <c r="BR698" s="3">
        <v>0.14084346613153642</v>
      </c>
      <c r="BS698" s="3">
        <v>0.34449590560135046</v>
      </c>
      <c r="BT698" s="3">
        <v>0.22487832275070541</v>
      </c>
      <c r="BU698" s="3">
        <v>9.523074828755751E-2</v>
      </c>
      <c r="BV698" s="2"/>
      <c r="BW698" s="2"/>
      <c r="BX698" s="2"/>
      <c r="BY698" s="2"/>
      <c r="BZ698" s="2"/>
      <c r="CA698" s="2"/>
      <c r="CB698" s="2"/>
      <c r="CC698" s="2"/>
    </row>
    <row r="699" spans="3:81" x14ac:dyDescent="0.25">
      <c r="C699" s="2">
        <v>694</v>
      </c>
      <c r="D699" s="3">
        <v>0.29869790614927527</v>
      </c>
      <c r="E699" s="3">
        <v>0.4042787181439752</v>
      </c>
      <c r="F699" s="3">
        <v>2.257268543801183E-2</v>
      </c>
      <c r="G699" s="3">
        <v>0.44465330985949891</v>
      </c>
      <c r="H699" s="3">
        <v>0.15487278749044497</v>
      </c>
      <c r="I699" s="3">
        <v>0.72746608819799585</v>
      </c>
      <c r="J699" s="3">
        <v>0.56862695326962054</v>
      </c>
      <c r="K699" s="3">
        <v>0.79781671997396575</v>
      </c>
      <c r="L699" s="3">
        <v>0.56368813269407492</v>
      </c>
      <c r="M699" s="3">
        <v>0.61112040755079966</v>
      </c>
      <c r="N699" s="3">
        <v>0.95687962064645049</v>
      </c>
      <c r="O699" s="3">
        <v>0.46747902840078059</v>
      </c>
      <c r="P699" s="3">
        <v>0.33330902629230885</v>
      </c>
      <c r="Q699" s="3">
        <v>0.6987266429844089</v>
      </c>
      <c r="R699" s="3">
        <v>8.8043132512655276E-2</v>
      </c>
      <c r="S699" s="3">
        <v>0.58479104497836309</v>
      </c>
      <c r="T699" s="3">
        <v>0.45940490190182937</v>
      </c>
      <c r="U699" s="3">
        <v>3.7829683765555622E-3</v>
      </c>
      <c r="V699" s="3">
        <v>0.95886481751750152</v>
      </c>
      <c r="W699" s="3">
        <v>0.73384916913419052</v>
      </c>
      <c r="X699" s="3">
        <v>0.70232741459226478</v>
      </c>
      <c r="Y699" s="3">
        <v>0.47113588737443091</v>
      </c>
      <c r="Z699" s="3">
        <v>0.43960138900706591</v>
      </c>
      <c r="AA699" s="3">
        <v>0.81846852718153074</v>
      </c>
      <c r="AB699" s="3">
        <v>0.13827341283977068</v>
      </c>
      <c r="AC699" s="3">
        <v>0.2828101636612701</v>
      </c>
      <c r="AD699" s="3">
        <v>0.96335130328934671</v>
      </c>
      <c r="AE699" s="3">
        <v>0.46525044063372245</v>
      </c>
      <c r="AF699" s="3">
        <v>0.90424642942161393</v>
      </c>
      <c r="AG699" s="3">
        <v>0.54843278546124019</v>
      </c>
      <c r="AH699" s="3">
        <v>0.84397350136208016</v>
      </c>
      <c r="AI699" s="3">
        <v>0.58341976200838441</v>
      </c>
      <c r="AJ699" s="3">
        <v>1.9475997354390651E-2</v>
      </c>
      <c r="AK699" s="3">
        <v>0.33551996954282548</v>
      </c>
      <c r="AL699" s="3">
        <v>0.12688125073786538</v>
      </c>
      <c r="AM699" s="3">
        <v>0.91258606525398833</v>
      </c>
      <c r="AN699" s="3">
        <v>0.49598837463406287</v>
      </c>
      <c r="AO699" s="3">
        <v>0.92199116806205494</v>
      </c>
      <c r="AP699" s="3">
        <v>0.89967209918497881</v>
      </c>
      <c r="AQ699" s="3">
        <v>0.81788126264324434</v>
      </c>
      <c r="AR699" s="3">
        <v>0.41553236898878476</v>
      </c>
      <c r="AS699" s="3">
        <v>0.95130262484176376</v>
      </c>
      <c r="AT699" s="3">
        <v>0.82261720646242953</v>
      </c>
      <c r="AU699" s="3">
        <v>0.59425158724903404</v>
      </c>
      <c r="AV699" s="3">
        <v>0.94769203349229469</v>
      </c>
      <c r="AW699" s="3">
        <v>0.31418362770830655</v>
      </c>
      <c r="AX699" s="3">
        <v>0.90319065536556686</v>
      </c>
      <c r="AY699" s="3">
        <v>0.30238572929917662</v>
      </c>
      <c r="AZ699" s="3">
        <v>0.77382856470552208</v>
      </c>
      <c r="BA699" s="3">
        <v>7.2328737166125645E-2</v>
      </c>
      <c r="BB699" s="3">
        <v>0.70016891804570103</v>
      </c>
      <c r="BC699" s="3">
        <v>0.17909275399003288</v>
      </c>
      <c r="BD699" s="3">
        <v>0.52417080020260487</v>
      </c>
      <c r="BE699" s="3">
        <v>0.85791700809177696</v>
      </c>
      <c r="BF699" s="3">
        <v>0.8289182020170216</v>
      </c>
      <c r="BG699" s="3">
        <v>0.3066396360566459</v>
      </c>
      <c r="BH699" s="3">
        <v>0.46337424144539152</v>
      </c>
      <c r="BI699" s="3">
        <v>5.6589429491500476E-2</v>
      </c>
      <c r="BJ699" s="3">
        <v>0.13360841909463772</v>
      </c>
      <c r="BK699" s="3">
        <v>0.64588700927436027</v>
      </c>
      <c r="BL699" s="3">
        <v>0.69026943795513673</v>
      </c>
      <c r="BM699" s="3">
        <v>0.35155911057928824</v>
      </c>
      <c r="BN699" s="3">
        <v>0.36492877917470612</v>
      </c>
      <c r="BO699" s="3">
        <v>0.1431662120402849</v>
      </c>
      <c r="BP699" s="3">
        <v>0.82155540075001598</v>
      </c>
      <c r="BQ699" s="3">
        <v>0.13334197684157478</v>
      </c>
      <c r="BR699" s="3">
        <v>0.19513176432340962</v>
      </c>
      <c r="BS699" s="3">
        <v>0.2326138343118106</v>
      </c>
      <c r="BT699" s="3">
        <v>0.66297622894621766</v>
      </c>
      <c r="BU699" s="3">
        <v>0.11083190254155784</v>
      </c>
      <c r="BV699" s="2"/>
      <c r="BW699" s="2"/>
      <c r="BX699" s="2"/>
      <c r="BY699" s="2"/>
      <c r="BZ699" s="2"/>
      <c r="CA699" s="2"/>
      <c r="CB699" s="2"/>
      <c r="CC699" s="2"/>
    </row>
    <row r="700" spans="3:81" x14ac:dyDescent="0.25">
      <c r="C700" s="2">
        <v>695</v>
      </c>
      <c r="D700" s="3">
        <v>0.95824109811393854</v>
      </c>
      <c r="E700" s="3">
        <v>0.7552738453463157</v>
      </c>
      <c r="F700" s="3">
        <v>1.4692073914995163E-2</v>
      </c>
      <c r="G700" s="3">
        <v>0.5368114219491199</v>
      </c>
      <c r="H700" s="3">
        <v>4.8585304366228543E-2</v>
      </c>
      <c r="I700" s="3">
        <v>0.19068023403950451</v>
      </c>
      <c r="J700" s="3">
        <v>0.69353498838864314</v>
      </c>
      <c r="K700" s="3">
        <v>0.59787234685096091</v>
      </c>
      <c r="L700" s="3">
        <v>0.47570943833715806</v>
      </c>
      <c r="M700" s="3">
        <v>0.98489109734449187</v>
      </c>
      <c r="N700" s="3">
        <v>0.69845122612780386</v>
      </c>
      <c r="O700" s="3">
        <v>0.49699729943647286</v>
      </c>
      <c r="P700" s="3">
        <v>0.42191529368604863</v>
      </c>
      <c r="Q700" s="3">
        <v>0.15435726792909932</v>
      </c>
      <c r="R700" s="3">
        <v>0.30161988391449202</v>
      </c>
      <c r="S700" s="3">
        <v>0.2671113456886095</v>
      </c>
      <c r="T700" s="3">
        <v>0.23014595347888767</v>
      </c>
      <c r="U700" s="3">
        <v>0.17353383047147264</v>
      </c>
      <c r="V700" s="3">
        <v>0.78195885706608137</v>
      </c>
      <c r="W700" s="3">
        <v>0.84753842162112081</v>
      </c>
      <c r="X700" s="3">
        <v>3.8403378422090295E-2</v>
      </c>
      <c r="Y700" s="3">
        <v>0.27187051348983371</v>
      </c>
      <c r="Z700" s="3">
        <v>0.55524981560062481</v>
      </c>
      <c r="AA700" s="3">
        <v>0.5940942742559423</v>
      </c>
      <c r="AB700" s="3">
        <v>0.25478703560422145</v>
      </c>
      <c r="AC700" s="3">
        <v>0.63545302551943539</v>
      </c>
      <c r="AD700" s="3">
        <v>0.94977426275044563</v>
      </c>
      <c r="AE700" s="3">
        <v>0.85492764874035443</v>
      </c>
      <c r="AF700" s="3">
        <v>0.3672462678168249</v>
      </c>
      <c r="AG700" s="3">
        <v>0.4645823550006386</v>
      </c>
      <c r="AH700" s="3">
        <v>0.2547668972317535</v>
      </c>
      <c r="AI700" s="3">
        <v>0.99401450595565422</v>
      </c>
      <c r="AJ700" s="3">
        <v>0.7891447906066692</v>
      </c>
      <c r="AK700" s="3">
        <v>0.16268933801725205</v>
      </c>
      <c r="AL700" s="3">
        <v>0.41768924287063436</v>
      </c>
      <c r="AM700" s="3">
        <v>0.38022799102968396</v>
      </c>
      <c r="AN700" s="3">
        <v>0.7341951056949545</v>
      </c>
      <c r="AO700" s="3">
        <v>0.32871923785061297</v>
      </c>
      <c r="AP700" s="3">
        <v>0.38282303780194604</v>
      </c>
      <c r="AQ700" s="3">
        <v>0.90230694855953586</v>
      </c>
      <c r="AR700" s="3">
        <v>8.1514158522478453E-2</v>
      </c>
      <c r="AS700" s="3">
        <v>2.5686546451036518E-2</v>
      </c>
      <c r="AT700" s="3">
        <v>0.69084088881155703</v>
      </c>
      <c r="AU700" s="3">
        <v>0.2297498084938705</v>
      </c>
      <c r="AV700" s="3">
        <v>0.68003285761305377</v>
      </c>
      <c r="AW700" s="3">
        <v>0.79078216667520151</v>
      </c>
      <c r="AX700" s="3">
        <v>0.37879602294993242</v>
      </c>
      <c r="AY700" s="3">
        <v>0.38191306722973217</v>
      </c>
      <c r="AZ700" s="3">
        <v>0.28781629931166897</v>
      </c>
      <c r="BA700" s="3">
        <v>0.49989164243716766</v>
      </c>
      <c r="BB700" s="3">
        <v>1.1157350140761357E-2</v>
      </c>
      <c r="BC700" s="3">
        <v>0.1351700848094376</v>
      </c>
      <c r="BD700" s="3">
        <v>0.90875088317345443</v>
      </c>
      <c r="BE700" s="3">
        <v>0.61906127275035328</v>
      </c>
      <c r="BF700" s="3">
        <v>0.42543416663246547</v>
      </c>
      <c r="BG700" s="3">
        <v>0.53349700591533555</v>
      </c>
      <c r="BH700" s="3">
        <v>2.0904566476274145E-2</v>
      </c>
      <c r="BI700" s="3">
        <v>0.31369287691639747</v>
      </c>
      <c r="BJ700" s="3">
        <v>6.2420662578345665E-2</v>
      </c>
      <c r="BK700" s="3">
        <v>0.76559517585929127</v>
      </c>
      <c r="BL700" s="3">
        <v>0.17564625411122337</v>
      </c>
      <c r="BM700" s="3">
        <v>0.44622788117441503</v>
      </c>
      <c r="BN700" s="3">
        <v>2.5543257452854573E-2</v>
      </c>
      <c r="BO700" s="3">
        <v>6.1824848607142768E-2</v>
      </c>
      <c r="BP700" s="3">
        <v>4.0795577613464751E-2</v>
      </c>
      <c r="BQ700" s="3">
        <v>0.7645451878779993</v>
      </c>
      <c r="BR700" s="3">
        <v>3.4482066212786489E-2</v>
      </c>
      <c r="BS700" s="3">
        <v>0.87943317774332197</v>
      </c>
      <c r="BT700" s="3">
        <v>8.1995039370269196E-2</v>
      </c>
      <c r="BU700" s="3">
        <v>8.2863297653058554E-3</v>
      </c>
      <c r="BV700" s="2"/>
      <c r="BW700" s="2"/>
      <c r="BX700" s="2"/>
      <c r="BY700" s="2"/>
      <c r="BZ700" s="2"/>
      <c r="CA700" s="2"/>
      <c r="CB700" s="2"/>
      <c r="CC700" s="2"/>
    </row>
    <row r="701" spans="3:81" x14ac:dyDescent="0.25">
      <c r="C701" s="2">
        <v>696</v>
      </c>
      <c r="D701" s="3">
        <v>0.25550563062667342</v>
      </c>
      <c r="E701" s="3">
        <v>0.74485161064083738</v>
      </c>
      <c r="F701" s="3">
        <v>3.3077698333888517E-2</v>
      </c>
      <c r="G701" s="3">
        <v>0.65646710047765067</v>
      </c>
      <c r="H701" s="3">
        <v>0.87164589952379423</v>
      </c>
      <c r="I701" s="3">
        <v>0.68364055949349423</v>
      </c>
      <c r="J701" s="3">
        <v>0.6734467438016033</v>
      </c>
      <c r="K701" s="3">
        <v>0.59873938542987326</v>
      </c>
      <c r="L701" s="3">
        <v>0.79232115695864591</v>
      </c>
      <c r="M701" s="3">
        <v>0.41267182793895951</v>
      </c>
      <c r="N701" s="3">
        <v>0.29662003736332754</v>
      </c>
      <c r="O701" s="3">
        <v>0.33798988073038105</v>
      </c>
      <c r="P701" s="3">
        <v>0.67145392638282553</v>
      </c>
      <c r="Q701" s="3">
        <v>0.8899128510732609</v>
      </c>
      <c r="R701" s="3">
        <v>0.69071867053243552</v>
      </c>
      <c r="S701" s="3">
        <v>0.48516011588335672</v>
      </c>
      <c r="T701" s="3">
        <v>0.42609555319406622</v>
      </c>
      <c r="U701" s="3">
        <v>0.43155480793868783</v>
      </c>
      <c r="V701" s="3">
        <v>4.9704274344773425E-2</v>
      </c>
      <c r="W701" s="3">
        <v>0.39709229555782366</v>
      </c>
      <c r="X701" s="3">
        <v>0.18716936179624732</v>
      </c>
      <c r="Y701" s="3">
        <v>0.24136168956049442</v>
      </c>
      <c r="Z701" s="3">
        <v>0.6732249542216211</v>
      </c>
      <c r="AA701" s="3">
        <v>0.9458289740481215</v>
      </c>
      <c r="AB701" s="3">
        <v>0.70226925819119901</v>
      </c>
      <c r="AC701" s="3">
        <v>0.89595476689451459</v>
      </c>
      <c r="AD701" s="3">
        <v>0.54194644602387954</v>
      </c>
      <c r="AE701" s="3">
        <v>0.10146998884219549</v>
      </c>
      <c r="AF701" s="3">
        <v>0.57367468895881968</v>
      </c>
      <c r="AG701" s="3">
        <v>0.80459528701405825</v>
      </c>
      <c r="AH701" s="3">
        <v>2.097917937329874E-2</v>
      </c>
      <c r="AI701" s="3">
        <v>3.1841940293182769E-2</v>
      </c>
      <c r="AJ701" s="3">
        <v>0.46252898648096474</v>
      </c>
      <c r="AK701" s="3">
        <v>0.21999377330755732</v>
      </c>
      <c r="AL701" s="3">
        <v>0.31696606064185529</v>
      </c>
      <c r="AM701" s="3">
        <v>0.69843958084345392</v>
      </c>
      <c r="AN701" s="3">
        <v>0.53045541741702673</v>
      </c>
      <c r="AO701" s="3">
        <v>0.97236712373777678</v>
      </c>
      <c r="AP701" s="3">
        <v>0.54138921359122461</v>
      </c>
      <c r="AQ701" s="3">
        <v>0.57370297848838026</v>
      </c>
      <c r="AR701" s="3">
        <v>0.19349286325363479</v>
      </c>
      <c r="AS701" s="3">
        <v>0.69909735125805761</v>
      </c>
      <c r="AT701" s="3">
        <v>0.88422627519151076</v>
      </c>
      <c r="AU701" s="3">
        <v>0.28904305739299241</v>
      </c>
      <c r="AV701" s="3">
        <v>0.87885644989633205</v>
      </c>
      <c r="AW701" s="3">
        <v>9.7100030479842059E-2</v>
      </c>
      <c r="AX701" s="3">
        <v>0.29715252019631511</v>
      </c>
      <c r="AY701" s="3">
        <v>0.19407127058082985</v>
      </c>
      <c r="AZ701" s="3">
        <v>0.94258459460365307</v>
      </c>
      <c r="BA701" s="3">
        <v>0.8512561534735682</v>
      </c>
      <c r="BB701" s="3">
        <v>0.1296129983656118</v>
      </c>
      <c r="BC701" s="3">
        <v>2.7741367957715646E-2</v>
      </c>
      <c r="BD701" s="3">
        <v>3.3601283209429234E-2</v>
      </c>
      <c r="BE701" s="3">
        <v>0.99954700665863683</v>
      </c>
      <c r="BF701" s="3">
        <v>0.84318682411561874</v>
      </c>
      <c r="BG701" s="3">
        <v>0.66994715099620794</v>
      </c>
      <c r="BH701" s="3">
        <v>0.24098711773276649</v>
      </c>
      <c r="BI701" s="3">
        <v>0.99271199893603956</v>
      </c>
      <c r="BJ701" s="3">
        <v>0.97703000106140214</v>
      </c>
      <c r="BK701" s="3">
        <v>0.91863819483148679</v>
      </c>
      <c r="BL701" s="3">
        <v>0.48422630950702239</v>
      </c>
      <c r="BM701" s="3">
        <v>0.46043026993466352</v>
      </c>
      <c r="BN701" s="3">
        <v>0.21066627442810726</v>
      </c>
      <c r="BO701" s="3">
        <v>0.73799518471731251</v>
      </c>
      <c r="BP701" s="3">
        <v>0.78774644463836418</v>
      </c>
      <c r="BQ701" s="3">
        <v>5.2137530410231392E-2</v>
      </c>
      <c r="BR701" s="3">
        <v>0.24722197573917648</v>
      </c>
      <c r="BS701" s="3">
        <v>0.96921661324648578</v>
      </c>
      <c r="BT701" s="3">
        <v>2.8889243270394105E-2</v>
      </c>
      <c r="BU701" s="3">
        <v>0.17721015842630095</v>
      </c>
      <c r="BV701" s="2"/>
      <c r="BW701" s="2"/>
      <c r="BX701" s="2"/>
      <c r="BY701" s="2"/>
      <c r="BZ701" s="2"/>
      <c r="CA701" s="2"/>
      <c r="CB701" s="2"/>
      <c r="CC701" s="2"/>
    </row>
    <row r="702" spans="3:81" x14ac:dyDescent="0.25">
      <c r="C702" s="2">
        <v>697</v>
      </c>
      <c r="D702" s="3">
        <v>0.63655036110780927</v>
      </c>
      <c r="E702" s="3">
        <v>0.55851283684317232</v>
      </c>
      <c r="F702" s="3">
        <v>0.39668802493564626</v>
      </c>
      <c r="G702" s="3">
        <v>0.94842657734683122</v>
      </c>
      <c r="H702" s="3">
        <v>0.79909928409906261</v>
      </c>
      <c r="I702" s="3">
        <v>0.60972965726356543</v>
      </c>
      <c r="J702" s="3">
        <v>0.81781779683009281</v>
      </c>
      <c r="K702" s="3">
        <v>0.51395384807658773</v>
      </c>
      <c r="L702" s="3">
        <v>0.34484091036100373</v>
      </c>
      <c r="M702" s="3">
        <v>0.23833993888281879</v>
      </c>
      <c r="N702" s="3">
        <v>0.13779100825194468</v>
      </c>
      <c r="O702" s="3">
        <v>0.55814690311083648</v>
      </c>
      <c r="P702" s="3">
        <v>0.38712270999859866</v>
      </c>
      <c r="Q702" s="3">
        <v>0.49280674868005636</v>
      </c>
      <c r="R702" s="3">
        <v>0.39315505428769126</v>
      </c>
      <c r="S702" s="3">
        <v>0.28725819345860848</v>
      </c>
      <c r="T702" s="3">
        <v>0.46170312805341684</v>
      </c>
      <c r="U702" s="3">
        <v>0.90168346926049403</v>
      </c>
      <c r="V702" s="3">
        <v>0.87612735211215198</v>
      </c>
      <c r="W702" s="3">
        <v>0.73213372948527367</v>
      </c>
      <c r="X702" s="3">
        <v>0.38810644006494743</v>
      </c>
      <c r="Y702" s="3">
        <v>0.87803807694800562</v>
      </c>
      <c r="Z702" s="3">
        <v>0.42563134839243821</v>
      </c>
      <c r="AA702" s="3">
        <v>0.89682134263264124</v>
      </c>
      <c r="AB702" s="3">
        <v>0.57928280719610381</v>
      </c>
      <c r="AC702" s="3">
        <v>0.97472058750238633</v>
      </c>
      <c r="AD702" s="3">
        <v>0.74784023696566848</v>
      </c>
      <c r="AE702" s="3">
        <v>0.5741967257578392</v>
      </c>
      <c r="AF702" s="3">
        <v>0.58771208366176186</v>
      </c>
      <c r="AG702" s="3">
        <v>0.56267347679447355</v>
      </c>
      <c r="AH702" s="3">
        <v>4.8094293054763537E-2</v>
      </c>
      <c r="AI702" s="3">
        <v>0.68670716778603547</v>
      </c>
      <c r="AJ702" s="3">
        <v>0.95567453623650722</v>
      </c>
      <c r="AK702" s="3">
        <v>0.68121283151798151</v>
      </c>
      <c r="AL702" s="3">
        <v>0.6316727618933331</v>
      </c>
      <c r="AM702" s="3">
        <v>0.52607404480147535</v>
      </c>
      <c r="AN702" s="3">
        <v>0.68541186446565894</v>
      </c>
      <c r="AO702" s="3">
        <v>0.75323895209761615</v>
      </c>
      <c r="AP702" s="3">
        <v>0.97045037520485333</v>
      </c>
      <c r="AQ702" s="3">
        <v>2.8368654648751934E-2</v>
      </c>
      <c r="AR702" s="3">
        <v>0.60463754235100386</v>
      </c>
      <c r="AS702" s="3">
        <v>0.21357679920534312</v>
      </c>
      <c r="AT702" s="3">
        <v>2.4731911488387825E-2</v>
      </c>
      <c r="AU702" s="3">
        <v>0.37510088645818396</v>
      </c>
      <c r="AV702" s="3">
        <v>0.10805421364284185</v>
      </c>
      <c r="AW702" s="3">
        <v>0.20329898645130995</v>
      </c>
      <c r="AX702" s="3">
        <v>0.93647538592394153</v>
      </c>
      <c r="AY702" s="3">
        <v>0.36264794782290988</v>
      </c>
      <c r="AZ702" s="3">
        <v>0.90832264503721738</v>
      </c>
      <c r="BA702" s="3">
        <v>9.2305487662916685E-2</v>
      </c>
      <c r="BB702" s="3">
        <v>0.42015707493269194</v>
      </c>
      <c r="BC702" s="3">
        <v>0.42556311246115386</v>
      </c>
      <c r="BD702" s="3">
        <v>9.1143770568656524E-2</v>
      </c>
      <c r="BE702" s="3">
        <v>0.12205742123436902</v>
      </c>
      <c r="BF702" s="3">
        <v>0.10203893534488651</v>
      </c>
      <c r="BG702" s="3">
        <v>0.50636686264878694</v>
      </c>
      <c r="BH702" s="3">
        <v>0.44160107054521558</v>
      </c>
      <c r="BI702" s="3">
        <v>0.99315885126663861</v>
      </c>
      <c r="BJ702" s="3">
        <v>0.3923168100498291</v>
      </c>
      <c r="BK702" s="3">
        <v>1.1552958791310353E-2</v>
      </c>
      <c r="BL702" s="3">
        <v>0.8595267560417188</v>
      </c>
      <c r="BM702" s="3">
        <v>0.2533312060824755</v>
      </c>
      <c r="BN702" s="3">
        <v>0.5843355982453724</v>
      </c>
      <c r="BO702" s="3">
        <v>0.19406839862136915</v>
      </c>
      <c r="BP702" s="3">
        <v>0.75550175736076763</v>
      </c>
      <c r="BQ702" s="3">
        <v>0.65463723428872822</v>
      </c>
      <c r="BR702" s="3">
        <v>0.51085153778261461</v>
      </c>
      <c r="BS702" s="3">
        <v>0.95023171081080893</v>
      </c>
      <c r="BT702" s="3">
        <v>0.49650181478926247</v>
      </c>
      <c r="BU702" s="3">
        <v>5.9578242852772245E-2</v>
      </c>
      <c r="BV702" s="2"/>
      <c r="BW702" s="2"/>
      <c r="BX702" s="2"/>
      <c r="BY702" s="2"/>
      <c r="BZ702" s="2"/>
      <c r="CA702" s="2"/>
      <c r="CB702" s="2"/>
      <c r="CC702" s="2"/>
    </row>
    <row r="703" spans="3:81" x14ac:dyDescent="0.25">
      <c r="C703" s="2">
        <v>698</v>
      </c>
      <c r="D703" s="3">
        <v>0.2068326989379955</v>
      </c>
      <c r="E703" s="3">
        <v>0.92608130051067061</v>
      </c>
      <c r="F703" s="3">
        <v>0.1372466609978199</v>
      </c>
      <c r="G703" s="3">
        <v>0.25276272853121429</v>
      </c>
      <c r="H703" s="3">
        <v>0.6602027055762878</v>
      </c>
      <c r="I703" s="3">
        <v>0.57517222521170153</v>
      </c>
      <c r="J703" s="3">
        <v>0.52089040785945395</v>
      </c>
      <c r="K703" s="3">
        <v>0.84595565353018554</v>
      </c>
      <c r="L703" s="3">
        <v>0.87733954502245448</v>
      </c>
      <c r="M703" s="3">
        <v>0.74956644692038366</v>
      </c>
      <c r="N703" s="3">
        <v>0.71013269316899952</v>
      </c>
      <c r="O703" s="3">
        <v>0.79542929852745203</v>
      </c>
      <c r="P703" s="3">
        <v>0.12238250026698727</v>
      </c>
      <c r="Q703" s="3">
        <v>0.9006146122772668</v>
      </c>
      <c r="R703" s="3">
        <v>0.82996026311297244</v>
      </c>
      <c r="S703" s="3">
        <v>0.98523921962377814</v>
      </c>
      <c r="T703" s="3">
        <v>0.59450686118938612</v>
      </c>
      <c r="U703" s="3">
        <v>0.45085571021215776</v>
      </c>
      <c r="V703" s="3">
        <v>0.82733445763459701</v>
      </c>
      <c r="W703" s="3">
        <v>0.781005024302865</v>
      </c>
      <c r="X703" s="3">
        <v>0.53665427021067247</v>
      </c>
      <c r="Y703" s="3">
        <v>0.90968712226687198</v>
      </c>
      <c r="Z703" s="3">
        <v>0.60055620869011639</v>
      </c>
      <c r="AA703" s="3">
        <v>0.98145561067132725</v>
      </c>
      <c r="AB703" s="3">
        <v>0.54902752285227674</v>
      </c>
      <c r="AC703" s="3">
        <v>0.91849796484672508</v>
      </c>
      <c r="AD703" s="3">
        <v>0.92650965932621687</v>
      </c>
      <c r="AE703" s="3">
        <v>0.92810472308859626</v>
      </c>
      <c r="AF703" s="3">
        <v>0.33691019851226189</v>
      </c>
      <c r="AG703" s="3">
        <v>5.7251918060444607E-2</v>
      </c>
      <c r="AH703" s="3">
        <v>0.21424224987898632</v>
      </c>
      <c r="AI703" s="3">
        <v>0.97250018595599785</v>
      </c>
      <c r="AJ703" s="3">
        <v>0.13620428671160989</v>
      </c>
      <c r="AK703" s="3">
        <v>0.31076732177136723</v>
      </c>
      <c r="AL703" s="3">
        <v>0.35515790649662082</v>
      </c>
      <c r="AM703" s="3">
        <v>0.68214090141362627</v>
      </c>
      <c r="AN703" s="3">
        <v>9.6974519538693515E-2</v>
      </c>
      <c r="AO703" s="3">
        <v>0.3125258537664457</v>
      </c>
      <c r="AP703" s="3">
        <v>0.33665304767132964</v>
      </c>
      <c r="AQ703" s="3">
        <v>0.41487040690840782</v>
      </c>
      <c r="AR703" s="3">
        <v>0.92780479645111547</v>
      </c>
      <c r="AS703" s="3">
        <v>0.30973500334005732</v>
      </c>
      <c r="AT703" s="3">
        <v>0.8003727888782981</v>
      </c>
      <c r="AU703" s="3">
        <v>0.74658679198874967</v>
      </c>
      <c r="AV703" s="3">
        <v>0.40210020978481309</v>
      </c>
      <c r="AW703" s="3">
        <v>0.23272705042447284</v>
      </c>
      <c r="AX703" s="3">
        <v>0.33508923164245741</v>
      </c>
      <c r="AY703" s="3">
        <v>0.12931159736931652</v>
      </c>
      <c r="AZ703" s="3">
        <v>5.7020486735245957E-2</v>
      </c>
      <c r="BA703" s="3">
        <v>0.56882645041215019</v>
      </c>
      <c r="BB703" s="3">
        <v>0.99453208909668678</v>
      </c>
      <c r="BC703" s="3">
        <v>0.81389036213390387</v>
      </c>
      <c r="BD703" s="3">
        <v>0.30767419873660651</v>
      </c>
      <c r="BE703" s="3">
        <v>0.35395075708436685</v>
      </c>
      <c r="BF703" s="3">
        <v>0.14356819335163418</v>
      </c>
      <c r="BG703" s="3">
        <v>0.62778940250016513</v>
      </c>
      <c r="BH703" s="3">
        <v>0.80447210605680153</v>
      </c>
      <c r="BI703" s="3">
        <v>0.20302357781770219</v>
      </c>
      <c r="BJ703" s="3">
        <v>0.12932718087941653</v>
      </c>
      <c r="BK703" s="3">
        <v>0.72122434933147539</v>
      </c>
      <c r="BL703" s="3">
        <v>0.50761081170957645</v>
      </c>
      <c r="BM703" s="3">
        <v>4.9630451953043497E-2</v>
      </c>
      <c r="BN703" s="3">
        <v>0.52450514988654495</v>
      </c>
      <c r="BO703" s="3">
        <v>0.98146556228946258</v>
      </c>
      <c r="BP703" s="3">
        <v>0.68105587723781591</v>
      </c>
      <c r="BQ703" s="3">
        <v>0.37385426358939167</v>
      </c>
      <c r="BR703" s="3">
        <v>0.70241284822464312</v>
      </c>
      <c r="BS703" s="3">
        <v>0.12927952674152821</v>
      </c>
      <c r="BT703" s="3">
        <v>0.98871956960982044</v>
      </c>
      <c r="BU703" s="3">
        <v>0.16745460733334405</v>
      </c>
      <c r="BV703" s="2"/>
      <c r="BW703" s="2"/>
      <c r="BX703" s="2"/>
      <c r="BY703" s="2"/>
      <c r="BZ703" s="2"/>
      <c r="CA703" s="2"/>
      <c r="CB703" s="2"/>
      <c r="CC703" s="2"/>
    </row>
    <row r="704" spans="3:81" x14ac:dyDescent="0.25">
      <c r="C704" s="2">
        <v>699</v>
      </c>
      <c r="D704" s="3">
        <v>0.56294490219042659</v>
      </c>
      <c r="E704" s="3">
        <v>0.63474143592237053</v>
      </c>
      <c r="F704" s="3">
        <v>0.20683566586190172</v>
      </c>
      <c r="G704" s="3">
        <v>0.88733226771938478</v>
      </c>
      <c r="H704" s="3">
        <v>0.30996052665985818</v>
      </c>
      <c r="I704" s="3">
        <v>5.9955482684508343E-2</v>
      </c>
      <c r="J704" s="3">
        <v>0.17583477942103154</v>
      </c>
      <c r="K704" s="3">
        <v>0.30346681626011962</v>
      </c>
      <c r="L704" s="3">
        <v>0.92586900900182278</v>
      </c>
      <c r="M704" s="3">
        <v>8.4264216258376323E-2</v>
      </c>
      <c r="N704" s="3">
        <v>6.3507098043603549E-2</v>
      </c>
      <c r="O704" s="3">
        <v>2.3086078201181026E-3</v>
      </c>
      <c r="P704" s="3">
        <v>0.35822810778914205</v>
      </c>
      <c r="Q704" s="3">
        <v>0.28252962323097708</v>
      </c>
      <c r="R704" s="3">
        <v>0.25130448335679278</v>
      </c>
      <c r="S704" s="3">
        <v>0.10538182871749624</v>
      </c>
      <c r="T704" s="3">
        <v>7.8883486918626566E-2</v>
      </c>
      <c r="U704" s="3">
        <v>0.61561743652117595</v>
      </c>
      <c r="V704" s="3">
        <v>0.89921059180488616</v>
      </c>
      <c r="W704" s="3">
        <v>0.61586831681288423</v>
      </c>
      <c r="X704" s="3">
        <v>0.28806038178667326</v>
      </c>
      <c r="Y704" s="3">
        <v>0.17119370213231799</v>
      </c>
      <c r="Z704" s="3">
        <v>0.50042832491315337</v>
      </c>
      <c r="AA704" s="3">
        <v>0.92760202139032755</v>
      </c>
      <c r="AB704" s="3">
        <v>0.42387776815201261</v>
      </c>
      <c r="AC704" s="3">
        <v>0.77684945558373009</v>
      </c>
      <c r="AD704" s="3">
        <v>0.23473089613655207</v>
      </c>
      <c r="AE704" s="3">
        <v>0.45236176434959696</v>
      </c>
      <c r="AF704" s="3">
        <v>0.48964561899689585</v>
      </c>
      <c r="AG704" s="3">
        <v>0.73763391353162311</v>
      </c>
      <c r="AH704" s="3">
        <v>0.91886710280651462</v>
      </c>
      <c r="AI704" s="3">
        <v>0.97941364138973674</v>
      </c>
      <c r="AJ704" s="3">
        <v>0.60718073651803639</v>
      </c>
      <c r="AK704" s="3">
        <v>7.6248263287239548E-2</v>
      </c>
      <c r="AL704" s="3">
        <v>0.85271532811967965</v>
      </c>
      <c r="AM704" s="3">
        <v>0.60740141157596828</v>
      </c>
      <c r="AN704" s="3">
        <v>0.96169401838032198</v>
      </c>
      <c r="AO704" s="3">
        <v>0.15927230709692408</v>
      </c>
      <c r="AP704" s="3">
        <v>0.44403375298919245</v>
      </c>
      <c r="AQ704" s="3">
        <v>0.82203374128711648</v>
      </c>
      <c r="AR704" s="3">
        <v>0.87967649658508607</v>
      </c>
      <c r="AS704" s="3">
        <v>0.31347493534583182</v>
      </c>
      <c r="AT704" s="3">
        <v>0.85793232357211036</v>
      </c>
      <c r="AU704" s="3">
        <v>0.940963818710152</v>
      </c>
      <c r="AV704" s="3">
        <v>0.2468972783861535</v>
      </c>
      <c r="AW704" s="3">
        <v>8.0859484794805647E-2</v>
      </c>
      <c r="AX704" s="3">
        <v>0.22478532831763398</v>
      </c>
      <c r="AY704" s="3">
        <v>0.82050857637404473</v>
      </c>
      <c r="AZ704" s="3">
        <v>0.55425997426570217</v>
      </c>
      <c r="BA704" s="3">
        <v>0.55592460743964833</v>
      </c>
      <c r="BB704" s="3">
        <v>0.89833804583940879</v>
      </c>
      <c r="BC704" s="3">
        <v>0.40126146582084155</v>
      </c>
      <c r="BD704" s="3">
        <v>0.15209995613601457</v>
      </c>
      <c r="BE704" s="3">
        <v>0.69045962065685673</v>
      </c>
      <c r="BF704" s="3">
        <v>0.52450046321525967</v>
      </c>
      <c r="BG704" s="3">
        <v>0.66533633877791731</v>
      </c>
      <c r="BH704" s="3">
        <v>0.45926519696891477</v>
      </c>
      <c r="BI704" s="3">
        <v>0.9604244701004917</v>
      </c>
      <c r="BJ704" s="3">
        <v>0.84160312223723621</v>
      </c>
      <c r="BK704" s="3">
        <v>0.7908115134023338</v>
      </c>
      <c r="BL704" s="3">
        <v>0.69074517824249726</v>
      </c>
      <c r="BM704" s="3">
        <v>0.46891565315420347</v>
      </c>
      <c r="BN704" s="3">
        <v>0.98448331983548598</v>
      </c>
      <c r="BO704" s="3">
        <v>1.6708531608690125E-3</v>
      </c>
      <c r="BP704" s="3">
        <v>0.72338838638296832</v>
      </c>
      <c r="BQ704" s="3">
        <v>0.76717027555662076</v>
      </c>
      <c r="BR704" s="3">
        <v>0.7657195410411598</v>
      </c>
      <c r="BS704" s="3">
        <v>0.86855250857635879</v>
      </c>
      <c r="BT704" s="3">
        <v>0.6553433541005208</v>
      </c>
      <c r="BU704" s="3">
        <v>0.56764984795866369</v>
      </c>
      <c r="BV704" s="2"/>
      <c r="BW704" s="2"/>
      <c r="BX704" s="2"/>
      <c r="BY704" s="2"/>
      <c r="BZ704" s="2"/>
      <c r="CA704" s="2"/>
      <c r="CB704" s="2"/>
      <c r="CC704" s="2"/>
    </row>
    <row r="705" spans="3:81" x14ac:dyDescent="0.25">
      <c r="C705" s="2">
        <v>700</v>
      </c>
      <c r="D705" s="3">
        <v>0.22193775607524591</v>
      </c>
      <c r="E705" s="3">
        <v>0.91008998797567042</v>
      </c>
      <c r="F705" s="3">
        <v>0.47047846612411182</v>
      </c>
      <c r="G705" s="3">
        <v>0.36032653926113412</v>
      </c>
      <c r="H705" s="3">
        <v>5.0496443861279494E-2</v>
      </c>
      <c r="I705" s="3">
        <v>0.49518691385715685</v>
      </c>
      <c r="J705" s="3">
        <v>0.73710097115934092</v>
      </c>
      <c r="K705" s="3">
        <v>0.79400011898354383</v>
      </c>
      <c r="L705" s="3">
        <v>0.54152525822634312</v>
      </c>
      <c r="M705" s="3">
        <v>0.93718751186345606</v>
      </c>
      <c r="N705" s="3">
        <v>0.92629772315450265</v>
      </c>
      <c r="O705" s="3">
        <v>0.50646490309224923</v>
      </c>
      <c r="P705" s="3">
        <v>0.65367487056480178</v>
      </c>
      <c r="Q705" s="3">
        <v>0.13684976426007034</v>
      </c>
      <c r="R705" s="3">
        <v>0.56089022788440457</v>
      </c>
      <c r="S705" s="3">
        <v>0.78530367603981821</v>
      </c>
      <c r="T705" s="3">
        <v>0.81759282019301871</v>
      </c>
      <c r="U705" s="3">
        <v>0.67473422381835457</v>
      </c>
      <c r="V705" s="3">
        <v>0.50231563342890706</v>
      </c>
      <c r="W705" s="3">
        <v>0.77612084087827782</v>
      </c>
      <c r="X705" s="3">
        <v>7.5741798976677988E-2</v>
      </c>
      <c r="Y705" s="3">
        <v>3.8689535886770265E-2</v>
      </c>
      <c r="Z705" s="3">
        <v>0.78306671708596221</v>
      </c>
      <c r="AA705" s="3">
        <v>0.58979163785968391</v>
      </c>
      <c r="AB705" s="3">
        <v>0.36087709227249531</v>
      </c>
      <c r="AC705" s="3">
        <v>0.71353048097823513</v>
      </c>
      <c r="AD705" s="3">
        <v>0.36115693871363663</v>
      </c>
      <c r="AE705" s="3">
        <v>0.81597865584008833</v>
      </c>
      <c r="AF705" s="3">
        <v>0.15512113333592903</v>
      </c>
      <c r="AG705" s="3">
        <v>0.56033219132843726</v>
      </c>
      <c r="AH705" s="3">
        <v>0.89446330108041694</v>
      </c>
      <c r="AI705" s="3">
        <v>0.33222678476569723</v>
      </c>
      <c r="AJ705" s="3">
        <v>0.14312056802771511</v>
      </c>
      <c r="AK705" s="3">
        <v>0.4182409652505068</v>
      </c>
      <c r="AL705" s="3">
        <v>4.989350890456512E-2</v>
      </c>
      <c r="AM705" s="3">
        <v>0.83869661477491364</v>
      </c>
      <c r="AN705" s="3">
        <v>0.25832829535560864</v>
      </c>
      <c r="AO705" s="3">
        <v>0.41501636127240915</v>
      </c>
      <c r="AP705" s="3">
        <v>0.2883578071010684</v>
      </c>
      <c r="AQ705" s="3">
        <v>0.65988044153178416</v>
      </c>
      <c r="AR705" s="3">
        <v>0.73854202620300047</v>
      </c>
      <c r="AS705" s="3">
        <v>0.69570468587795731</v>
      </c>
      <c r="AT705" s="3">
        <v>0.44946895755657956</v>
      </c>
      <c r="AU705" s="3">
        <v>0.37855823420243984</v>
      </c>
      <c r="AV705" s="3">
        <v>0.18570853247378616</v>
      </c>
      <c r="AW705" s="3">
        <v>0.90579496461722586</v>
      </c>
      <c r="AX705" s="3">
        <v>0.32921983450810199</v>
      </c>
      <c r="AY705" s="3">
        <v>0.95104208933441226</v>
      </c>
      <c r="AZ705" s="3">
        <v>0.33484493929320813</v>
      </c>
      <c r="BA705" s="3">
        <v>0.56630986406974293</v>
      </c>
      <c r="BB705" s="3">
        <v>0.77431790098249043</v>
      </c>
      <c r="BC705" s="3">
        <v>0.72657845308908953</v>
      </c>
      <c r="BD705" s="3">
        <v>0.93795978559267379</v>
      </c>
      <c r="BE705" s="3">
        <v>4.4626663459065519E-2</v>
      </c>
      <c r="BF705" s="3">
        <v>6.7297029860609037E-2</v>
      </c>
      <c r="BG705" s="3">
        <v>0.13810663892769948</v>
      </c>
      <c r="BH705" s="3">
        <v>0.96315356506525807</v>
      </c>
      <c r="BI705" s="3">
        <v>0.19567886510618793</v>
      </c>
      <c r="BJ705" s="3">
        <v>0.40056175079750533</v>
      </c>
      <c r="BK705" s="3">
        <v>0.36822334666918866</v>
      </c>
      <c r="BL705" s="3">
        <v>0.72440470410266444</v>
      </c>
      <c r="BM705" s="3">
        <v>0.59042912184085627</v>
      </c>
      <c r="BN705" s="3">
        <v>0.61704501155285729</v>
      </c>
      <c r="BO705" s="3">
        <v>0.5232296584837457</v>
      </c>
      <c r="BP705" s="3">
        <v>0.19950696275982849</v>
      </c>
      <c r="BQ705" s="3">
        <v>0.76961685511556743</v>
      </c>
      <c r="BR705" s="3">
        <v>0.76887478182106472</v>
      </c>
      <c r="BS705" s="3">
        <v>0.23003124450301393</v>
      </c>
      <c r="BT705" s="3">
        <v>0.89992207272329394</v>
      </c>
      <c r="BU705" s="3">
        <v>0.91360541152505592</v>
      </c>
      <c r="BV705" s="2"/>
      <c r="BW705" s="2"/>
      <c r="BX705" s="2"/>
      <c r="BY705" s="2"/>
      <c r="BZ705" s="2"/>
      <c r="CA705" s="2"/>
      <c r="CB705" s="2"/>
      <c r="CC705" s="2"/>
    </row>
    <row r="706" spans="3:81" x14ac:dyDescent="0.25">
      <c r="C706" s="2">
        <v>701</v>
      </c>
      <c r="D706" s="3">
        <v>0.2577821832460061</v>
      </c>
      <c r="E706" s="3">
        <v>0.5007633830454673</v>
      </c>
      <c r="F706" s="3">
        <v>0.8259542169006282</v>
      </c>
      <c r="G706" s="3">
        <v>2.5918365425706025E-2</v>
      </c>
      <c r="H706" s="3">
        <v>0.84975006559149591</v>
      </c>
      <c r="I706" s="3">
        <v>0.93208158448070233</v>
      </c>
      <c r="J706" s="3">
        <v>0.14437159881212847</v>
      </c>
      <c r="K706" s="3">
        <v>0.44416081999208801</v>
      </c>
      <c r="L706" s="3">
        <v>8.6490811434984272E-2</v>
      </c>
      <c r="M706" s="3">
        <v>0.28838400372865347</v>
      </c>
      <c r="N706" s="3">
        <v>0.72882384413251255</v>
      </c>
      <c r="O706" s="3">
        <v>0.58539703052862502</v>
      </c>
      <c r="P706" s="3">
        <v>0.69123764570522517</v>
      </c>
      <c r="Q706" s="3">
        <v>0.70785567807346428</v>
      </c>
      <c r="R706" s="3">
        <v>0.46903271359635379</v>
      </c>
      <c r="S706" s="3">
        <v>0.66014723616409887</v>
      </c>
      <c r="T706" s="3">
        <v>9.8601768859925554E-2</v>
      </c>
      <c r="U706" s="3">
        <v>0.83562233390479046</v>
      </c>
      <c r="V706" s="3">
        <v>7.268676663582152E-2</v>
      </c>
      <c r="W706" s="3">
        <v>0.85009414636723679</v>
      </c>
      <c r="X706" s="3">
        <v>0.25953782709394202</v>
      </c>
      <c r="Y706" s="3">
        <v>0.27538107170630022</v>
      </c>
      <c r="Z706" s="3">
        <v>0.38171330762604327</v>
      </c>
      <c r="AA706" s="3">
        <v>0.52988654592058226</v>
      </c>
      <c r="AB706" s="3">
        <v>0.24391252735777436</v>
      </c>
      <c r="AC706" s="3">
        <v>5.2218002771855287E-2</v>
      </c>
      <c r="AD706" s="3">
        <v>0.65572442133010622</v>
      </c>
      <c r="AE706" s="3">
        <v>0.81831525762558588</v>
      </c>
      <c r="AF706" s="3">
        <v>0.34715446212809087</v>
      </c>
      <c r="AG706" s="3">
        <v>0.64828296873955749</v>
      </c>
      <c r="AH706" s="3">
        <v>0.21248960117306814</v>
      </c>
      <c r="AI706" s="3">
        <v>0.86787323344412592</v>
      </c>
      <c r="AJ706" s="3">
        <v>0.53079259599187045</v>
      </c>
      <c r="AK706" s="3">
        <v>7.1469669576701755E-2</v>
      </c>
      <c r="AL706" s="3">
        <v>0.51694653076497699</v>
      </c>
      <c r="AM706" s="3">
        <v>0.93117221705595821</v>
      </c>
      <c r="AN706" s="3">
        <v>0.11837126530306075</v>
      </c>
      <c r="AO706" s="3">
        <v>0.77363545016107205</v>
      </c>
      <c r="AP706" s="3">
        <v>0.69023467236376579</v>
      </c>
      <c r="AQ706" s="3">
        <v>0.98166202308830686</v>
      </c>
      <c r="AR706" s="3">
        <v>0.4518447785317935</v>
      </c>
      <c r="AS706" s="3">
        <v>0.39311333433748008</v>
      </c>
      <c r="AT706" s="3">
        <v>0.61436129618264679</v>
      </c>
      <c r="AU706" s="3">
        <v>0.90650470317156817</v>
      </c>
      <c r="AV706" s="3">
        <v>0.55809037943061746</v>
      </c>
      <c r="AW706" s="3">
        <v>4.663857149466899E-2</v>
      </c>
      <c r="AX706" s="3">
        <v>0.91604960110163014</v>
      </c>
      <c r="AY706" s="3">
        <v>0.48566809314574733</v>
      </c>
      <c r="AZ706" s="3">
        <v>0.40624615460539104</v>
      </c>
      <c r="BA706" s="3">
        <v>7.4775375030278646E-2</v>
      </c>
      <c r="BB706" s="3">
        <v>0.57284564991768439</v>
      </c>
      <c r="BC706" s="3">
        <v>0.52521341770534358</v>
      </c>
      <c r="BD706" s="3">
        <v>0.27011207171057428</v>
      </c>
      <c r="BE706" s="3">
        <v>0.27250837246486304</v>
      </c>
      <c r="BF706" s="3">
        <v>0.73163606183442442</v>
      </c>
      <c r="BG706" s="3">
        <v>0.79989106526206011</v>
      </c>
      <c r="BH706" s="3">
        <v>0.55354794825884768</v>
      </c>
      <c r="BI706" s="3">
        <v>0.91098197233099354</v>
      </c>
      <c r="BJ706" s="3">
        <v>0.49294183761345078</v>
      </c>
      <c r="BK706" s="3">
        <v>0.52597607460090701</v>
      </c>
      <c r="BL706" s="3">
        <v>0.5880099910147828</v>
      </c>
      <c r="BM706" s="3">
        <v>0.20872208547735893</v>
      </c>
      <c r="BN706" s="3">
        <v>0.3102325744271397</v>
      </c>
      <c r="BO706" s="3">
        <v>0.32793284955166491</v>
      </c>
      <c r="BP706" s="3">
        <v>0.49710881513950067</v>
      </c>
      <c r="BQ706" s="3">
        <v>0.52181516910953341</v>
      </c>
      <c r="BR706" s="3">
        <v>0.25488198818545571</v>
      </c>
      <c r="BS706" s="3">
        <v>0.80428961100378549</v>
      </c>
      <c r="BT706" s="3">
        <v>0.66538545665916216</v>
      </c>
      <c r="BU706" s="3">
        <v>0.56715130822119275</v>
      </c>
      <c r="BV706" s="2"/>
      <c r="BW706" s="2"/>
      <c r="BX706" s="2"/>
      <c r="BY706" s="2"/>
      <c r="BZ706" s="2"/>
      <c r="CA706" s="2"/>
      <c r="CB706" s="2"/>
      <c r="CC706" s="2"/>
    </row>
    <row r="707" spans="3:81" x14ac:dyDescent="0.25">
      <c r="C707" s="2">
        <v>702</v>
      </c>
      <c r="D707" s="3">
        <v>0.41531744901530965</v>
      </c>
      <c r="E707" s="3">
        <v>0.78607695543837963</v>
      </c>
      <c r="F707" s="3">
        <v>0.82712114237436707</v>
      </c>
      <c r="G707" s="3">
        <v>0.35587481182028569</v>
      </c>
      <c r="H707" s="3">
        <v>0.72289553360564185</v>
      </c>
      <c r="I707" s="3">
        <v>0.97917638088335124</v>
      </c>
      <c r="J707" s="3">
        <v>0.78032187324612889</v>
      </c>
      <c r="K707" s="3">
        <v>0.2261510357145361</v>
      </c>
      <c r="L707" s="3">
        <v>3.7549963255097518E-2</v>
      </c>
      <c r="M707" s="3">
        <v>0.63190364797080734</v>
      </c>
      <c r="N707" s="3">
        <v>0.74700032055249632</v>
      </c>
      <c r="O707" s="3">
        <v>0.63860525210630648</v>
      </c>
      <c r="P707" s="3">
        <v>0.2816637294274732</v>
      </c>
      <c r="Q707" s="3">
        <v>0.46777180241087624</v>
      </c>
      <c r="R707" s="3">
        <v>0.86458411305287453</v>
      </c>
      <c r="S707" s="3">
        <v>0.68181571231241256</v>
      </c>
      <c r="T707" s="3">
        <v>0.26658119837310401</v>
      </c>
      <c r="U707" s="3">
        <v>0.91149134630795858</v>
      </c>
      <c r="V707" s="3">
        <v>0.39190758798830738</v>
      </c>
      <c r="W707" s="3">
        <v>0.53968386019064474</v>
      </c>
      <c r="X707" s="3">
        <v>0.52340219265056831</v>
      </c>
      <c r="Y707" s="3">
        <v>0.51522847765616497</v>
      </c>
      <c r="Z707" s="3">
        <v>0.62689067925339681</v>
      </c>
      <c r="AA707" s="3">
        <v>0.56723426213049366</v>
      </c>
      <c r="AB707" s="3">
        <v>7.5419797947436473E-2</v>
      </c>
      <c r="AC707" s="3">
        <v>7.6332478325165765E-2</v>
      </c>
      <c r="AD707" s="3">
        <v>0.90339130855642713</v>
      </c>
      <c r="AE707" s="3">
        <v>0.21980332179658923</v>
      </c>
      <c r="AF707" s="3">
        <v>0.66528824174999757</v>
      </c>
      <c r="AG707" s="3">
        <v>0.16991299567662466</v>
      </c>
      <c r="AH707" s="3">
        <v>0.20002508404014463</v>
      </c>
      <c r="AI707" s="3">
        <v>0.34766182725197614</v>
      </c>
      <c r="AJ707" s="3">
        <v>1.1597423414514529E-2</v>
      </c>
      <c r="AK707" s="3">
        <v>0.42905075936916548</v>
      </c>
      <c r="AL707" s="3">
        <v>0.91756927844036029</v>
      </c>
      <c r="AM707" s="3">
        <v>2.3259930793391614E-2</v>
      </c>
      <c r="AN707" s="3">
        <v>0.96923878354508941</v>
      </c>
      <c r="AO707" s="3">
        <v>0.27536632795225902</v>
      </c>
      <c r="AP707" s="3">
        <v>6.8430861963441947E-2</v>
      </c>
      <c r="AQ707" s="3">
        <v>0.37217991304652076</v>
      </c>
      <c r="AR707" s="3">
        <v>0.23481582742571627</v>
      </c>
      <c r="AS707" s="3">
        <v>2.6130687573388878E-2</v>
      </c>
      <c r="AT707" s="3">
        <v>0.27934468977847349</v>
      </c>
      <c r="AU707" s="3">
        <v>0.42355675224885514</v>
      </c>
      <c r="AV707" s="3">
        <v>0.5792375974357401</v>
      </c>
      <c r="AW707" s="3">
        <v>0.75054940918217627</v>
      </c>
      <c r="AX707" s="3">
        <v>0.47096131950900832</v>
      </c>
      <c r="AY707" s="3">
        <v>0.49260823434970391</v>
      </c>
      <c r="AZ707" s="3">
        <v>0.14131304768042019</v>
      </c>
      <c r="BA707" s="3">
        <v>0.61609277673256679</v>
      </c>
      <c r="BB707" s="3">
        <v>0.7560974832289119</v>
      </c>
      <c r="BC707" s="3">
        <v>0.90948131490776807</v>
      </c>
      <c r="BD707" s="3">
        <v>0.12672763794936504</v>
      </c>
      <c r="BE707" s="3">
        <v>0.60521586046236409</v>
      </c>
      <c r="BF707" s="3">
        <v>0.26687511726276003</v>
      </c>
      <c r="BG707" s="3">
        <v>0.71055106567840132</v>
      </c>
      <c r="BH707" s="3">
        <v>0.66715507532527707</v>
      </c>
      <c r="BI707" s="3">
        <v>0.18196796915380908</v>
      </c>
      <c r="BJ707" s="3">
        <v>0.2394291978393982</v>
      </c>
      <c r="BK707" s="3">
        <v>0.71799826738213945</v>
      </c>
      <c r="BL707" s="3">
        <v>0.67519513135141118</v>
      </c>
      <c r="BM707" s="3">
        <v>0.10871063180646523</v>
      </c>
      <c r="BN707" s="3">
        <v>0.60756019214413837</v>
      </c>
      <c r="BO707" s="3">
        <v>0.7011448333439747</v>
      </c>
      <c r="BP707" s="3">
        <v>0.80860514429900998</v>
      </c>
      <c r="BQ707" s="3">
        <v>0.85708748532684609</v>
      </c>
      <c r="BR707" s="3">
        <v>0.66585474350048546</v>
      </c>
      <c r="BS707" s="3">
        <v>0.22936645152563018</v>
      </c>
      <c r="BT707" s="3">
        <v>0.84322821958851624</v>
      </c>
      <c r="BU707" s="3">
        <v>0.52220814611589217</v>
      </c>
      <c r="BV707" s="2"/>
      <c r="BW707" s="2"/>
      <c r="BX707" s="2"/>
      <c r="BY707" s="2"/>
      <c r="BZ707" s="2"/>
      <c r="CA707" s="2"/>
      <c r="CB707" s="2"/>
      <c r="CC707" s="2"/>
    </row>
    <row r="708" spans="3:81" x14ac:dyDescent="0.25">
      <c r="C708" s="2">
        <v>703</v>
      </c>
      <c r="D708" s="3">
        <v>0.58483424588935884</v>
      </c>
      <c r="E708" s="3">
        <v>0.46746762245242779</v>
      </c>
      <c r="F708" s="3">
        <v>0.5876740586577478</v>
      </c>
      <c r="G708" s="3">
        <v>0.46070513250538625</v>
      </c>
      <c r="H708" s="3">
        <v>0.98873569154288454</v>
      </c>
      <c r="I708" s="3">
        <v>0.51618622755154642</v>
      </c>
      <c r="J708" s="3">
        <v>0.77858161553810346</v>
      </c>
      <c r="K708" s="3">
        <v>0.96697083599673772</v>
      </c>
      <c r="L708" s="3">
        <v>0.16489242459147191</v>
      </c>
      <c r="M708" s="3">
        <v>0.34409930332250493</v>
      </c>
      <c r="N708" s="3">
        <v>5.0425888315394296E-2</v>
      </c>
      <c r="O708" s="3">
        <v>0.66285224944448218</v>
      </c>
      <c r="P708" s="3">
        <v>0.29609871158658052</v>
      </c>
      <c r="Q708" s="3">
        <v>0.88567692815608789</v>
      </c>
      <c r="R708" s="3">
        <v>0.58174558763997941</v>
      </c>
      <c r="S708" s="3">
        <v>0.43232951629201133</v>
      </c>
      <c r="T708" s="3">
        <v>0.22186152415657401</v>
      </c>
      <c r="U708" s="3">
        <v>0.73487403311739552</v>
      </c>
      <c r="V708" s="3">
        <v>0.77533668948487366</v>
      </c>
      <c r="W708" s="3">
        <v>0.83572208082050892</v>
      </c>
      <c r="X708" s="3">
        <v>0.62512878453142395</v>
      </c>
      <c r="Y708" s="3">
        <v>0.27959986997843722</v>
      </c>
      <c r="Z708" s="3">
        <v>0.25721705814803841</v>
      </c>
      <c r="AA708" s="3">
        <v>0.16494558045062591</v>
      </c>
      <c r="AB708" s="3">
        <v>0.33086599225197777</v>
      </c>
      <c r="AC708" s="3">
        <v>0.94401181384627353</v>
      </c>
      <c r="AD708" s="3">
        <v>0.50990398200506337</v>
      </c>
      <c r="AE708" s="3">
        <v>0.77470214946892524</v>
      </c>
      <c r="AF708" s="3">
        <v>0.38619256558247017</v>
      </c>
      <c r="AG708" s="3">
        <v>0.77717375721917281</v>
      </c>
      <c r="AH708" s="3">
        <v>0.80760457266207253</v>
      </c>
      <c r="AI708" s="3">
        <v>0.10662886403898075</v>
      </c>
      <c r="AJ708" s="3">
        <v>0.99820836594708195</v>
      </c>
      <c r="AK708" s="3">
        <v>0.44557636338318285</v>
      </c>
      <c r="AL708" s="3">
        <v>0.48779063013085566</v>
      </c>
      <c r="AM708" s="3">
        <v>0.81075009516849161</v>
      </c>
      <c r="AN708" s="3">
        <v>8.5112798269437184E-2</v>
      </c>
      <c r="AO708" s="3">
        <v>0.72428392269049457</v>
      </c>
      <c r="AP708" s="3">
        <v>0.40342635729424081</v>
      </c>
      <c r="AQ708" s="3">
        <v>0.96727686700665627</v>
      </c>
      <c r="AR708" s="3">
        <v>0.91663799344069052</v>
      </c>
      <c r="AS708" s="3">
        <v>0.33890708584282958</v>
      </c>
      <c r="AT708" s="3">
        <v>8.5609897589055017E-2</v>
      </c>
      <c r="AU708" s="3">
        <v>0.74562456962776102</v>
      </c>
      <c r="AV708" s="3">
        <v>0.58277341420943862</v>
      </c>
      <c r="AW708" s="3">
        <v>0.54538268989018668</v>
      </c>
      <c r="AX708" s="3">
        <v>0.86896107670264311</v>
      </c>
      <c r="AY708" s="3">
        <v>0.28393849749142697</v>
      </c>
      <c r="AZ708" s="3">
        <v>0.56525356619264455</v>
      </c>
      <c r="BA708" s="3">
        <v>0.90930355137161012</v>
      </c>
      <c r="BB708" s="3">
        <v>0.90072700699082842</v>
      </c>
      <c r="BC708" s="3">
        <v>0.75007401710651789</v>
      </c>
      <c r="BD708" s="3">
        <v>0.60958294127858459</v>
      </c>
      <c r="BE708" s="3">
        <v>0.42978835424028294</v>
      </c>
      <c r="BF708" s="3">
        <v>0.60022580788331648</v>
      </c>
      <c r="BG708" s="3">
        <v>5.4490773763199774E-2</v>
      </c>
      <c r="BH708" s="3">
        <v>6.2634595401073634E-2</v>
      </c>
      <c r="BI708" s="3">
        <v>1.6935939657493626E-2</v>
      </c>
      <c r="BJ708" s="3">
        <v>0.69622503155132065</v>
      </c>
      <c r="BK708" s="3">
        <v>0.87934589775364125</v>
      </c>
      <c r="BL708" s="3">
        <v>0.90566070895076378</v>
      </c>
      <c r="BM708" s="3">
        <v>6.342420372055857E-2</v>
      </c>
      <c r="BN708" s="3">
        <v>0.94117787435506839</v>
      </c>
      <c r="BO708" s="3">
        <v>0.35599647097547671</v>
      </c>
      <c r="BP708" s="3">
        <v>0.41861100519682404</v>
      </c>
      <c r="BQ708" s="3">
        <v>0.38956985147600109</v>
      </c>
      <c r="BR708" s="3">
        <v>9.9604951225775173E-2</v>
      </c>
      <c r="BS708" s="3">
        <v>0.48757808760789345</v>
      </c>
      <c r="BT708" s="3">
        <v>0.19042891112387128</v>
      </c>
      <c r="BU708" s="3">
        <v>0.24589899548543781</v>
      </c>
      <c r="BV708" s="2"/>
      <c r="BW708" s="2"/>
      <c r="BX708" s="2"/>
      <c r="BY708" s="2"/>
      <c r="BZ708" s="2"/>
      <c r="CA708" s="2"/>
      <c r="CB708" s="2"/>
      <c r="CC708" s="2"/>
    </row>
    <row r="709" spans="3:81" x14ac:dyDescent="0.25">
      <c r="C709" s="2">
        <v>704</v>
      </c>
      <c r="D709" s="3">
        <v>0.41251562679074982</v>
      </c>
      <c r="E709" s="3">
        <v>0.30313420524165813</v>
      </c>
      <c r="F709" s="3">
        <v>0.72137699812489864</v>
      </c>
      <c r="G709" s="3">
        <v>0.13572895709505117</v>
      </c>
      <c r="H709" s="3">
        <v>0.48683788863094035</v>
      </c>
      <c r="I709" s="3">
        <v>0.38032741600186415</v>
      </c>
      <c r="J709" s="3">
        <v>0.24665307187692342</v>
      </c>
      <c r="K709" s="3">
        <v>0.12699742192386021</v>
      </c>
      <c r="L709" s="3">
        <v>0.56384513598199548</v>
      </c>
      <c r="M709" s="3">
        <v>0.92772321590864504</v>
      </c>
      <c r="N709" s="3">
        <v>0.11443482985019537</v>
      </c>
      <c r="O709" s="3">
        <v>0.72134231587920838</v>
      </c>
      <c r="P709" s="3">
        <v>0.77224656970971273</v>
      </c>
      <c r="Q709" s="3">
        <v>0.52061754643246416</v>
      </c>
      <c r="R709" s="3">
        <v>0.81522185726679297</v>
      </c>
      <c r="S709" s="3">
        <v>0.25046025835162367</v>
      </c>
      <c r="T709" s="3">
        <v>0.9455594758926501</v>
      </c>
      <c r="U709" s="3">
        <v>0.94502514833650952</v>
      </c>
      <c r="V709" s="3">
        <v>0.39848586942217079</v>
      </c>
      <c r="W709" s="3">
        <v>0.5592473092592074</v>
      </c>
      <c r="X709" s="3">
        <v>0.42869438002789129</v>
      </c>
      <c r="Y709" s="3">
        <v>0.84139343460070837</v>
      </c>
      <c r="Z709" s="3">
        <v>0.98948298451159478</v>
      </c>
      <c r="AA709" s="3">
        <v>0.93867388347950376</v>
      </c>
      <c r="AB709" s="3">
        <v>0.94947213586573864</v>
      </c>
      <c r="AC709" s="3">
        <v>0.28746616011234805</v>
      </c>
      <c r="AD709" s="3">
        <v>0.97599854722543045</v>
      </c>
      <c r="AE709" s="3">
        <v>0.41095849382080951</v>
      </c>
      <c r="AF709" s="3">
        <v>0.1748678642462651</v>
      </c>
      <c r="AG709" s="3">
        <v>0.87522716865449723</v>
      </c>
      <c r="AH709" s="3">
        <v>0.75036258695140234</v>
      </c>
      <c r="AI709" s="3">
        <v>0.36999987853323779</v>
      </c>
      <c r="AJ709" s="3">
        <v>0.59603967262312008</v>
      </c>
      <c r="AK709" s="3">
        <v>0.21187135135790447</v>
      </c>
      <c r="AL709" s="3">
        <v>0.38706798660362007</v>
      </c>
      <c r="AM709" s="3">
        <v>0.50386983993576873</v>
      </c>
      <c r="AN709" s="3">
        <v>0.43230528400479795</v>
      </c>
      <c r="AO709" s="3">
        <v>0.51502710965267162</v>
      </c>
      <c r="AP709" s="3">
        <v>0.55617325420072983</v>
      </c>
      <c r="AQ709" s="3">
        <v>7.2881977512624929E-2</v>
      </c>
      <c r="AR709" s="3">
        <v>0.372256045631153</v>
      </c>
      <c r="AS709" s="3">
        <v>4.0613012009429239E-2</v>
      </c>
      <c r="AT709" s="3">
        <v>0.88243029546460949</v>
      </c>
      <c r="AU709" s="3">
        <v>0.22284518819630339</v>
      </c>
      <c r="AV709" s="3">
        <v>0.32078770899217324</v>
      </c>
      <c r="AW709" s="3">
        <v>0.89558991583413727</v>
      </c>
      <c r="AX709" s="3">
        <v>0.32040224367240611</v>
      </c>
      <c r="AY709" s="3">
        <v>0.43113798753597898</v>
      </c>
      <c r="AZ709" s="3">
        <v>0.20434688212640073</v>
      </c>
      <c r="BA709" s="3">
        <v>0.2489360117777516</v>
      </c>
      <c r="BB709" s="3">
        <v>0.4746108286949996</v>
      </c>
      <c r="BC709" s="3">
        <v>0.13229633246621597</v>
      </c>
      <c r="BD709" s="3">
        <v>0.28294379201004571</v>
      </c>
      <c r="BE709" s="3">
        <v>0.68318477824967516</v>
      </c>
      <c r="BF709" s="3">
        <v>0.39103931735123243</v>
      </c>
      <c r="BG709" s="3">
        <v>0.15035536566606678</v>
      </c>
      <c r="BH709" s="3">
        <v>0.41930572769644769</v>
      </c>
      <c r="BI709" s="3">
        <v>0.31490361326708716</v>
      </c>
      <c r="BJ709" s="3">
        <v>0.88922301509709689</v>
      </c>
      <c r="BK709" s="3">
        <v>3.3086657032354583E-2</v>
      </c>
      <c r="BL709" s="3">
        <v>0.15559161595936133</v>
      </c>
      <c r="BM709" s="3">
        <v>0.21541583411357357</v>
      </c>
      <c r="BN709" s="3">
        <v>0.81847971676242182</v>
      </c>
      <c r="BO709" s="3">
        <v>0.82600486474712442</v>
      </c>
      <c r="BP709" s="3">
        <v>0.91220947305934064</v>
      </c>
      <c r="BQ709" s="3">
        <v>0.40312494420088596</v>
      </c>
      <c r="BR709" s="3">
        <v>0.69232305364560309</v>
      </c>
      <c r="BS709" s="3">
        <v>0.5985089843450403</v>
      </c>
      <c r="BT709" s="3">
        <v>0.3329817772733854</v>
      </c>
      <c r="BU709" s="3">
        <v>0.10026739884553626</v>
      </c>
      <c r="BV709" s="2"/>
      <c r="BW709" s="2"/>
      <c r="BX709" s="2"/>
      <c r="BY709" s="2"/>
      <c r="BZ709" s="2"/>
      <c r="CA709" s="2"/>
      <c r="CB709" s="2"/>
      <c r="CC709" s="2"/>
    </row>
    <row r="710" spans="3:81" x14ac:dyDescent="0.25">
      <c r="C710" s="2">
        <v>705</v>
      </c>
      <c r="D710" s="3">
        <v>0.39952207455952737</v>
      </c>
      <c r="E710" s="3">
        <v>0.90989177215853545</v>
      </c>
      <c r="F710" s="3">
        <v>0.50493046597107327</v>
      </c>
      <c r="G710" s="3">
        <v>0.47448643894765952</v>
      </c>
      <c r="H710" s="3">
        <v>0.39550987051092823</v>
      </c>
      <c r="I710" s="3">
        <v>5.4728940906206391E-2</v>
      </c>
      <c r="J710" s="3">
        <v>0.33628815087272679</v>
      </c>
      <c r="K710" s="3">
        <v>0.19415729884869581</v>
      </c>
      <c r="L710" s="3">
        <v>0.79778811646265346</v>
      </c>
      <c r="M710" s="3">
        <v>0.90023591263669434</v>
      </c>
      <c r="N710" s="3">
        <v>0.25930966043581072</v>
      </c>
      <c r="O710" s="3">
        <v>0.49677534462203976</v>
      </c>
      <c r="P710" s="3">
        <v>0.4462454281092324</v>
      </c>
      <c r="Q710" s="3">
        <v>0.5277656007067234</v>
      </c>
      <c r="R710" s="3">
        <v>0.52784590922860486</v>
      </c>
      <c r="S710" s="3">
        <v>0.44484159749460039</v>
      </c>
      <c r="T710" s="3">
        <v>0.35795745484785757</v>
      </c>
      <c r="U710" s="3">
        <v>0.5923490710810374</v>
      </c>
      <c r="V710" s="3">
        <v>0.53977694946862265</v>
      </c>
      <c r="W710" s="3">
        <v>0.15875337887715846</v>
      </c>
      <c r="X710" s="3">
        <v>0.51628902414836852</v>
      </c>
      <c r="Y710" s="3">
        <v>0.48961308554466632</v>
      </c>
      <c r="Z710" s="3">
        <v>0.81070619808895827</v>
      </c>
      <c r="AA710" s="3">
        <v>0.66421394966968628</v>
      </c>
      <c r="AB710" s="3">
        <v>0.86687643097583056</v>
      </c>
      <c r="AC710" s="3">
        <v>0.90174538308397267</v>
      </c>
      <c r="AD710" s="3">
        <v>0.80686230347215404</v>
      </c>
      <c r="AE710" s="3">
        <v>0.80513451796337954</v>
      </c>
      <c r="AF710" s="3">
        <v>2.1799604221869884E-2</v>
      </c>
      <c r="AG710" s="3">
        <v>0.52728137026802258</v>
      </c>
      <c r="AH710" s="3">
        <v>0.98206882098579684</v>
      </c>
      <c r="AI710" s="3">
        <v>0.89166832808847685</v>
      </c>
      <c r="AJ710" s="3">
        <v>0.44695708878866969</v>
      </c>
      <c r="AK710" s="3">
        <v>0.75748047681617048</v>
      </c>
      <c r="AL710" s="3">
        <v>0.73915501000718131</v>
      </c>
      <c r="AM710" s="3">
        <v>0.50221414141960152</v>
      </c>
      <c r="AN710" s="3">
        <v>0.67293738857367857</v>
      </c>
      <c r="AO710" s="3">
        <v>0.29638488594975598</v>
      </c>
      <c r="AP710" s="3">
        <v>0.34971365777362817</v>
      </c>
      <c r="AQ710" s="3">
        <v>0.72285585443685774</v>
      </c>
      <c r="AR710" s="3">
        <v>0.30197131644676067</v>
      </c>
      <c r="AS710" s="3">
        <v>5.5022874561038826E-2</v>
      </c>
      <c r="AT710" s="3">
        <v>4.6422216691729301E-2</v>
      </c>
      <c r="AU710" s="3">
        <v>2.9274702415233556E-2</v>
      </c>
      <c r="AV710" s="3">
        <v>0.78787949969832805</v>
      </c>
      <c r="AW710" s="3">
        <v>0.14510204465700949</v>
      </c>
      <c r="AX710" s="3">
        <v>0.19570083944244265</v>
      </c>
      <c r="AY710" s="3">
        <v>0.77682178235567423</v>
      </c>
      <c r="AZ710" s="3">
        <v>0.87092518945191855</v>
      </c>
      <c r="BA710" s="3">
        <v>0.38667687090776404</v>
      </c>
      <c r="BB710" s="3">
        <v>0.6884453898624755</v>
      </c>
      <c r="BC710" s="3">
        <v>0.50529795869264882</v>
      </c>
      <c r="BD710" s="3">
        <v>0.1963873391926636</v>
      </c>
      <c r="BE710" s="3">
        <v>2.8734547317762926E-2</v>
      </c>
      <c r="BF710" s="3">
        <v>0.5135506210889238</v>
      </c>
      <c r="BG710" s="3">
        <v>0.14458094800486831</v>
      </c>
      <c r="BH710" s="3">
        <v>0.69830196245489384</v>
      </c>
      <c r="BI710" s="3">
        <v>0.12812580927243078</v>
      </c>
      <c r="BJ710" s="3">
        <v>0.37948939132197401</v>
      </c>
      <c r="BK710" s="3">
        <v>0.97921155537741811</v>
      </c>
      <c r="BL710" s="3">
        <v>0.27300555522322179</v>
      </c>
      <c r="BM710" s="3">
        <v>0.90713377941633599</v>
      </c>
      <c r="BN710" s="3">
        <v>0.1235201004817964</v>
      </c>
      <c r="BO710" s="3">
        <v>0.55342214466944195</v>
      </c>
      <c r="BP710" s="3">
        <v>0.20015136695794367</v>
      </c>
      <c r="BQ710" s="3">
        <v>0.71675514836789356</v>
      </c>
      <c r="BR710" s="3">
        <v>0.68231359833305649</v>
      </c>
      <c r="BS710" s="3">
        <v>0.73726182639889404</v>
      </c>
      <c r="BT710" s="3">
        <v>0.53698793417516266</v>
      </c>
      <c r="BU710" s="3">
        <v>0.85903642748492759</v>
      </c>
      <c r="BV710" s="2"/>
      <c r="BW710" s="2"/>
      <c r="BX710" s="2"/>
      <c r="BY710" s="2"/>
      <c r="BZ710" s="2"/>
      <c r="CA710" s="2"/>
      <c r="CB710" s="2"/>
      <c r="CC710" s="2"/>
    </row>
    <row r="711" spans="3:81" x14ac:dyDescent="0.25">
      <c r="C711" s="2">
        <v>706</v>
      </c>
      <c r="D711" s="3">
        <v>0.80024749681540774</v>
      </c>
      <c r="E711" s="3">
        <v>0.99177734191867695</v>
      </c>
      <c r="F711" s="3">
        <v>0.32333242144087415</v>
      </c>
      <c r="G711" s="3">
        <v>2.3010278019816366E-2</v>
      </c>
      <c r="H711" s="3">
        <v>0.94753174470583312</v>
      </c>
      <c r="I711" s="3">
        <v>0.92612356625994907</v>
      </c>
      <c r="J711" s="3">
        <v>0.22314066783498454</v>
      </c>
      <c r="K711" s="3">
        <v>0.64743167807253543</v>
      </c>
      <c r="L711" s="3">
        <v>0.53769388445410804</v>
      </c>
      <c r="M711" s="3">
        <v>0.56953433405225373</v>
      </c>
      <c r="N711" s="3">
        <v>0.95968351812003061</v>
      </c>
      <c r="O711" s="3">
        <v>0.60352287799483917</v>
      </c>
      <c r="P711" s="3">
        <v>0.80742141376168719</v>
      </c>
      <c r="Q711" s="3">
        <v>0.80074941149420809</v>
      </c>
      <c r="R711" s="3">
        <v>1.381286668362236E-3</v>
      </c>
      <c r="S711" s="3">
        <v>0.26386878539595282</v>
      </c>
      <c r="T711" s="3">
        <v>0.73668559376717202</v>
      </c>
      <c r="U711" s="3">
        <v>0.74167100539781539</v>
      </c>
      <c r="V711" s="3">
        <v>0.86959933114623988</v>
      </c>
      <c r="W711" s="3">
        <v>7.1043614261654175E-2</v>
      </c>
      <c r="X711" s="3">
        <v>0.40933795552605201</v>
      </c>
      <c r="Y711" s="3">
        <v>0.46364121745250675</v>
      </c>
      <c r="Z711" s="3">
        <v>0.62305998660997886</v>
      </c>
      <c r="AA711" s="3">
        <v>0.345435354261452</v>
      </c>
      <c r="AB711" s="3">
        <v>1.1861436540964165E-2</v>
      </c>
      <c r="AC711" s="3">
        <v>0.94438257350279653</v>
      </c>
      <c r="AD711" s="3">
        <v>0.76281819754950353</v>
      </c>
      <c r="AE711" s="3">
        <v>0.66059845954056129</v>
      </c>
      <c r="AF711" s="3">
        <v>0.66274942332492703</v>
      </c>
      <c r="AG711" s="3">
        <v>0.67131006033624518</v>
      </c>
      <c r="AH711" s="3">
        <v>0.46042400692347096</v>
      </c>
      <c r="AI711" s="3">
        <v>0.62094014748966586</v>
      </c>
      <c r="AJ711" s="3">
        <v>0.5705445206702876</v>
      </c>
      <c r="AK711" s="3">
        <v>9.4275600820149852E-2</v>
      </c>
      <c r="AL711" s="3">
        <v>4.7016111111021774E-2</v>
      </c>
      <c r="AM711" s="3">
        <v>0.82641278475480595</v>
      </c>
      <c r="AN711" s="3">
        <v>0.47742798474641923</v>
      </c>
      <c r="AO711" s="3">
        <v>0.4716609607050416</v>
      </c>
      <c r="AP711" s="3">
        <v>0.8253361299242099</v>
      </c>
      <c r="AQ711" s="3">
        <v>0.84671419219780375</v>
      </c>
      <c r="AR711" s="3">
        <v>0.39859364477051773</v>
      </c>
      <c r="AS711" s="3">
        <v>0.51550407399591369</v>
      </c>
      <c r="AT711" s="3">
        <v>0.65213288864939201</v>
      </c>
      <c r="AU711" s="3">
        <v>0.3203848232376294</v>
      </c>
      <c r="AV711" s="3">
        <v>0.36605257050750362</v>
      </c>
      <c r="AW711" s="3">
        <v>0.91236182545261901</v>
      </c>
      <c r="AX711" s="3">
        <v>0.18948231294112261</v>
      </c>
      <c r="AY711" s="3">
        <v>0.17167577745819973</v>
      </c>
      <c r="AZ711" s="3">
        <v>0.51832741899873469</v>
      </c>
      <c r="BA711" s="3">
        <v>0.84343847101183234</v>
      </c>
      <c r="BB711" s="3">
        <v>0.86489474221016271</v>
      </c>
      <c r="BC711" s="3">
        <v>0.24501973241639607</v>
      </c>
      <c r="BD711" s="3">
        <v>0.54395030853619197</v>
      </c>
      <c r="BE711" s="3">
        <v>0.67186180285834385</v>
      </c>
      <c r="BF711" s="3">
        <v>0.89470369189270516</v>
      </c>
      <c r="BG711" s="3">
        <v>0.61314606866647681</v>
      </c>
      <c r="BH711" s="3">
        <v>0.47964046590075538</v>
      </c>
      <c r="BI711" s="3">
        <v>0.73935457145034067</v>
      </c>
      <c r="BJ711" s="3">
        <v>0.94364062434553575</v>
      </c>
      <c r="BK711" s="3">
        <v>0.9398844792530725</v>
      </c>
      <c r="BL711" s="3">
        <v>0.89597425520275631</v>
      </c>
      <c r="BM711" s="3">
        <v>0.80288592002807302</v>
      </c>
      <c r="BN711" s="3">
        <v>0.87632551898139355</v>
      </c>
      <c r="BO711" s="3">
        <v>0.75226270697045272</v>
      </c>
      <c r="BP711" s="3">
        <v>0.82370133712464333</v>
      </c>
      <c r="BQ711" s="3">
        <v>0.38032094704891284</v>
      </c>
      <c r="BR711" s="3">
        <v>0.82960412571931585</v>
      </c>
      <c r="BS711" s="3">
        <v>0.77415907000067785</v>
      </c>
      <c r="BT711" s="3">
        <v>0.33925528309580633</v>
      </c>
      <c r="BU711" s="3">
        <v>0.24607110337768812</v>
      </c>
      <c r="BV711" s="2"/>
      <c r="BW711" s="2"/>
      <c r="BX711" s="2"/>
      <c r="BY711" s="2"/>
      <c r="BZ711" s="2"/>
      <c r="CA711" s="2"/>
      <c r="CB711" s="2"/>
      <c r="CC711" s="2"/>
    </row>
    <row r="712" spans="3:81" x14ac:dyDescent="0.25">
      <c r="C712" s="2">
        <v>707</v>
      </c>
      <c r="D712" s="3">
        <v>0.9168521957068948</v>
      </c>
      <c r="E712" s="3">
        <v>0.1294030070592791</v>
      </c>
      <c r="F712" s="3">
        <v>0.47492354644648827</v>
      </c>
      <c r="G712" s="3">
        <v>0.97022916555907701</v>
      </c>
      <c r="H712" s="3">
        <v>0.46439028177583608</v>
      </c>
      <c r="I712" s="3">
        <v>0.31998011327156362</v>
      </c>
      <c r="J712" s="3">
        <v>0.1198198268209365</v>
      </c>
      <c r="K712" s="3">
        <v>0.33883115063711877</v>
      </c>
      <c r="L712" s="3">
        <v>0.8695515800109811</v>
      </c>
      <c r="M712" s="3">
        <v>0.736358103464547</v>
      </c>
      <c r="N712" s="3">
        <v>0.76384016050659531</v>
      </c>
      <c r="O712" s="3">
        <v>0.4186687280686846</v>
      </c>
      <c r="P712" s="3">
        <v>0.38968821553658217</v>
      </c>
      <c r="Q712" s="3">
        <v>0.99651550796681798</v>
      </c>
      <c r="R712" s="3">
        <v>0.52335444922106222</v>
      </c>
      <c r="S712" s="3">
        <v>0.22249510967979014</v>
      </c>
      <c r="T712" s="3">
        <v>0.79086615383391445</v>
      </c>
      <c r="U712" s="3">
        <v>0.49043341084544401</v>
      </c>
      <c r="V712" s="3">
        <v>0.71096805088305914</v>
      </c>
      <c r="W712" s="3">
        <v>0.94233522536986614</v>
      </c>
      <c r="X712" s="3">
        <v>0.30968196277583848</v>
      </c>
      <c r="Y712" s="3">
        <v>0.92747057019306112</v>
      </c>
      <c r="Z712" s="3">
        <v>0.81400014492969364</v>
      </c>
      <c r="AA712" s="3">
        <v>0.55511567316440491</v>
      </c>
      <c r="AB712" s="3">
        <v>0.28001790054158859</v>
      </c>
      <c r="AC712" s="3">
        <v>0.49598984030088966</v>
      </c>
      <c r="AD712" s="3">
        <v>0.2687771328532147</v>
      </c>
      <c r="AE712" s="3">
        <v>0.66243478658313182</v>
      </c>
      <c r="AF712" s="3">
        <v>0.6893100441379626</v>
      </c>
      <c r="AG712" s="3">
        <v>0.35891638581358154</v>
      </c>
      <c r="AH712" s="3">
        <v>0.32867555414880556</v>
      </c>
      <c r="AI712" s="3">
        <v>0.72793750841102423</v>
      </c>
      <c r="AJ712" s="3">
        <v>0.34526052203914182</v>
      </c>
      <c r="AK712" s="3">
        <v>0.60355509937771135</v>
      </c>
      <c r="AL712" s="3">
        <v>0.87652121414482675</v>
      </c>
      <c r="AM712" s="3">
        <v>0.56106284028089071</v>
      </c>
      <c r="AN712" s="3">
        <v>1.6893716455040231E-2</v>
      </c>
      <c r="AO712" s="3">
        <v>0.63589727936765961</v>
      </c>
      <c r="AP712" s="3">
        <v>0.90751732343018021</v>
      </c>
      <c r="AQ712" s="3">
        <v>0.71279331081050601</v>
      </c>
      <c r="AR712" s="3">
        <v>0.69616766902613525</v>
      </c>
      <c r="AS712" s="3">
        <v>0.34758650373947497</v>
      </c>
      <c r="AT712" s="3">
        <v>0.82423802304026417</v>
      </c>
      <c r="AU712" s="3">
        <v>2.3743967309286296E-2</v>
      </c>
      <c r="AV712" s="3">
        <v>0.19408069923076965</v>
      </c>
      <c r="AW712" s="3">
        <v>0.5399640079572966</v>
      </c>
      <c r="AX712" s="3">
        <v>0.1148787570981108</v>
      </c>
      <c r="AY712" s="3">
        <v>0.62018253288307856</v>
      </c>
      <c r="AZ712" s="3">
        <v>0.27828113471512828</v>
      </c>
      <c r="BA712" s="3">
        <v>2.744174737259808E-2</v>
      </c>
      <c r="BB712" s="3">
        <v>0.11611888807815329</v>
      </c>
      <c r="BC712" s="3">
        <v>0.94146359493266996</v>
      </c>
      <c r="BD712" s="3">
        <v>0.67503337535369956</v>
      </c>
      <c r="BE712" s="3">
        <v>0.67217114686524526</v>
      </c>
      <c r="BF712" s="3">
        <v>0.86707159294669545</v>
      </c>
      <c r="BG712" s="3">
        <v>0.995525773421989</v>
      </c>
      <c r="BH712" s="3">
        <v>0.20206875760300691</v>
      </c>
      <c r="BI712" s="3">
        <v>0.80535022387684818</v>
      </c>
      <c r="BJ712" s="3">
        <v>8.3996854392896614E-2</v>
      </c>
      <c r="BK712" s="3">
        <v>0.11670962564421283</v>
      </c>
      <c r="BL712" s="3">
        <v>0.4281942433644742</v>
      </c>
      <c r="BM712" s="3">
        <v>0.5465500342262547</v>
      </c>
      <c r="BN712" s="3">
        <v>1.0264239897181282E-2</v>
      </c>
      <c r="BO712" s="3">
        <v>0.72160810010521725</v>
      </c>
      <c r="BP712" s="3">
        <v>0.97396689617207788</v>
      </c>
      <c r="BQ712" s="3">
        <v>0.31881912995922979</v>
      </c>
      <c r="BR712" s="3">
        <v>0.91404366388080038</v>
      </c>
      <c r="BS712" s="3">
        <v>0.54044731011933178</v>
      </c>
      <c r="BT712" s="3">
        <v>0.88427949290824337</v>
      </c>
      <c r="BU712" s="3">
        <v>0.92238723361942998</v>
      </c>
      <c r="BV712" s="2"/>
      <c r="BW712" s="2"/>
      <c r="BX712" s="2"/>
      <c r="BY712" s="2"/>
      <c r="BZ712" s="2"/>
      <c r="CA712" s="2"/>
      <c r="CB712" s="2"/>
      <c r="CC712" s="2"/>
    </row>
    <row r="713" spans="3:81" x14ac:dyDescent="0.25">
      <c r="C713" s="2">
        <v>708</v>
      </c>
      <c r="D713" s="3">
        <v>3.2294797654653817E-2</v>
      </c>
      <c r="E713" s="3">
        <v>0.73732223417247811</v>
      </c>
      <c r="F713" s="3">
        <v>0.35581270250984043</v>
      </c>
      <c r="G713" s="3">
        <v>8.7656561006067557E-2</v>
      </c>
      <c r="H713" s="3">
        <v>0.16808053928925559</v>
      </c>
      <c r="I713" s="3">
        <v>0.34354173464958981</v>
      </c>
      <c r="J713" s="3">
        <v>0.15861806702457248</v>
      </c>
      <c r="K713" s="3">
        <v>0.32433101232631267</v>
      </c>
      <c r="L713" s="3">
        <v>0.20666158699585746</v>
      </c>
      <c r="M713" s="3">
        <v>0.91886778489412446</v>
      </c>
      <c r="N713" s="3">
        <v>0.71231842952199487</v>
      </c>
      <c r="O713" s="3">
        <v>0.25438295797563315</v>
      </c>
      <c r="P713" s="3">
        <v>0.84113231803048116</v>
      </c>
      <c r="Q713" s="3">
        <v>5.8817281343400141E-2</v>
      </c>
      <c r="R713" s="3">
        <v>0.18367854567859798</v>
      </c>
      <c r="S713" s="3">
        <v>0.46267617912626269</v>
      </c>
      <c r="T713" s="3">
        <v>0.14680193677981834</v>
      </c>
      <c r="U713" s="3">
        <v>0.96840195698149567</v>
      </c>
      <c r="V713" s="3">
        <v>0.77210860076649601</v>
      </c>
      <c r="W713" s="3">
        <v>0.67330169711689947</v>
      </c>
      <c r="X713" s="3">
        <v>0.21388908247041039</v>
      </c>
      <c r="Y713" s="3">
        <v>0.42263318863470123</v>
      </c>
      <c r="Z713" s="3">
        <v>0.11711979216073265</v>
      </c>
      <c r="AA713" s="3">
        <v>0.75038398863764477</v>
      </c>
      <c r="AB713" s="3">
        <v>0.18789853324697747</v>
      </c>
      <c r="AC713" s="3">
        <v>1.8831261324444459E-2</v>
      </c>
      <c r="AD713" s="3">
        <v>0.98388304835971618</v>
      </c>
      <c r="AE713" s="3">
        <v>0.92966392394129838</v>
      </c>
      <c r="AF713" s="3">
        <v>0.24337922017626845</v>
      </c>
      <c r="AG713" s="3">
        <v>0.41071376255890146</v>
      </c>
      <c r="AH713" s="3">
        <v>0.73111370447662949</v>
      </c>
      <c r="AI713" s="3">
        <v>0.67987463891285393</v>
      </c>
      <c r="AJ713" s="3">
        <v>0.45074420590631559</v>
      </c>
      <c r="AK713" s="3">
        <v>0.39694691582787001</v>
      </c>
      <c r="AL713" s="3">
        <v>0.57282923357019866</v>
      </c>
      <c r="AM713" s="3">
        <v>0.43739168314692656</v>
      </c>
      <c r="AN713" s="3">
        <v>0.32946859527995043</v>
      </c>
      <c r="AO713" s="3">
        <v>0.93693288533879115</v>
      </c>
      <c r="AP713" s="3">
        <v>0.48183009299485413</v>
      </c>
      <c r="AQ713" s="3">
        <v>0.40574944443211336</v>
      </c>
      <c r="AR713" s="3">
        <v>0.3654288456536593</v>
      </c>
      <c r="AS713" s="3">
        <v>0.7383420747864754</v>
      </c>
      <c r="AT713" s="3">
        <v>0.61947905985730312</v>
      </c>
      <c r="AU713" s="3">
        <v>1.1706485131077415E-2</v>
      </c>
      <c r="AV713" s="3">
        <v>0.8202858496743356</v>
      </c>
      <c r="AW713" s="3">
        <v>0.29789542656589563</v>
      </c>
      <c r="AX713" s="3">
        <v>0.24624487921005189</v>
      </c>
      <c r="AY713" s="3">
        <v>4.8593932443632637E-2</v>
      </c>
      <c r="AZ713" s="3">
        <v>0.22616755731642224</v>
      </c>
      <c r="BA713" s="3">
        <v>0.11645319112053976</v>
      </c>
      <c r="BB713" s="3">
        <v>0.58438694860759677</v>
      </c>
      <c r="BC713" s="3">
        <v>0.84346546646080423</v>
      </c>
      <c r="BD713" s="3">
        <v>8.3656439081346123E-2</v>
      </c>
      <c r="BE713" s="3">
        <v>0.40907716047083131</v>
      </c>
      <c r="BF713" s="3">
        <v>0.74704898696195676</v>
      </c>
      <c r="BG713" s="3">
        <v>0.53739898696412935</v>
      </c>
      <c r="BH713" s="3">
        <v>0.4592846259628105</v>
      </c>
      <c r="BI713" s="3">
        <v>0.7905445975899057</v>
      </c>
      <c r="BJ713" s="3">
        <v>0.91138583545689289</v>
      </c>
      <c r="BK713" s="3">
        <v>0.90813126713161485</v>
      </c>
      <c r="BL713" s="3">
        <v>0.30397008672880965</v>
      </c>
      <c r="BM713" s="3">
        <v>0.64985850480111573</v>
      </c>
      <c r="BN713" s="3">
        <v>0.59787277809828066</v>
      </c>
      <c r="BO713" s="3">
        <v>0.12761275669741068</v>
      </c>
      <c r="BP713" s="3">
        <v>0.20260493925482814</v>
      </c>
      <c r="BQ713" s="3">
        <v>0.79408700272303279</v>
      </c>
      <c r="BR713" s="3">
        <v>0.74750370660496879</v>
      </c>
      <c r="BS713" s="3">
        <v>0.44749809265720053</v>
      </c>
      <c r="BT713" s="3">
        <v>0.20208873882888545</v>
      </c>
      <c r="BU713" s="3">
        <v>0.18952314355351196</v>
      </c>
      <c r="BV713" s="2"/>
      <c r="BW713" s="2"/>
      <c r="BX713" s="2"/>
      <c r="BY713" s="2"/>
      <c r="BZ713" s="2"/>
      <c r="CA713" s="2"/>
      <c r="CB713" s="2"/>
      <c r="CC713" s="2"/>
    </row>
    <row r="714" spans="3:81" x14ac:dyDescent="0.25">
      <c r="C714" s="2">
        <v>709</v>
      </c>
      <c r="D714" s="3">
        <v>0.95572224321373633</v>
      </c>
      <c r="E714" s="3">
        <v>0.40776644131115058</v>
      </c>
      <c r="F714" s="3">
        <v>0.12314776010146644</v>
      </c>
      <c r="G714" s="3">
        <v>0.75458592323651863</v>
      </c>
      <c r="H714" s="3">
        <v>0.63213056229689779</v>
      </c>
      <c r="I714" s="3">
        <v>0.84393271405023751</v>
      </c>
      <c r="J714" s="3">
        <v>0.58295397826399953</v>
      </c>
      <c r="K714" s="3">
        <v>0.47219121719876445</v>
      </c>
      <c r="L714" s="3">
        <v>0.54411211044139318</v>
      </c>
      <c r="M714" s="3">
        <v>0.10579976153469151</v>
      </c>
      <c r="N714" s="3">
        <v>0.98720345690998945</v>
      </c>
      <c r="O714" s="3">
        <v>0.5761600909926331</v>
      </c>
      <c r="P714" s="3">
        <v>1.3202583508882038E-2</v>
      </c>
      <c r="Q714" s="3">
        <v>0.55828940247707726</v>
      </c>
      <c r="R714" s="3">
        <v>0.74204700931699963</v>
      </c>
      <c r="S714" s="3">
        <v>0.44865542085191334</v>
      </c>
      <c r="T714" s="3">
        <v>0.20819849170592641</v>
      </c>
      <c r="U714" s="3">
        <v>5.8540401711192569E-2</v>
      </c>
      <c r="V714" s="3">
        <v>0.6899431283207671</v>
      </c>
      <c r="W714" s="3">
        <v>5.9905764228483704E-2</v>
      </c>
      <c r="X714" s="3">
        <v>0.4229790319457295</v>
      </c>
      <c r="Y714" s="3">
        <v>0.39814510965297178</v>
      </c>
      <c r="Z714" s="3">
        <v>0.79689636136507103</v>
      </c>
      <c r="AA714" s="3">
        <v>0.49828392830872636</v>
      </c>
      <c r="AB714" s="3">
        <v>0.91982477117612393</v>
      </c>
      <c r="AC714" s="3">
        <v>0.12833715337201368</v>
      </c>
      <c r="AD714" s="3">
        <v>0.13499254579906594</v>
      </c>
      <c r="AE714" s="3">
        <v>0.35801820952925412</v>
      </c>
      <c r="AF714" s="3">
        <v>0.52903263175226245</v>
      </c>
      <c r="AG714" s="3">
        <v>0.50241575008338435</v>
      </c>
      <c r="AH714" s="3">
        <v>0.62931999485401591</v>
      </c>
      <c r="AI714" s="3">
        <v>0.20904785739887222</v>
      </c>
      <c r="AJ714" s="3">
        <v>0.34690868654742102</v>
      </c>
      <c r="AK714" s="3">
        <v>0.69694412171023445</v>
      </c>
      <c r="AL714" s="3">
        <v>0.61648105131085773</v>
      </c>
      <c r="AM714" s="3">
        <v>0.59294180936980445</v>
      </c>
      <c r="AN714" s="3">
        <v>0.81468144830034206</v>
      </c>
      <c r="AO714" s="3">
        <v>0.79010398621512823</v>
      </c>
      <c r="AP714" s="3">
        <v>0.50900259065073372</v>
      </c>
      <c r="AQ714" s="3">
        <v>6.472931133208859E-2</v>
      </c>
      <c r="AR714" s="3">
        <v>9.4237225996928964E-2</v>
      </c>
      <c r="AS714" s="3">
        <v>0.52336730130094078</v>
      </c>
      <c r="AT714" s="3">
        <v>0.39588709352824103</v>
      </c>
      <c r="AU714" s="3">
        <v>0.74673881989324642</v>
      </c>
      <c r="AV714" s="3">
        <v>0.59658231329642852</v>
      </c>
      <c r="AW714" s="3">
        <v>0.46089033583243788</v>
      </c>
      <c r="AX714" s="3">
        <v>0.56352019109364393</v>
      </c>
      <c r="AY714" s="3">
        <v>2.3989359962202195E-2</v>
      </c>
      <c r="AZ714" s="3">
        <v>0.31407146224988625</v>
      </c>
      <c r="BA714" s="3">
        <v>0.27612858309766009</v>
      </c>
      <c r="BB714" s="3">
        <v>0.23824628584293484</v>
      </c>
      <c r="BC714" s="3">
        <v>0.59242814666813615</v>
      </c>
      <c r="BD714" s="3">
        <v>0.51107317630549753</v>
      </c>
      <c r="BE714" s="3">
        <v>3.3309685580251602E-2</v>
      </c>
      <c r="BF714" s="3">
        <v>0.18953161533431739</v>
      </c>
      <c r="BG714" s="3">
        <v>0.61471744169661235</v>
      </c>
      <c r="BH714" s="3">
        <v>0.51293785169333583</v>
      </c>
      <c r="BI714" s="3">
        <v>0.88534039031059908</v>
      </c>
      <c r="BJ714" s="3">
        <v>0.35059786091168188</v>
      </c>
      <c r="BK714" s="3">
        <v>0.71435493038867437</v>
      </c>
      <c r="BL714" s="3">
        <v>0.62053274049645935</v>
      </c>
      <c r="BM714" s="3">
        <v>0.16151620821823431</v>
      </c>
      <c r="BN714" s="3">
        <v>0.43542968333858256</v>
      </c>
      <c r="BO714" s="3">
        <v>0.86093191353324439</v>
      </c>
      <c r="BP714" s="3">
        <v>0.94337424297858574</v>
      </c>
      <c r="BQ714" s="3">
        <v>0.9781635767342769</v>
      </c>
      <c r="BR714" s="3">
        <v>0.30135755936923048</v>
      </c>
      <c r="BS714" s="3">
        <v>6.3607139365181364E-2</v>
      </c>
      <c r="BT714" s="3">
        <v>0.84785279699794813</v>
      </c>
      <c r="BU714" s="3">
        <v>0.49017460380049205</v>
      </c>
      <c r="BV714" s="2"/>
      <c r="BW714" s="2"/>
      <c r="BX714" s="2"/>
      <c r="BY714" s="2"/>
      <c r="BZ714" s="2"/>
      <c r="CA714" s="2"/>
      <c r="CB714" s="2"/>
      <c r="CC714" s="2"/>
    </row>
    <row r="715" spans="3:81" x14ac:dyDescent="0.25">
      <c r="C715" s="2">
        <v>710</v>
      </c>
      <c r="D715" s="3">
        <v>0.18782482893026164</v>
      </c>
      <c r="E715" s="3">
        <v>0.86696322867168785</v>
      </c>
      <c r="F715" s="3">
        <v>0.47476043814565716</v>
      </c>
      <c r="G715" s="3">
        <v>0.67674956591026392</v>
      </c>
      <c r="H715" s="3">
        <v>0.66647536491296833</v>
      </c>
      <c r="I715" s="3">
        <v>0.55412096908691411</v>
      </c>
      <c r="J715" s="3">
        <v>0.84013378451645415</v>
      </c>
      <c r="K715" s="3">
        <v>0.72749149777057465</v>
      </c>
      <c r="L715" s="3">
        <v>0.65339997010525508</v>
      </c>
      <c r="M715" s="3">
        <v>0.51521121801162673</v>
      </c>
      <c r="N715" s="3">
        <v>0.61344937239950759</v>
      </c>
      <c r="O715" s="3">
        <v>0.96564355210256803</v>
      </c>
      <c r="P715" s="3">
        <v>0.93254445230079208</v>
      </c>
      <c r="Q715" s="3">
        <v>0.94353441480717115</v>
      </c>
      <c r="R715" s="3">
        <v>0.80073742763017131</v>
      </c>
      <c r="S715" s="3">
        <v>0.64802250818325768</v>
      </c>
      <c r="T715" s="3">
        <v>0.67247865613813229</v>
      </c>
      <c r="U715" s="3">
        <v>0.18332974801147428</v>
      </c>
      <c r="V715" s="3">
        <v>0.47721436570562148</v>
      </c>
      <c r="W715" s="3">
        <v>0.80680386002322413</v>
      </c>
      <c r="X715" s="3">
        <v>0.31376520686473652</v>
      </c>
      <c r="Y715" s="3">
        <v>0.62919304069908377</v>
      </c>
      <c r="Z715" s="3">
        <v>0.10821828470750394</v>
      </c>
      <c r="AA715" s="3">
        <v>0.24977110452518936</v>
      </c>
      <c r="AB715" s="3">
        <v>9.6222131822254475E-2</v>
      </c>
      <c r="AC715" s="3">
        <v>0.42523065848509944</v>
      </c>
      <c r="AD715" s="3">
        <v>0.81625983355073173</v>
      </c>
      <c r="AE715" s="3">
        <v>3.0542795976964854E-2</v>
      </c>
      <c r="AF715" s="3">
        <v>0.84457844281535943</v>
      </c>
      <c r="AG715" s="3">
        <v>0.99874193362803954</v>
      </c>
      <c r="AH715" s="3">
        <v>0.12510591187200193</v>
      </c>
      <c r="AI715" s="3">
        <v>0.13321166223854108</v>
      </c>
      <c r="AJ715" s="3">
        <v>0.2322750041933016</v>
      </c>
      <c r="AK715" s="3">
        <v>0.1757184826031144</v>
      </c>
      <c r="AL715" s="3">
        <v>0.99188543996068113</v>
      </c>
      <c r="AM715" s="3">
        <v>0.20349392319667881</v>
      </c>
      <c r="AN715" s="3">
        <v>0.6829626240602048</v>
      </c>
      <c r="AO715" s="3">
        <v>0.60264591139907076</v>
      </c>
      <c r="AP715" s="3">
        <v>0.23843533239122261</v>
      </c>
      <c r="AQ715" s="3">
        <v>0.50277467022009104</v>
      </c>
      <c r="AR715" s="3">
        <v>0.30179170946137113</v>
      </c>
      <c r="AS715" s="3">
        <v>0.21227577015622101</v>
      </c>
      <c r="AT715" s="3">
        <v>0.38574358232969463</v>
      </c>
      <c r="AU715" s="3">
        <v>9.2904447533391443E-2</v>
      </c>
      <c r="AV715" s="3">
        <v>0.62686663751093374</v>
      </c>
      <c r="AW715" s="3">
        <v>0.21590951023599503</v>
      </c>
      <c r="AX715" s="3">
        <v>0.56775143777076997</v>
      </c>
      <c r="AY715" s="3">
        <v>0.28960687052712053</v>
      </c>
      <c r="AZ715" s="3">
        <v>7.739073174625577E-2</v>
      </c>
      <c r="BA715" s="3">
        <v>0.40904624018933933</v>
      </c>
      <c r="BB715" s="3">
        <v>0.64666037495329931</v>
      </c>
      <c r="BC715" s="3">
        <v>0.17398968943171655</v>
      </c>
      <c r="BD715" s="3">
        <v>6.8411271448274302E-2</v>
      </c>
      <c r="BE715" s="3">
        <v>7.1907080342423657E-2</v>
      </c>
      <c r="BF715" s="3">
        <v>0.5716519392226691</v>
      </c>
      <c r="BG715" s="3">
        <v>0.83740001217546944</v>
      </c>
      <c r="BH715" s="3">
        <v>0.97757886913921288</v>
      </c>
      <c r="BI715" s="3">
        <v>0.90982085893288733</v>
      </c>
      <c r="BJ715" s="3">
        <v>0.80219327966990384</v>
      </c>
      <c r="BK715" s="3">
        <v>0.31527930363256118</v>
      </c>
      <c r="BL715" s="3">
        <v>0.92194100380776944</v>
      </c>
      <c r="BM715" s="3">
        <v>0.45328850331185022</v>
      </c>
      <c r="BN715" s="3">
        <v>0.2456234195102226</v>
      </c>
      <c r="BO715" s="3">
        <v>5.1958893806151263E-2</v>
      </c>
      <c r="BP715" s="3">
        <v>0.47074987248216915</v>
      </c>
      <c r="BQ715" s="3">
        <v>0.53828519616797932</v>
      </c>
      <c r="BR715" s="3">
        <v>0.29204877644687355</v>
      </c>
      <c r="BS715" s="3">
        <v>0.28930654791994337</v>
      </c>
      <c r="BT715" s="3">
        <v>0.71428904927066217</v>
      </c>
      <c r="BU715" s="3">
        <v>0.73998277456246309</v>
      </c>
      <c r="BV715" s="2"/>
      <c r="BW715" s="2"/>
      <c r="BX715" s="2"/>
      <c r="BY715" s="2"/>
      <c r="BZ715" s="2"/>
      <c r="CA715" s="2"/>
      <c r="CB715" s="2"/>
      <c r="CC715" s="2"/>
    </row>
    <row r="716" spans="3:81" x14ac:dyDescent="0.25">
      <c r="C716" s="2">
        <v>711</v>
      </c>
      <c r="D716" s="3">
        <v>0.2923503155661884</v>
      </c>
      <c r="E716" s="3">
        <v>0.26874985753273528</v>
      </c>
      <c r="F716" s="3">
        <v>0.4967549840333213</v>
      </c>
      <c r="G716" s="3">
        <v>0.73241897803932965</v>
      </c>
      <c r="H716" s="3">
        <v>0.44414318750705528</v>
      </c>
      <c r="I716" s="3">
        <v>0.79230123552449461</v>
      </c>
      <c r="J716" s="3">
        <v>0.80705163727838836</v>
      </c>
      <c r="K716" s="3">
        <v>0.71904735441191392</v>
      </c>
      <c r="L716" s="3">
        <v>0.44185005681942269</v>
      </c>
      <c r="M716" s="3">
        <v>0.16590238370471799</v>
      </c>
      <c r="N716" s="3">
        <v>0.89752921924905149</v>
      </c>
      <c r="O716" s="3">
        <v>0.5167041626412604</v>
      </c>
      <c r="P716" s="3">
        <v>0.64945514901318535</v>
      </c>
      <c r="Q716" s="3">
        <v>0.64589547242155998</v>
      </c>
      <c r="R716" s="3">
        <v>0.94621745917288125</v>
      </c>
      <c r="S716" s="3">
        <v>0.45494234473338957</v>
      </c>
      <c r="T716" s="3">
        <v>0.99322839416161346</v>
      </c>
      <c r="U716" s="3">
        <v>0.75046139877752693</v>
      </c>
      <c r="V716" s="3">
        <v>0.76159781501110946</v>
      </c>
      <c r="W716" s="3">
        <v>0.38384642389106127</v>
      </c>
      <c r="X716" s="3">
        <v>0.19342506913034119</v>
      </c>
      <c r="Y716" s="3">
        <v>0.86118774303787438</v>
      </c>
      <c r="Z716" s="3">
        <v>0.25156475106310383</v>
      </c>
      <c r="AA716" s="3">
        <v>0.41642647594351245</v>
      </c>
      <c r="AB716" s="3">
        <v>0.77641640807632795</v>
      </c>
      <c r="AC716" s="3">
        <v>0.13174837005893836</v>
      </c>
      <c r="AD716" s="3">
        <v>0.83314537231151808</v>
      </c>
      <c r="AE716" s="3">
        <v>0.58551122809282752</v>
      </c>
      <c r="AF716" s="3">
        <v>0.75974500533973321</v>
      </c>
      <c r="AG716" s="3">
        <v>0.24939972015214651</v>
      </c>
      <c r="AH716" s="3">
        <v>0.95951824134155816</v>
      </c>
      <c r="AI716" s="3">
        <v>0.48951848855213298</v>
      </c>
      <c r="AJ716" s="3">
        <v>0.74744539161242007</v>
      </c>
      <c r="AK716" s="3">
        <v>0.93734337319876782</v>
      </c>
      <c r="AL716" s="3">
        <v>0.6694610354917383</v>
      </c>
      <c r="AM716" s="3">
        <v>0.70494780569086024</v>
      </c>
      <c r="AN716" s="3">
        <v>8.6921039091004793E-2</v>
      </c>
      <c r="AO716" s="3">
        <v>0.56826910273250064</v>
      </c>
      <c r="AP716" s="3">
        <v>0.36184375160803306</v>
      </c>
      <c r="AQ716" s="3">
        <v>0.4261386972466511</v>
      </c>
      <c r="AR716" s="3">
        <v>0.68563229863452602</v>
      </c>
      <c r="AS716" s="3">
        <v>0.11521342354894459</v>
      </c>
      <c r="AT716" s="3">
        <v>0.12793893673883361</v>
      </c>
      <c r="AU716" s="3">
        <v>0.61224010585617628</v>
      </c>
      <c r="AV716" s="3">
        <v>0.135438143876631</v>
      </c>
      <c r="AW716" s="3">
        <v>0.42427378095731649</v>
      </c>
      <c r="AX716" s="3">
        <v>0.17740245385064024</v>
      </c>
      <c r="AY716" s="3">
        <v>0.56102020967483746</v>
      </c>
      <c r="AZ716" s="3">
        <v>0.19890020680688525</v>
      </c>
      <c r="BA716" s="3">
        <v>0.69853957241230169</v>
      </c>
      <c r="BB716" s="3">
        <v>0.29950106641421026</v>
      </c>
      <c r="BC716" s="3">
        <v>0.69855800347340791</v>
      </c>
      <c r="BD716" s="3">
        <v>0.74021845648417306</v>
      </c>
      <c r="BE716" s="3">
        <v>0.13482642624566799</v>
      </c>
      <c r="BF716" s="3">
        <v>7.2505888272493824E-3</v>
      </c>
      <c r="BG716" s="3">
        <v>0.37460822206538924</v>
      </c>
      <c r="BH716" s="3">
        <v>0.38502134517874498</v>
      </c>
      <c r="BI716" s="3">
        <v>0.36663897330413642</v>
      </c>
      <c r="BJ716" s="3">
        <v>0.73207143702947797</v>
      </c>
      <c r="BK716" s="3">
        <v>0.35658765516833835</v>
      </c>
      <c r="BL716" s="3">
        <v>0.18732347999893484</v>
      </c>
      <c r="BM716" s="3">
        <v>0.20336831916217446</v>
      </c>
      <c r="BN716" s="3">
        <v>9.3941669776271719E-2</v>
      </c>
      <c r="BO716" s="3">
        <v>0.20242850654127131</v>
      </c>
      <c r="BP716" s="3">
        <v>0.98162276345120691</v>
      </c>
      <c r="BQ716" s="3">
        <v>0.12509336995395781</v>
      </c>
      <c r="BR716" s="3">
        <v>0.90846244734269421</v>
      </c>
      <c r="BS716" s="3">
        <v>0.79096581921851328</v>
      </c>
      <c r="BT716" s="3">
        <v>0.75062131473814742</v>
      </c>
      <c r="BU716" s="3">
        <v>0.54199648650839716</v>
      </c>
      <c r="BV716" s="2"/>
      <c r="BW716" s="2"/>
      <c r="BX716" s="2"/>
      <c r="BY716" s="2"/>
      <c r="BZ716" s="2"/>
      <c r="CA716" s="2"/>
      <c r="CB716" s="2"/>
      <c r="CC716" s="2"/>
    </row>
    <row r="717" spans="3:81" x14ac:dyDescent="0.25">
      <c r="C717" s="2">
        <v>712</v>
      </c>
      <c r="D717" s="3">
        <v>0.22846723686396753</v>
      </c>
      <c r="E717" s="3">
        <v>0.43656135098921067</v>
      </c>
      <c r="F717" s="3">
        <v>0.63282289059990415</v>
      </c>
      <c r="G717" s="3">
        <v>0.56216061660619354</v>
      </c>
      <c r="H717" s="3">
        <v>0.98500003910501921</v>
      </c>
      <c r="I717" s="3">
        <v>0.78487479718938102</v>
      </c>
      <c r="J717" s="3">
        <v>0.9684466670082198</v>
      </c>
      <c r="K717" s="3">
        <v>0.92263568868621049</v>
      </c>
      <c r="L717" s="3">
        <v>4.5618099992723815E-2</v>
      </c>
      <c r="M717" s="3">
        <v>0.31213989988376434</v>
      </c>
      <c r="N717" s="3">
        <v>0.85082145898646433</v>
      </c>
      <c r="O717" s="3">
        <v>0.17595712321193746</v>
      </c>
      <c r="P717" s="3">
        <v>0.1438395704334765</v>
      </c>
      <c r="Q717" s="3">
        <v>3.9036972978422013E-2</v>
      </c>
      <c r="R717" s="3">
        <v>0.10557415209352339</v>
      </c>
      <c r="S717" s="3">
        <v>0.61979598637579347</v>
      </c>
      <c r="T717" s="3">
        <v>0.23762626212158477</v>
      </c>
      <c r="U717" s="3">
        <v>0.42966244094824324</v>
      </c>
      <c r="V717" s="3">
        <v>4.1666565260130795E-2</v>
      </c>
      <c r="W717" s="3">
        <v>0.81794371575318736</v>
      </c>
      <c r="X717" s="3">
        <v>0.35389954436012627</v>
      </c>
      <c r="Y717" s="3">
        <v>0.42494557895606277</v>
      </c>
      <c r="Z717" s="3">
        <v>0.6470882377064735</v>
      </c>
      <c r="AA717" s="3">
        <v>0.77654706358624015</v>
      </c>
      <c r="AB717" s="3">
        <v>0.7321868479320528</v>
      </c>
      <c r="AC717" s="3">
        <v>0.83789463890647842</v>
      </c>
      <c r="AD717" s="3">
        <v>0.1235268045445137</v>
      </c>
      <c r="AE717" s="3">
        <v>0.57003648738980561</v>
      </c>
      <c r="AF717" s="3">
        <v>0.77683129670793916</v>
      </c>
      <c r="AG717" s="3">
        <v>0.56132456688201993</v>
      </c>
      <c r="AH717" s="3">
        <v>0.71978931573843707</v>
      </c>
      <c r="AI717" s="3">
        <v>0.41807976395698698</v>
      </c>
      <c r="AJ717" s="3">
        <v>0.53016693096802314</v>
      </c>
      <c r="AK717" s="3">
        <v>0.97710030907801881</v>
      </c>
      <c r="AL717" s="3">
        <v>0.94172363562105976</v>
      </c>
      <c r="AM717" s="3">
        <v>0.52112326649209417</v>
      </c>
      <c r="AN717" s="3">
        <v>0.83423217630990021</v>
      </c>
      <c r="AO717" s="3">
        <v>0.43705098073549342</v>
      </c>
      <c r="AP717" s="3">
        <v>0.38403234466526126</v>
      </c>
      <c r="AQ717" s="3">
        <v>0.42848796594765204</v>
      </c>
      <c r="AR717" s="3">
        <v>0.89138539213440937</v>
      </c>
      <c r="AS717" s="3">
        <v>0.12664555141046741</v>
      </c>
      <c r="AT717" s="3">
        <v>0.89217840224698608</v>
      </c>
      <c r="AU717" s="3">
        <v>0.30085825317703063</v>
      </c>
      <c r="AV717" s="3">
        <v>0.55721498340929787</v>
      </c>
      <c r="AW717" s="3">
        <v>0.81907320317451648</v>
      </c>
      <c r="AX717" s="3">
        <v>0.32442159980632645</v>
      </c>
      <c r="AY717" s="3">
        <v>0.61205584346380293</v>
      </c>
      <c r="AZ717" s="3">
        <v>0.94914448509434246</v>
      </c>
      <c r="BA717" s="3">
        <v>0.40002991111845554</v>
      </c>
      <c r="BB717" s="3">
        <v>0.38338525089518583</v>
      </c>
      <c r="BC717" s="3">
        <v>0.40085020338429822</v>
      </c>
      <c r="BD717" s="3">
        <v>0.83324722428479048</v>
      </c>
      <c r="BE717" s="3">
        <v>0.54514807258568954</v>
      </c>
      <c r="BF717" s="3">
        <v>0.81029652773261385</v>
      </c>
      <c r="BG717" s="3">
        <v>9.2935399819942921E-2</v>
      </c>
      <c r="BH717" s="3">
        <v>0.24867341663379627</v>
      </c>
      <c r="BI717" s="3">
        <v>0.2170350646485284</v>
      </c>
      <c r="BJ717" s="3">
        <v>9.5107830586042663E-2</v>
      </c>
      <c r="BK717" s="3">
        <v>0.49697746452865954</v>
      </c>
      <c r="BL717" s="3">
        <v>0.64187515859705768</v>
      </c>
      <c r="BM717" s="3">
        <v>0.64064466713814683</v>
      </c>
      <c r="BN717" s="3">
        <v>0.65326277743529471</v>
      </c>
      <c r="BO717" s="3">
        <v>0.646791302576186</v>
      </c>
      <c r="BP717" s="3">
        <v>0.48182848823911106</v>
      </c>
      <c r="BQ717" s="3">
        <v>0.97569851402982322</v>
      </c>
      <c r="BR717" s="3">
        <v>0.51422952572484304</v>
      </c>
      <c r="BS717" s="3">
        <v>0.75909964953675668</v>
      </c>
      <c r="BT717" s="3">
        <v>0.10574286671695066</v>
      </c>
      <c r="BU717" s="3">
        <v>0.79626791492866933</v>
      </c>
      <c r="BV717" s="2"/>
      <c r="BW717" s="2"/>
      <c r="BX717" s="2"/>
      <c r="BY717" s="2"/>
      <c r="BZ717" s="2"/>
      <c r="CA717" s="2"/>
      <c r="CB717" s="2"/>
      <c r="CC717" s="2"/>
    </row>
    <row r="718" spans="3:81" x14ac:dyDescent="0.25">
      <c r="C718" s="2">
        <v>713</v>
      </c>
      <c r="D718" s="3">
        <v>0.98948133432780838</v>
      </c>
      <c r="E718" s="3">
        <v>0.5595461887341816</v>
      </c>
      <c r="F718" s="3">
        <v>0.17067226412699188</v>
      </c>
      <c r="G718" s="3">
        <v>7.1322967069261556E-2</v>
      </c>
      <c r="H718" s="3">
        <v>0.30051020927898586</v>
      </c>
      <c r="I718" s="3">
        <v>0.33213801318488201</v>
      </c>
      <c r="J718" s="3">
        <v>0.52010328152978491</v>
      </c>
      <c r="K718" s="3">
        <v>0.97146180465920517</v>
      </c>
      <c r="L718" s="3">
        <v>0.39640599216022154</v>
      </c>
      <c r="M718" s="3">
        <v>0.36165516848719215</v>
      </c>
      <c r="N718" s="3">
        <v>0.24389476892662998</v>
      </c>
      <c r="O718" s="3">
        <v>0.66594742144728392</v>
      </c>
      <c r="P718" s="3">
        <v>0.7078045126721545</v>
      </c>
      <c r="Q718" s="3">
        <v>7.9487237194227789E-2</v>
      </c>
      <c r="R718" s="3">
        <v>0.15742340259215437</v>
      </c>
      <c r="S718" s="3">
        <v>0.1507526072501848</v>
      </c>
      <c r="T718" s="3">
        <v>0.79715856514404482</v>
      </c>
      <c r="U718" s="3">
        <v>4.8492712890586764E-2</v>
      </c>
      <c r="V718" s="3">
        <v>0.34618939879375987</v>
      </c>
      <c r="W718" s="3">
        <v>0.58830126119931858</v>
      </c>
      <c r="X718" s="3">
        <v>0.89746128839272254</v>
      </c>
      <c r="Y718" s="3">
        <v>0.19635947986220559</v>
      </c>
      <c r="Z718" s="3">
        <v>0.52161580430845456</v>
      </c>
      <c r="AA718" s="3">
        <v>0.44034360646727733</v>
      </c>
      <c r="AB718" s="3">
        <v>0.10917163978442712</v>
      </c>
      <c r="AC718" s="3">
        <v>0.18011400124081678</v>
      </c>
      <c r="AD718" s="3">
        <v>0.9699347837830955</v>
      </c>
      <c r="AE718" s="3">
        <v>0.18065534715971709</v>
      </c>
      <c r="AF718" s="3">
        <v>0.90928385604561457</v>
      </c>
      <c r="AG718" s="3">
        <v>0.97584264789357145</v>
      </c>
      <c r="AH718" s="3">
        <v>7.1777624138256058E-2</v>
      </c>
      <c r="AI718" s="3">
        <v>0.60751775003103325</v>
      </c>
      <c r="AJ718" s="3">
        <v>0.96323516803547238</v>
      </c>
      <c r="AK718" s="3">
        <v>0.74969483631121603</v>
      </c>
      <c r="AL718" s="3">
        <v>0.98751514084002778</v>
      </c>
      <c r="AM718" s="3">
        <v>0.45473437205905798</v>
      </c>
      <c r="AN718" s="3">
        <v>0.56769211929760155</v>
      </c>
      <c r="AO718" s="3">
        <v>0.6214112859205031</v>
      </c>
      <c r="AP718" s="3">
        <v>0.79558944870841508</v>
      </c>
      <c r="AQ718" s="3">
        <v>0.15434103656261544</v>
      </c>
      <c r="AR718" s="3">
        <v>0.57975745022370406</v>
      </c>
      <c r="AS718" s="3">
        <v>2.553603527813153E-2</v>
      </c>
      <c r="AT718" s="3">
        <v>0.16238072028211692</v>
      </c>
      <c r="AU718" s="3">
        <v>0.41915289762885055</v>
      </c>
      <c r="AV718" s="3">
        <v>0.99103807677822631</v>
      </c>
      <c r="AW718" s="3">
        <v>6.2004212055498109E-2</v>
      </c>
      <c r="AX718" s="3">
        <v>0.85520886235981797</v>
      </c>
      <c r="AY718" s="3">
        <v>0.64224938914668772</v>
      </c>
      <c r="AZ718" s="3">
        <v>4.9423437526298408E-2</v>
      </c>
      <c r="BA718" s="3">
        <v>0.56466043889756712</v>
      </c>
      <c r="BB718" s="3">
        <v>4.1506626643517452E-2</v>
      </c>
      <c r="BC718" s="3">
        <v>0.63847978583585052</v>
      </c>
      <c r="BD718" s="3">
        <v>0.23392788618172622</v>
      </c>
      <c r="BE718" s="3">
        <v>0.22644752187878348</v>
      </c>
      <c r="BF718" s="3">
        <v>0.43224664418739744</v>
      </c>
      <c r="BG718" s="3">
        <v>0.20627925462938379</v>
      </c>
      <c r="BH718" s="3">
        <v>0.44343194863663571</v>
      </c>
      <c r="BI718" s="3">
        <v>0.90917396054669608</v>
      </c>
      <c r="BJ718" s="3">
        <v>0.44596059206182648</v>
      </c>
      <c r="BK718" s="3">
        <v>0.58844533954082756</v>
      </c>
      <c r="BL718" s="3">
        <v>9.9856220632811854E-2</v>
      </c>
      <c r="BM718" s="3">
        <v>0.90855125144781934</v>
      </c>
      <c r="BN718" s="3">
        <v>0.79948821817501881</v>
      </c>
      <c r="BO718" s="3">
        <v>4.5464900676654874E-2</v>
      </c>
      <c r="BP718" s="3">
        <v>0.30258976052129993</v>
      </c>
      <c r="BQ718" s="3">
        <v>4.295388271551559E-2</v>
      </c>
      <c r="BR718" s="3">
        <v>0.39845656305558408</v>
      </c>
      <c r="BS718" s="3">
        <v>2.0789774450531651E-2</v>
      </c>
      <c r="BT718" s="3">
        <v>0.45306329886263419</v>
      </c>
      <c r="BU718" s="3">
        <v>0.80770930209710934</v>
      </c>
      <c r="BV718" s="2"/>
      <c r="BW718" s="2"/>
      <c r="BX718" s="2"/>
      <c r="BY718" s="2"/>
      <c r="BZ718" s="2"/>
      <c r="CA718" s="2"/>
      <c r="CB718" s="2"/>
      <c r="CC718" s="2"/>
    </row>
    <row r="719" spans="3:81" x14ac:dyDescent="0.25">
      <c r="C719" s="2">
        <v>714</v>
      </c>
      <c r="D719" s="3">
        <v>0.17239455652927427</v>
      </c>
      <c r="E719" s="3">
        <v>0.80052787535715719</v>
      </c>
      <c r="F719" s="3">
        <v>0.84280045082706712</v>
      </c>
      <c r="G719" s="3">
        <v>0.739325636485482</v>
      </c>
      <c r="H719" s="3">
        <v>0.98309945129182241</v>
      </c>
      <c r="I719" s="3">
        <v>0.74514321265340566</v>
      </c>
      <c r="J719" s="3">
        <v>0.17230062506319876</v>
      </c>
      <c r="K719" s="3">
        <v>0.8444050426252715</v>
      </c>
      <c r="L719" s="3">
        <v>0.75078727372281751</v>
      </c>
      <c r="M719" s="3">
        <v>0.85469965481139787</v>
      </c>
      <c r="N719" s="3">
        <v>0.22302228149088277</v>
      </c>
      <c r="O719" s="3">
        <v>0.99806949712506265</v>
      </c>
      <c r="P719" s="3">
        <v>0.62440858199357552</v>
      </c>
      <c r="Q719" s="3">
        <v>0.29913524431937555</v>
      </c>
      <c r="R719" s="3">
        <v>0.24604797211360574</v>
      </c>
      <c r="S719" s="3">
        <v>0.96722943133561889</v>
      </c>
      <c r="T719" s="3">
        <v>0.16993096605020597</v>
      </c>
      <c r="U719" s="3">
        <v>0.36279767379428762</v>
      </c>
      <c r="V719" s="3">
        <v>0.91014943033066442</v>
      </c>
      <c r="W719" s="3">
        <v>0.94157635435648868</v>
      </c>
      <c r="X719" s="3">
        <v>0.33450908555077408</v>
      </c>
      <c r="Y719" s="3">
        <v>0.36983663294199143</v>
      </c>
      <c r="Z719" s="3">
        <v>0.4797379542433704</v>
      </c>
      <c r="AA719" s="3">
        <v>0.29069311573887668</v>
      </c>
      <c r="AB719" s="3">
        <v>0.42248894349422661</v>
      </c>
      <c r="AC719" s="3">
        <v>0.89293553574674633</v>
      </c>
      <c r="AD719" s="3">
        <v>0.50043584869618407</v>
      </c>
      <c r="AE719" s="3">
        <v>0.77199732167479274</v>
      </c>
      <c r="AF719" s="3">
        <v>0.68553343574518333</v>
      </c>
      <c r="AG719" s="3">
        <v>0.73834970343264683</v>
      </c>
      <c r="AH719" s="3">
        <v>0.3579366773392858</v>
      </c>
      <c r="AI719" s="3">
        <v>3.5108693920103629E-2</v>
      </c>
      <c r="AJ719" s="3">
        <v>0.39512725476401434</v>
      </c>
      <c r="AK719" s="3">
        <v>0.54162162292218552</v>
      </c>
      <c r="AL719" s="3">
        <v>7.9025810297270516E-2</v>
      </c>
      <c r="AM719" s="3">
        <v>0.70610831220660342</v>
      </c>
      <c r="AN719" s="3">
        <v>0.30189781134737459</v>
      </c>
      <c r="AO719" s="3">
        <v>0.15323210093473127</v>
      </c>
      <c r="AP719" s="3">
        <v>0.25095577284203141</v>
      </c>
      <c r="AQ719" s="3">
        <v>0.63074039180673469</v>
      </c>
      <c r="AR719" s="3">
        <v>0.25681172739944513</v>
      </c>
      <c r="AS719" s="3">
        <v>0.25339055409900102</v>
      </c>
      <c r="AT719" s="3">
        <v>0.15588047660186477</v>
      </c>
      <c r="AU719" s="3">
        <v>0.13180999965922191</v>
      </c>
      <c r="AV719" s="3">
        <v>0.78933408027697394</v>
      </c>
      <c r="AW719" s="3">
        <v>0.65691237715745443</v>
      </c>
      <c r="AX719" s="3">
        <v>0.43753205927020666</v>
      </c>
      <c r="AY719" s="3">
        <v>0.7353156681987767</v>
      </c>
      <c r="AZ719" s="3">
        <v>0.65463891872965163</v>
      </c>
      <c r="BA719" s="3">
        <v>0.95284673805697129</v>
      </c>
      <c r="BB719" s="3">
        <v>0.31850847915135883</v>
      </c>
      <c r="BC719" s="3">
        <v>0.6780542765562142</v>
      </c>
      <c r="BD719" s="3">
        <v>0.970339415503646</v>
      </c>
      <c r="BE719" s="3">
        <v>0.88674596033440978</v>
      </c>
      <c r="BF719" s="3">
        <v>0.64688996330737036</v>
      </c>
      <c r="BG719" s="3">
        <v>5.1180041710392921E-2</v>
      </c>
      <c r="BH719" s="3">
        <v>0.79769527227531634</v>
      </c>
      <c r="BI719" s="3">
        <v>0.58972945018742273</v>
      </c>
      <c r="BJ719" s="3">
        <v>0.37777718148503758</v>
      </c>
      <c r="BK719" s="3">
        <v>0.10335697151299916</v>
      </c>
      <c r="BL719" s="3">
        <v>0.11714948603465514</v>
      </c>
      <c r="BM719" s="3">
        <v>0.59030503765918996</v>
      </c>
      <c r="BN719" s="3">
        <v>0.7989361832037053</v>
      </c>
      <c r="BO719" s="3">
        <v>5.2579024769951355E-2</v>
      </c>
      <c r="BP719" s="3">
        <v>0.22128875844881601</v>
      </c>
      <c r="BQ719" s="3">
        <v>2.9035432119853821E-2</v>
      </c>
      <c r="BR719" s="3">
        <v>0.18444212686574668</v>
      </c>
      <c r="BS719" s="3">
        <v>0.89296395537161888</v>
      </c>
      <c r="BT719" s="3">
        <v>1.4157756133607369E-2</v>
      </c>
      <c r="BU719" s="3">
        <v>0.83868628164222425</v>
      </c>
      <c r="BV719" s="2"/>
      <c r="BW719" s="2"/>
      <c r="BX719" s="2"/>
      <c r="BY719" s="2"/>
      <c r="BZ719" s="2"/>
      <c r="CA719" s="2"/>
      <c r="CB719" s="2"/>
      <c r="CC719" s="2"/>
    </row>
    <row r="720" spans="3:81" x14ac:dyDescent="0.25">
      <c r="C720" s="2">
        <v>715</v>
      </c>
      <c r="D720" s="3">
        <v>0.62914171166596189</v>
      </c>
      <c r="E720" s="3">
        <v>0.53215530480968465</v>
      </c>
      <c r="F720" s="3">
        <v>0.45669496697960854</v>
      </c>
      <c r="G720" s="3">
        <v>9.2526635303681104E-2</v>
      </c>
      <c r="H720" s="3">
        <v>0.99825399528167402</v>
      </c>
      <c r="I720" s="3">
        <v>0.48065817599882177</v>
      </c>
      <c r="J720" s="3">
        <v>0.10392278646604947</v>
      </c>
      <c r="K720" s="3">
        <v>0.12724189789111673</v>
      </c>
      <c r="L720" s="3">
        <v>0.53340546178000547</v>
      </c>
      <c r="M720" s="3">
        <v>0.10100919463098534</v>
      </c>
      <c r="N720" s="3">
        <v>0.60323536444455395</v>
      </c>
      <c r="O720" s="3">
        <v>0.2790623832109822</v>
      </c>
      <c r="P720" s="3">
        <v>1.5490356905849989E-2</v>
      </c>
      <c r="Q720" s="3">
        <v>0.80182267410006558</v>
      </c>
      <c r="R720" s="3">
        <v>0.74941043086622161</v>
      </c>
      <c r="S720" s="3">
        <v>0.21421578693667376</v>
      </c>
      <c r="T720" s="3">
        <v>5.1893325878547003E-3</v>
      </c>
      <c r="U720" s="3">
        <v>0.52353995492336325</v>
      </c>
      <c r="V720" s="3">
        <v>0.83651579839426071</v>
      </c>
      <c r="W720" s="3">
        <v>0.26107284024016564</v>
      </c>
      <c r="X720" s="3">
        <v>0.44147057951346469</v>
      </c>
      <c r="Y720" s="3">
        <v>0.19336070016105655</v>
      </c>
      <c r="Z720" s="3">
        <v>0.80455860958477698</v>
      </c>
      <c r="AA720" s="3">
        <v>0.52745101106833647</v>
      </c>
      <c r="AB720" s="3">
        <v>0.1306029552590432</v>
      </c>
      <c r="AC720" s="3">
        <v>0.64255427225789985</v>
      </c>
      <c r="AD720" s="3">
        <v>0.49709785017528285</v>
      </c>
      <c r="AE720" s="3">
        <v>7.8991789223090358E-2</v>
      </c>
      <c r="AF720" s="3">
        <v>0.68377508300262035</v>
      </c>
      <c r="AG720" s="3">
        <v>0.18659332108439097</v>
      </c>
      <c r="AH720" s="3">
        <v>0.99774951396937295</v>
      </c>
      <c r="AI720" s="3">
        <v>0.15998525518625084</v>
      </c>
      <c r="AJ720" s="3">
        <v>7.8911299114587607E-2</v>
      </c>
      <c r="AK720" s="3">
        <v>0.53465203778929182</v>
      </c>
      <c r="AL720" s="3">
        <v>0.89651640099971275</v>
      </c>
      <c r="AM720" s="3">
        <v>0.3366026232752608</v>
      </c>
      <c r="AN720" s="3">
        <v>0.94344100474575288</v>
      </c>
      <c r="AO720" s="3">
        <v>0.92067934652580297</v>
      </c>
      <c r="AP720" s="3">
        <v>0.40384259265334788</v>
      </c>
      <c r="AQ720" s="3">
        <v>0.71235028702146752</v>
      </c>
      <c r="AR720" s="3">
        <v>0.5399196746188859</v>
      </c>
      <c r="AS720" s="3">
        <v>0.95503869954067511</v>
      </c>
      <c r="AT720" s="3">
        <v>0.17564649309484881</v>
      </c>
      <c r="AU720" s="3">
        <v>3.2609484699410718E-2</v>
      </c>
      <c r="AV720" s="3">
        <v>0.40250745141006117</v>
      </c>
      <c r="AW720" s="3">
        <v>0.64098963234030171</v>
      </c>
      <c r="AX720" s="3">
        <v>0.98918263940280893</v>
      </c>
      <c r="AY720" s="3">
        <v>9.1292914063149433E-2</v>
      </c>
      <c r="AZ720" s="3">
        <v>9.9453434729106616E-2</v>
      </c>
      <c r="BA720" s="3">
        <v>0.96845642433236157</v>
      </c>
      <c r="BB720" s="3">
        <v>0.96837202840284953</v>
      </c>
      <c r="BC720" s="3">
        <v>0.10836377092313376</v>
      </c>
      <c r="BD720" s="3">
        <v>0.51201230980894463</v>
      </c>
      <c r="BE720" s="3">
        <v>0.78414816467040727</v>
      </c>
      <c r="BF720" s="3">
        <v>0.86967218066219676</v>
      </c>
      <c r="BG720" s="3">
        <v>0.68811543578743739</v>
      </c>
      <c r="BH720" s="3">
        <v>0.8418510042066506</v>
      </c>
      <c r="BI720" s="3">
        <v>0.94056714647505157</v>
      </c>
      <c r="BJ720" s="3">
        <v>0.42915100026434938</v>
      </c>
      <c r="BK720" s="3">
        <v>0.75541541008795976</v>
      </c>
      <c r="BL720" s="3">
        <v>0.53583613572376387</v>
      </c>
      <c r="BM720" s="3">
        <v>0.79051948181152065</v>
      </c>
      <c r="BN720" s="3">
        <v>0.81853548908380114</v>
      </c>
      <c r="BO720" s="3">
        <v>0.62149930537083087</v>
      </c>
      <c r="BP720" s="3">
        <v>3.6038945894401819E-2</v>
      </c>
      <c r="BQ720" s="3">
        <v>0.55424893712109613</v>
      </c>
      <c r="BR720" s="3">
        <v>0.45057970870980535</v>
      </c>
      <c r="BS720" s="3">
        <v>0.91168354281063124</v>
      </c>
      <c r="BT720" s="3">
        <v>0.54135683067041662</v>
      </c>
      <c r="BU720" s="3">
        <v>0.4548981989184524</v>
      </c>
      <c r="BV720" s="2"/>
      <c r="BW720" s="2"/>
      <c r="BX720" s="2"/>
      <c r="BY720" s="2"/>
      <c r="BZ720" s="2"/>
      <c r="CA720" s="2"/>
      <c r="CB720" s="2"/>
      <c r="CC720" s="2"/>
    </row>
    <row r="721" spans="3:81" x14ac:dyDescent="0.25">
      <c r="C721" s="2">
        <v>716</v>
      </c>
      <c r="D721" s="3">
        <v>0.97474825890694961</v>
      </c>
      <c r="E721" s="3">
        <v>0.63907726732355863</v>
      </c>
      <c r="F721" s="3">
        <v>0.53477474422199589</v>
      </c>
      <c r="G721" s="3">
        <v>0.10270331648675413</v>
      </c>
      <c r="H721" s="3">
        <v>0.89196077286308861</v>
      </c>
      <c r="I721" s="3">
        <v>0.2091972201094926</v>
      </c>
      <c r="J721" s="3">
        <v>0.23448872337825577</v>
      </c>
      <c r="K721" s="3">
        <v>0.49255955723141365</v>
      </c>
      <c r="L721" s="3">
        <v>0.55885441261958324</v>
      </c>
      <c r="M721" s="3">
        <v>0.89145429914672558</v>
      </c>
      <c r="N721" s="3">
        <v>0.71381447421442301</v>
      </c>
      <c r="O721" s="3">
        <v>0.74608244323601813</v>
      </c>
      <c r="P721" s="3">
        <v>0.49017643714023029</v>
      </c>
      <c r="Q721" s="3">
        <v>0.10918037857359364</v>
      </c>
      <c r="R721" s="3">
        <v>0.62335121247417424</v>
      </c>
      <c r="S721" s="3">
        <v>0.64017560092804937</v>
      </c>
      <c r="T721" s="3">
        <v>0.42806408529286666</v>
      </c>
      <c r="U721" s="3">
        <v>0.286380255748094</v>
      </c>
      <c r="V721" s="3">
        <v>0.27879844999883108</v>
      </c>
      <c r="W721" s="3">
        <v>0.72988750057326657</v>
      </c>
      <c r="X721" s="3">
        <v>0.60247922427477207</v>
      </c>
      <c r="Y721" s="3">
        <v>0.28487970115190508</v>
      </c>
      <c r="Z721" s="3">
        <v>0.17393238711709813</v>
      </c>
      <c r="AA721" s="3">
        <v>0.40808994390687114</v>
      </c>
      <c r="AB721" s="3">
        <v>0.10031343704137663</v>
      </c>
      <c r="AC721" s="3">
        <v>0.67161862418040497</v>
      </c>
      <c r="AD721" s="3">
        <v>0.96801572234756816</v>
      </c>
      <c r="AE721" s="3">
        <v>0.56234256125935278</v>
      </c>
      <c r="AF721" s="3">
        <v>0.98543140962682874</v>
      </c>
      <c r="AG721" s="3">
        <v>0.68608971821559683</v>
      </c>
      <c r="AH721" s="3">
        <v>0.61671131733328233</v>
      </c>
      <c r="AI721" s="3">
        <v>0.81648233890053001</v>
      </c>
      <c r="AJ721" s="3">
        <v>0.18584515044296457</v>
      </c>
      <c r="AK721" s="3">
        <v>0.32068900332276917</v>
      </c>
      <c r="AL721" s="3">
        <v>0.50754724357637437</v>
      </c>
      <c r="AM721" s="3">
        <v>0.89219794478042758</v>
      </c>
      <c r="AN721" s="3">
        <v>0.97737898339738594</v>
      </c>
      <c r="AO721" s="3">
        <v>0.43076998524534549</v>
      </c>
      <c r="AP721" s="3">
        <v>0.4209221916876128</v>
      </c>
      <c r="AQ721" s="3">
        <v>0.82916406449457603</v>
      </c>
      <c r="AR721" s="3">
        <v>0.50726307617862432</v>
      </c>
      <c r="AS721" s="3">
        <v>8.786709668587811E-2</v>
      </c>
      <c r="AT721" s="3">
        <v>0.98731175907375923</v>
      </c>
      <c r="AU721" s="3">
        <v>0.23171390728656216</v>
      </c>
      <c r="AV721" s="3">
        <v>0.2623612625725259</v>
      </c>
      <c r="AW721" s="3">
        <v>0.95927874703162086</v>
      </c>
      <c r="AX721" s="3">
        <v>0.53466750020463238</v>
      </c>
      <c r="AY721" s="3">
        <v>0.45756189733740638</v>
      </c>
      <c r="AZ721" s="3">
        <v>0.96302452811736539</v>
      </c>
      <c r="BA721" s="3">
        <v>0.7929933419730516</v>
      </c>
      <c r="BB721" s="3">
        <v>0.88813884640036489</v>
      </c>
      <c r="BC721" s="3">
        <v>0.15715798885103271</v>
      </c>
      <c r="BD721" s="3">
        <v>0.8935286397709471</v>
      </c>
      <c r="BE721" s="3">
        <v>0.83604577010585412</v>
      </c>
      <c r="BF721" s="3">
        <v>0.88403936605521116</v>
      </c>
      <c r="BG721" s="3">
        <v>0.6475484938402345</v>
      </c>
      <c r="BH721" s="3">
        <v>0.85910060398757859</v>
      </c>
      <c r="BI721" s="3">
        <v>6.0682947035380908E-3</v>
      </c>
      <c r="BJ721" s="3">
        <v>0.16275213073799089</v>
      </c>
      <c r="BK721" s="3">
        <v>0.15998456400805317</v>
      </c>
      <c r="BL721" s="3">
        <v>0.74615300261506312</v>
      </c>
      <c r="BM721" s="3">
        <v>0.32745971361753368</v>
      </c>
      <c r="BN721" s="3">
        <v>0.85401301357615722</v>
      </c>
      <c r="BO721" s="3">
        <v>0.1216988473380114</v>
      </c>
      <c r="BP721" s="3">
        <v>0.41988922003551477</v>
      </c>
      <c r="BQ721" s="3">
        <v>0.24229686701494912</v>
      </c>
      <c r="BR721" s="3">
        <v>0.66694492203646238</v>
      </c>
      <c r="BS721" s="3">
        <v>0.45081888288741401</v>
      </c>
      <c r="BT721" s="3">
        <v>8.5096591542075828E-2</v>
      </c>
      <c r="BU721" s="3">
        <v>0.33741098209251297</v>
      </c>
      <c r="BV721" s="2"/>
      <c r="BW721" s="2"/>
      <c r="BX721" s="2"/>
      <c r="BY721" s="2"/>
      <c r="BZ721" s="2"/>
      <c r="CA721" s="2"/>
      <c r="CB721" s="2"/>
      <c r="CC721" s="2"/>
    </row>
    <row r="722" spans="3:81" x14ac:dyDescent="0.25">
      <c r="C722" s="2">
        <v>717</v>
      </c>
      <c r="D722" s="3">
        <v>0.66956124791849991</v>
      </c>
      <c r="E722" s="3">
        <v>0.51678854779364558</v>
      </c>
      <c r="F722" s="3">
        <v>0.36945812312809156</v>
      </c>
      <c r="G722" s="3">
        <v>0.80672522138755731</v>
      </c>
      <c r="H722" s="3">
        <v>0.35380661297407379</v>
      </c>
      <c r="I722" s="3">
        <v>0.57964384121281021</v>
      </c>
      <c r="J722" s="3">
        <v>0.40232958882483749</v>
      </c>
      <c r="K722" s="3">
        <v>0.39409746752970121</v>
      </c>
      <c r="L722" s="3">
        <v>0.42420655979236888</v>
      </c>
      <c r="M722" s="3">
        <v>0.65040227613412971</v>
      </c>
      <c r="N722" s="3">
        <v>9.3212486234039438E-2</v>
      </c>
      <c r="O722" s="3">
        <v>0.3506775422204127</v>
      </c>
      <c r="P722" s="3">
        <v>0.82990087491302822</v>
      </c>
      <c r="Q722" s="3">
        <v>0.41173529236164585</v>
      </c>
      <c r="R722" s="3">
        <v>9.5175071720995708E-2</v>
      </c>
      <c r="S722" s="3">
        <v>0.4708310305042841</v>
      </c>
      <c r="T722" s="3">
        <v>0.20690678355940562</v>
      </c>
      <c r="U722" s="3">
        <v>0.34368123797572736</v>
      </c>
      <c r="V722" s="3">
        <v>0.58852242037982372</v>
      </c>
      <c r="W722" s="3">
        <v>0.47652487914677566</v>
      </c>
      <c r="X722" s="3">
        <v>0.33853586516592382</v>
      </c>
      <c r="Y722" s="3">
        <v>0.72719862514222811</v>
      </c>
      <c r="Z722" s="3">
        <v>0.3186240221451786</v>
      </c>
      <c r="AA722" s="3">
        <v>0.89361145211697535</v>
      </c>
      <c r="AB722" s="3">
        <v>9.5679517988813689E-3</v>
      </c>
      <c r="AC722" s="3">
        <v>0.12641891553348705</v>
      </c>
      <c r="AD722" s="3">
        <v>0.84661995572671545</v>
      </c>
      <c r="AE722" s="3">
        <v>0.86618813192916078</v>
      </c>
      <c r="AF722" s="3">
        <v>0.29119299614927763</v>
      </c>
      <c r="AG722" s="3">
        <v>0.20335224251844441</v>
      </c>
      <c r="AH722" s="3">
        <v>0.79318766775494742</v>
      </c>
      <c r="AI722" s="3">
        <v>0.23970823711382749</v>
      </c>
      <c r="AJ722" s="3">
        <v>0.33668342219887637</v>
      </c>
      <c r="AK722" s="3">
        <v>0.64187565797316803</v>
      </c>
      <c r="AL722" s="3">
        <v>0.8862289454966481</v>
      </c>
      <c r="AM722" s="3">
        <v>0.53639747706077856</v>
      </c>
      <c r="AN722" s="3">
        <v>0.3101440364110517</v>
      </c>
      <c r="AO722" s="3">
        <v>0.29760452043120755</v>
      </c>
      <c r="AP722" s="3">
        <v>0.8359372662971658</v>
      </c>
      <c r="AQ722" s="3">
        <v>0.53465309092714808</v>
      </c>
      <c r="AR722" s="3">
        <v>0.29832972219205023</v>
      </c>
      <c r="AS722" s="3">
        <v>2.3218870783249801E-2</v>
      </c>
      <c r="AT722" s="3">
        <v>0.23254194736313516</v>
      </c>
      <c r="AU722" s="3">
        <v>0.19131425169486882</v>
      </c>
      <c r="AV722" s="3">
        <v>6.2266706042853004E-2</v>
      </c>
      <c r="AW722" s="3">
        <v>0.3530256125093898</v>
      </c>
      <c r="AX722" s="3">
        <v>0.47662089466377855</v>
      </c>
      <c r="AY722" s="3">
        <v>0.68175625026571485</v>
      </c>
      <c r="AZ722" s="3">
        <v>0.45615411853791288</v>
      </c>
      <c r="BA722" s="3">
        <v>0.86921471856508936</v>
      </c>
      <c r="BB722" s="3">
        <v>0.72603640922354773</v>
      </c>
      <c r="BC722" s="3">
        <v>0.87471292997717331</v>
      </c>
      <c r="BD722" s="3">
        <v>0.72242439511659007</v>
      </c>
      <c r="BE722" s="3">
        <v>0.23449532172719412</v>
      </c>
      <c r="BF722" s="3">
        <v>2.4214054748463498E-2</v>
      </c>
      <c r="BG722" s="3">
        <v>0.66106236823291098</v>
      </c>
      <c r="BH722" s="3">
        <v>6.8810009577401576E-2</v>
      </c>
      <c r="BI722" s="3">
        <v>0.67503223531889256</v>
      </c>
      <c r="BJ722" s="3">
        <v>0.92818011604489747</v>
      </c>
      <c r="BK722" s="3">
        <v>0.60392307235571674</v>
      </c>
      <c r="BL722" s="3">
        <v>0.72208778718976219</v>
      </c>
      <c r="BM722" s="3">
        <v>0.43135236541652289</v>
      </c>
      <c r="BN722" s="3">
        <v>0.67306753406979347</v>
      </c>
      <c r="BO722" s="3">
        <v>0.89810603133752154</v>
      </c>
      <c r="BP722" s="3">
        <v>0.53746102194306189</v>
      </c>
      <c r="BQ722" s="3">
        <v>0.90777150811654284</v>
      </c>
      <c r="BR722" s="3">
        <v>0.6226290155827181</v>
      </c>
      <c r="BS722" s="3">
        <v>6.9923947314431412E-2</v>
      </c>
      <c r="BT722" s="3">
        <v>0.33497517562225487</v>
      </c>
      <c r="BU722" s="3">
        <v>0.2267715834095041</v>
      </c>
      <c r="BV722" s="2"/>
      <c r="BW722" s="2"/>
      <c r="BX722" s="2"/>
      <c r="BY722" s="2"/>
      <c r="BZ722" s="2"/>
      <c r="CA722" s="2"/>
      <c r="CB722" s="2"/>
      <c r="CC722" s="2"/>
    </row>
    <row r="723" spans="3:81" x14ac:dyDescent="0.25">
      <c r="C723" s="2">
        <v>718</v>
      </c>
      <c r="D723" s="3">
        <v>0.24990597018785965</v>
      </c>
      <c r="E723" s="3">
        <v>9.8371988747989469E-3</v>
      </c>
      <c r="F723" s="3">
        <v>0.76961626062864452</v>
      </c>
      <c r="G723" s="3">
        <v>0.80225160101731918</v>
      </c>
      <c r="H723" s="3">
        <v>0.80916638844811006</v>
      </c>
      <c r="I723" s="3">
        <v>0.39809631658752243</v>
      </c>
      <c r="J723" s="3">
        <v>0.86395157730257188</v>
      </c>
      <c r="K723" s="3">
        <v>0.61071684072274157</v>
      </c>
      <c r="L723" s="3">
        <v>4.3712012551937462E-2</v>
      </c>
      <c r="M723" s="3">
        <v>0.76966790054558465</v>
      </c>
      <c r="N723" s="3">
        <v>0.91647565037169154</v>
      </c>
      <c r="O723" s="3">
        <v>0.59219579833482183</v>
      </c>
      <c r="P723" s="3">
        <v>0.94043207066896684</v>
      </c>
      <c r="Q723" s="3">
        <v>0.13087602131375553</v>
      </c>
      <c r="R723" s="3">
        <v>0.90710361943256546</v>
      </c>
      <c r="S723" s="3">
        <v>0.70611085019556574</v>
      </c>
      <c r="T723" s="3">
        <v>0.12117671248696615</v>
      </c>
      <c r="U723" s="3">
        <v>0.27069110235706062</v>
      </c>
      <c r="V723" s="3">
        <v>0.46370556332885637</v>
      </c>
      <c r="W723" s="3">
        <v>0.27735007833456815</v>
      </c>
      <c r="X723" s="3">
        <v>0.83524973814276571</v>
      </c>
      <c r="Y723" s="3">
        <v>0.81544145179784155</v>
      </c>
      <c r="Z723" s="3">
        <v>0.7305713785093122</v>
      </c>
      <c r="AA723" s="3">
        <v>0.75115336331118221</v>
      </c>
      <c r="AB723" s="3">
        <v>0.384070239047683</v>
      </c>
      <c r="AC723" s="3">
        <v>0.36205542308928829</v>
      </c>
      <c r="AD723" s="3">
        <v>2.9376355418396116E-2</v>
      </c>
      <c r="AE723" s="3">
        <v>0.11432532267464846</v>
      </c>
      <c r="AF723" s="3">
        <v>0.73201122426262366</v>
      </c>
      <c r="AG723" s="3">
        <v>0.163525259004208</v>
      </c>
      <c r="AH723" s="3">
        <v>0.13737254913033936</v>
      </c>
      <c r="AI723" s="3">
        <v>0.52069923925860606</v>
      </c>
      <c r="AJ723" s="3">
        <v>0.91187373096515556</v>
      </c>
      <c r="AK723" s="3">
        <v>3.4903885960222536E-2</v>
      </c>
      <c r="AL723" s="3">
        <v>0.18193998754661078</v>
      </c>
      <c r="AM723" s="3">
        <v>0.10023627562245163</v>
      </c>
      <c r="AN723" s="3">
        <v>0.41645578445447029</v>
      </c>
      <c r="AO723" s="3">
        <v>0.91968695540443579</v>
      </c>
      <c r="AP723" s="3">
        <v>0.48575337931437357</v>
      </c>
      <c r="AQ723" s="3">
        <v>0.75507944336837607</v>
      </c>
      <c r="AR723" s="3">
        <v>0.74899964387141904</v>
      </c>
      <c r="AS723" s="3">
        <v>0.82288913869150149</v>
      </c>
      <c r="AT723" s="3">
        <v>0.3001053952976005</v>
      </c>
      <c r="AU723" s="3">
        <v>0.66951636101682377</v>
      </c>
      <c r="AV723" s="3">
        <v>0.77938150551899776</v>
      </c>
      <c r="AW723" s="3">
        <v>0.91608924344769482</v>
      </c>
      <c r="AX723" s="3">
        <v>0.23824727914732413</v>
      </c>
      <c r="AY723" s="3">
        <v>0.57984043894558668</v>
      </c>
      <c r="AZ723" s="3">
        <v>0.65363868901690847</v>
      </c>
      <c r="BA723" s="3">
        <v>0.74512967664324747</v>
      </c>
      <c r="BB723" s="3">
        <v>0.90661216814924717</v>
      </c>
      <c r="BC723" s="3">
        <v>0.1517242382270767</v>
      </c>
      <c r="BD723" s="3">
        <v>0.34721388194417357</v>
      </c>
      <c r="BE723" s="3">
        <v>0.75907720169912563</v>
      </c>
      <c r="BF723" s="3">
        <v>0.35198900082892615</v>
      </c>
      <c r="BG723" s="3">
        <v>0.1766208222397746</v>
      </c>
      <c r="BH723" s="3">
        <v>0.26560333366151456</v>
      </c>
      <c r="BI723" s="3">
        <v>0.66552058012883475</v>
      </c>
      <c r="BJ723" s="3">
        <v>0.18500499351916488</v>
      </c>
      <c r="BK723" s="3">
        <v>2.1609144046782269E-2</v>
      </c>
      <c r="BL723" s="3">
        <v>0.26021015390929714</v>
      </c>
      <c r="BM723" s="3">
        <v>7.3296675680677326E-2</v>
      </c>
      <c r="BN723" s="3">
        <v>0.68163699131891187</v>
      </c>
      <c r="BO723" s="3">
        <v>0.30607601255555505</v>
      </c>
      <c r="BP723" s="3">
        <v>0.72035769434913333</v>
      </c>
      <c r="BQ723" s="3">
        <v>0.37457331072440792</v>
      </c>
      <c r="BR723" s="3">
        <v>0.74076839356499558</v>
      </c>
      <c r="BS723" s="3">
        <v>0.4478515321508294</v>
      </c>
      <c r="BT723" s="3">
        <v>0.63461229493548632</v>
      </c>
      <c r="BU723" s="3">
        <v>0.7064571977358981</v>
      </c>
      <c r="BV723" s="2"/>
      <c r="BW723" s="2"/>
      <c r="BX723" s="2"/>
      <c r="BY723" s="2"/>
      <c r="BZ723" s="2"/>
      <c r="CA723" s="2"/>
      <c r="CB723" s="2"/>
      <c r="CC723" s="2"/>
    </row>
    <row r="724" spans="3:81" x14ac:dyDescent="0.25">
      <c r="C724" s="2">
        <v>719</v>
      </c>
      <c r="D724" s="3">
        <v>0.37297697639278349</v>
      </c>
      <c r="E724" s="3">
        <v>0.23214669314080305</v>
      </c>
      <c r="F724" s="3">
        <v>0.88097880542629647</v>
      </c>
      <c r="G724" s="3">
        <v>0.80810651506985287</v>
      </c>
      <c r="H724" s="3">
        <v>0.71321830353822879</v>
      </c>
      <c r="I724" s="3">
        <v>0.21450525777399254</v>
      </c>
      <c r="J724" s="3">
        <v>0.88038095183705489</v>
      </c>
      <c r="K724" s="3">
        <v>0.39741035941709002</v>
      </c>
      <c r="L724" s="3">
        <v>0.57120619269839679</v>
      </c>
      <c r="M724" s="3">
        <v>0.81873438723814562</v>
      </c>
      <c r="N724" s="3">
        <v>0.61645367041634813</v>
      </c>
      <c r="O724" s="3">
        <v>0.26272065798343491</v>
      </c>
      <c r="P724" s="3">
        <v>0.82309915734831651</v>
      </c>
      <c r="Q724" s="3">
        <v>0.61850277477186877</v>
      </c>
      <c r="R724" s="3">
        <v>0.4664729929379029</v>
      </c>
      <c r="S724" s="3">
        <v>0.20123431176772344</v>
      </c>
      <c r="T724" s="3">
        <v>0.24182243187551156</v>
      </c>
      <c r="U724" s="3">
        <v>0.79769763302740582</v>
      </c>
      <c r="V724" s="3">
        <v>0.84906585095065823</v>
      </c>
      <c r="W724" s="3">
        <v>8.0559160073089386E-2</v>
      </c>
      <c r="X724" s="3">
        <v>0.17985380659883488</v>
      </c>
      <c r="Y724" s="3">
        <v>0.29975651276945336</v>
      </c>
      <c r="Z724" s="3">
        <v>0.46099362323603255</v>
      </c>
      <c r="AA724" s="3">
        <v>0.32153766050601251</v>
      </c>
      <c r="AB724" s="3">
        <v>0.84516060077947786</v>
      </c>
      <c r="AC724" s="3">
        <v>0.9810653657924352</v>
      </c>
      <c r="AD724" s="3">
        <v>0.411408045602079</v>
      </c>
      <c r="AE724" s="3">
        <v>0.70049726091337361</v>
      </c>
      <c r="AF724" s="3">
        <v>0.79140504577482929</v>
      </c>
      <c r="AG724" s="3">
        <v>0.85572167819546441</v>
      </c>
      <c r="AH724" s="3">
        <v>0.96179978914280539</v>
      </c>
      <c r="AI724" s="3">
        <v>7.6957970703451339E-2</v>
      </c>
      <c r="AJ724" s="3">
        <v>5.1277662573342431E-2</v>
      </c>
      <c r="AK724" s="3">
        <v>5.1410592815187228E-2</v>
      </c>
      <c r="AL724" s="3">
        <v>0.8894752716141533</v>
      </c>
      <c r="AM724" s="3">
        <v>0.64182976164421679</v>
      </c>
      <c r="AN724" s="3">
        <v>0.38668752492220115</v>
      </c>
      <c r="AO724" s="3">
        <v>0.42166204877165625</v>
      </c>
      <c r="AP724" s="3">
        <v>0.22054434759211661</v>
      </c>
      <c r="AQ724" s="3">
        <v>0.29408705694343007</v>
      </c>
      <c r="AR724" s="3">
        <v>0.89748552171594398</v>
      </c>
      <c r="AS724" s="3">
        <v>0.50919391597807984</v>
      </c>
      <c r="AT724" s="3">
        <v>0.25246723873904542</v>
      </c>
      <c r="AU724" s="3">
        <v>0.72684301609200896</v>
      </c>
      <c r="AV724" s="3">
        <v>0.11872098019633071</v>
      </c>
      <c r="AW724" s="3">
        <v>0.12653274336863185</v>
      </c>
      <c r="AX724" s="3">
        <v>0.53572601080284055</v>
      </c>
      <c r="AY724" s="3">
        <v>0.8519970975693828</v>
      </c>
      <c r="AZ724" s="3">
        <v>0.40734968664485083</v>
      </c>
      <c r="BA724" s="3">
        <v>0.8531945425460602</v>
      </c>
      <c r="BB724" s="3">
        <v>0.72072311323578064</v>
      </c>
      <c r="BC724" s="3">
        <v>0.69501306799942386</v>
      </c>
      <c r="BD724" s="3">
        <v>0.51442863781721471</v>
      </c>
      <c r="BE724" s="3">
        <v>0.96525039693200021</v>
      </c>
      <c r="BF724" s="3">
        <v>0.96587540881021072</v>
      </c>
      <c r="BG724" s="3">
        <v>0.60493337853189399</v>
      </c>
      <c r="BH724" s="3">
        <v>0.8921954174704283</v>
      </c>
      <c r="BI724" s="3">
        <v>0.84557385606855973</v>
      </c>
      <c r="BJ724" s="3">
        <v>0.40287425924018772</v>
      </c>
      <c r="BK724" s="3">
        <v>0.65077668365731667</v>
      </c>
      <c r="BL724" s="3">
        <v>6.6678722708000127E-3</v>
      </c>
      <c r="BM724" s="3">
        <v>0.67439597217700686</v>
      </c>
      <c r="BN724" s="3">
        <v>0.88816035340024835</v>
      </c>
      <c r="BO724" s="3">
        <v>0.39185573676793795</v>
      </c>
      <c r="BP724" s="3">
        <v>0.77687623388701244</v>
      </c>
      <c r="BQ724" s="3">
        <v>0.79765555721554815</v>
      </c>
      <c r="BR724" s="3">
        <v>2.7251509991724099E-2</v>
      </c>
      <c r="BS724" s="3">
        <v>0.55372236655032436</v>
      </c>
      <c r="BT724" s="3">
        <v>0.55375873637512329</v>
      </c>
      <c r="BU724" s="3">
        <v>0.86095893889061192</v>
      </c>
      <c r="BV724" s="2"/>
      <c r="BW724" s="2"/>
      <c r="BX724" s="2"/>
      <c r="BY724" s="2"/>
      <c r="BZ724" s="2"/>
      <c r="CA724" s="2"/>
      <c r="CB724" s="2"/>
      <c r="CC724" s="2"/>
    </row>
    <row r="725" spans="3:81" x14ac:dyDescent="0.25">
      <c r="C725" s="2">
        <v>720</v>
      </c>
      <c r="D725" s="3">
        <v>0.67183349683866955</v>
      </c>
      <c r="E725" s="3">
        <v>0.9287978985214379</v>
      </c>
      <c r="F725" s="3">
        <v>0.81562046781560527</v>
      </c>
      <c r="G725" s="3">
        <v>0.58271691356742417</v>
      </c>
      <c r="H725" s="3">
        <v>0.80068368374924181</v>
      </c>
      <c r="I725" s="3">
        <v>0.77520306609227396</v>
      </c>
      <c r="J725" s="3">
        <v>0.99179437860834319</v>
      </c>
      <c r="K725" s="3">
        <v>0.90275674733195455</v>
      </c>
      <c r="L725" s="3">
        <v>0.38729654217260634</v>
      </c>
      <c r="M725" s="3">
        <v>0.8065579117942363</v>
      </c>
      <c r="N725" s="3">
        <v>0.48707084981707949</v>
      </c>
      <c r="O725" s="3">
        <v>0.802973400098968</v>
      </c>
      <c r="P725" s="3">
        <v>7.9076212011732538E-2</v>
      </c>
      <c r="Q725" s="3">
        <v>0.50794487963208867</v>
      </c>
      <c r="R725" s="3">
        <v>0.4551461189471</v>
      </c>
      <c r="S725" s="3">
        <v>0.94505666460259097</v>
      </c>
      <c r="T725" s="3">
        <v>0.18029280298918093</v>
      </c>
      <c r="U725" s="3">
        <v>0.39013292897402851</v>
      </c>
      <c r="V725" s="3">
        <v>0.23359719465546114</v>
      </c>
      <c r="W725" s="3">
        <v>0.4268973989396897</v>
      </c>
      <c r="X725" s="3">
        <v>0.96590533138885992</v>
      </c>
      <c r="Y725" s="3">
        <v>0.67215120150289287</v>
      </c>
      <c r="Z725" s="3">
        <v>0.58272052924243922</v>
      </c>
      <c r="AA725" s="3">
        <v>0.50294007196563872</v>
      </c>
      <c r="AB725" s="3">
        <v>0.89917174941390798</v>
      </c>
      <c r="AC725" s="3">
        <v>0.85686143697010686</v>
      </c>
      <c r="AD725" s="3">
        <v>0.85545885485106499</v>
      </c>
      <c r="AE725" s="3">
        <v>0.2291816056154371</v>
      </c>
      <c r="AF725" s="3">
        <v>0.3879614127484311</v>
      </c>
      <c r="AG725" s="3">
        <v>0.9806034014228604</v>
      </c>
      <c r="AH725" s="3">
        <v>0.88418380079694059</v>
      </c>
      <c r="AI725" s="3">
        <v>0.56382238097719806</v>
      </c>
      <c r="AJ725" s="3">
        <v>0.73285346935097451</v>
      </c>
      <c r="AK725" s="3">
        <v>0.56793161963181982</v>
      </c>
      <c r="AL725" s="3">
        <v>0.33061674263084107</v>
      </c>
      <c r="AM725" s="3">
        <v>0.4182188659237005</v>
      </c>
      <c r="AN725" s="3">
        <v>0.26932060749489461</v>
      </c>
      <c r="AO725" s="3">
        <v>0.10818463201244732</v>
      </c>
      <c r="AP725" s="3">
        <v>0.12910240380951699</v>
      </c>
      <c r="AQ725" s="3">
        <v>0.43648559634283812</v>
      </c>
      <c r="AR725" s="3">
        <v>0.55417151881601612</v>
      </c>
      <c r="AS725" s="3">
        <v>0.3574333259561141</v>
      </c>
      <c r="AT725" s="3">
        <v>0.49672719344097915</v>
      </c>
      <c r="AU725" s="3">
        <v>0.80936289674215434</v>
      </c>
      <c r="AV725" s="3">
        <v>0.26884199656682073</v>
      </c>
      <c r="AW725" s="3">
        <v>0.98025531941801547</v>
      </c>
      <c r="AX725" s="3">
        <v>0.4194279182898264</v>
      </c>
      <c r="AY725" s="3">
        <v>0.23551570736637839</v>
      </c>
      <c r="AZ725" s="3">
        <v>0.67439580876311411</v>
      </c>
      <c r="BA725" s="3">
        <v>0.29687683542053156</v>
      </c>
      <c r="BB725" s="3">
        <v>0.6195160144625409</v>
      </c>
      <c r="BC725" s="3">
        <v>0.60898559327292989</v>
      </c>
      <c r="BD725" s="3">
        <v>0.89451375218902429</v>
      </c>
      <c r="BE725" s="3">
        <v>0.3130174334689636</v>
      </c>
      <c r="BF725" s="3">
        <v>0.16125390798565975</v>
      </c>
      <c r="BG725" s="3">
        <v>0.76393827896687594</v>
      </c>
      <c r="BH725" s="3">
        <v>0.51959629380549632</v>
      </c>
      <c r="BI725" s="3">
        <v>0.58585459898850811</v>
      </c>
      <c r="BJ725" s="3">
        <v>0.35750928884607414</v>
      </c>
      <c r="BK725" s="3">
        <v>0.49562927641044818</v>
      </c>
      <c r="BL725" s="3">
        <v>0.85587406554069767</v>
      </c>
      <c r="BM725" s="3">
        <v>0.32659884045435483</v>
      </c>
      <c r="BN725" s="3">
        <v>0.51405928578985138</v>
      </c>
      <c r="BO725" s="3">
        <v>0.95915129615072747</v>
      </c>
      <c r="BP725" s="3">
        <v>0.67485213691489143</v>
      </c>
      <c r="BQ725" s="3">
        <v>0.49257513625016047</v>
      </c>
      <c r="BR725" s="3">
        <v>0.88616780035857723</v>
      </c>
      <c r="BS725" s="3">
        <v>0.49390502719403317</v>
      </c>
      <c r="BT725" s="3">
        <v>0.4679299488053047</v>
      </c>
      <c r="BU725" s="3">
        <v>0.68842409573145946</v>
      </c>
      <c r="BV725" s="2"/>
      <c r="BW725" s="2"/>
      <c r="BX725" s="2"/>
      <c r="BY725" s="2"/>
      <c r="BZ725" s="2"/>
      <c r="CA725" s="2"/>
      <c r="CB725" s="2"/>
      <c r="CC725" s="2"/>
    </row>
    <row r="726" spans="3:81" x14ac:dyDescent="0.25">
      <c r="C726" s="2">
        <v>721</v>
      </c>
      <c r="D726" s="3">
        <v>0.93511930194117077</v>
      </c>
      <c r="E726" s="3">
        <v>0.16386738925330313</v>
      </c>
      <c r="F726" s="3">
        <v>0.12075062482704846</v>
      </c>
      <c r="G726" s="3">
        <v>0.11394435832649241</v>
      </c>
      <c r="H726" s="3">
        <v>0.58133065454796284</v>
      </c>
      <c r="I726" s="3">
        <v>0.61051833351120932</v>
      </c>
      <c r="J726" s="3">
        <v>0.19558853468690685</v>
      </c>
      <c r="K726" s="3">
        <v>0.43942299824692999</v>
      </c>
      <c r="L726" s="3">
        <v>0.89721601445637056</v>
      </c>
      <c r="M726" s="3">
        <v>0.92303779418208842</v>
      </c>
      <c r="N726" s="3">
        <v>0.53249043949289299</v>
      </c>
      <c r="O726" s="3">
        <v>0.94416255166548124</v>
      </c>
      <c r="P726" s="3">
        <v>0.41903424469776152</v>
      </c>
      <c r="Q726" s="3">
        <v>0.60922326716254449</v>
      </c>
      <c r="R726" s="3">
        <v>0.87492326461200098</v>
      </c>
      <c r="S726" s="3">
        <v>0.39042214084808802</v>
      </c>
      <c r="T726" s="3">
        <v>0.66476985848629955</v>
      </c>
      <c r="U726" s="3">
        <v>0.3289323827279923</v>
      </c>
      <c r="V726" s="3">
        <v>0.81875662974690167</v>
      </c>
      <c r="W726" s="3">
        <v>0.7203624376826816</v>
      </c>
      <c r="X726" s="3">
        <v>0.94886476780012374</v>
      </c>
      <c r="Y726" s="3">
        <v>0.85744915983486869</v>
      </c>
      <c r="Z726" s="3">
        <v>0.21430834499794615</v>
      </c>
      <c r="AA726" s="3">
        <v>0.80153179742102632</v>
      </c>
      <c r="AB726" s="3">
        <v>0.86523244478453154</v>
      </c>
      <c r="AC726" s="3">
        <v>0.79215262529241515</v>
      </c>
      <c r="AD726" s="3">
        <v>0.31743915855629046</v>
      </c>
      <c r="AE726" s="3">
        <v>0.68983750240399011</v>
      </c>
      <c r="AF726" s="3">
        <v>2.0190268528344602E-2</v>
      </c>
      <c r="AG726" s="3">
        <v>3.788851531840165E-3</v>
      </c>
      <c r="AH726" s="3">
        <v>0.96001429097968027</v>
      </c>
      <c r="AI726" s="3">
        <v>0.40998232148348557</v>
      </c>
      <c r="AJ726" s="3">
        <v>0.43706685511380905</v>
      </c>
      <c r="AK726" s="3">
        <v>0.87021415513843436</v>
      </c>
      <c r="AL726" s="3">
        <v>0.13289841178896267</v>
      </c>
      <c r="AM726" s="3">
        <v>0.98068994528024522</v>
      </c>
      <c r="AN726" s="3">
        <v>0.59623677320887203</v>
      </c>
      <c r="AO726" s="3">
        <v>0.62000126274319178</v>
      </c>
      <c r="AP726" s="3">
        <v>0.31176208988654475</v>
      </c>
      <c r="AQ726" s="3">
        <v>0.89513726797459836</v>
      </c>
      <c r="AR726" s="3">
        <v>0.95770472355347591</v>
      </c>
      <c r="AS726" s="3">
        <v>0.53735413157710687</v>
      </c>
      <c r="AT726" s="3">
        <v>0.92241415638867519</v>
      </c>
      <c r="AU726" s="3">
        <v>2.2202655100621471E-2</v>
      </c>
      <c r="AV726" s="3">
        <v>0.18530918284652731</v>
      </c>
      <c r="AW726" s="3">
        <v>0.52281462419128111</v>
      </c>
      <c r="AX726" s="3">
        <v>0.64142461541004614</v>
      </c>
      <c r="AY726" s="3">
        <v>0.99804753150732406</v>
      </c>
      <c r="AZ726" s="3">
        <v>9.2289353546606723E-2</v>
      </c>
      <c r="BA726" s="3">
        <v>0.60123713352746633</v>
      </c>
      <c r="BB726" s="3">
        <v>0.93264441847957358</v>
      </c>
      <c r="BC726" s="3">
        <v>0.18911029176735694</v>
      </c>
      <c r="BD726" s="3">
        <v>0.17967903696319787</v>
      </c>
      <c r="BE726" s="3">
        <v>0.59701998913848897</v>
      </c>
      <c r="BF726" s="3">
        <v>0.37329809910140588</v>
      </c>
      <c r="BG726" s="3">
        <v>1.6399148446910261E-2</v>
      </c>
      <c r="BH726" s="3">
        <v>0.71853481259548102</v>
      </c>
      <c r="BI726" s="3">
        <v>4.3318452373965255E-2</v>
      </c>
      <c r="BJ726" s="3">
        <v>0.74394928215074341</v>
      </c>
      <c r="BK726" s="3">
        <v>0.69455004450846902</v>
      </c>
      <c r="BL726" s="3">
        <v>0.15179748212676936</v>
      </c>
      <c r="BM726" s="3">
        <v>0.74859352750015562</v>
      </c>
      <c r="BN726" s="3">
        <v>0.50941314789581194</v>
      </c>
      <c r="BO726" s="3">
        <v>0.16295763175477007</v>
      </c>
      <c r="BP726" s="3">
        <v>0.29150424819730325</v>
      </c>
      <c r="BQ726" s="3">
        <v>5.4793164344371093E-2</v>
      </c>
      <c r="BR726" s="3">
        <v>0.77033537648142425</v>
      </c>
      <c r="BS726" s="3">
        <v>0.26709538517671316</v>
      </c>
      <c r="BT726" s="3">
        <v>0.15091399151198925</v>
      </c>
      <c r="BU726" s="3">
        <v>0.63411880490877137</v>
      </c>
      <c r="BV726" s="2"/>
      <c r="BW726" s="2"/>
      <c r="BX726" s="2"/>
      <c r="BY726" s="2"/>
      <c r="BZ726" s="2"/>
      <c r="CA726" s="2"/>
      <c r="CB726" s="2"/>
      <c r="CC726" s="2"/>
    </row>
    <row r="727" spans="3:81" x14ac:dyDescent="0.25">
      <c r="C727" s="2">
        <v>722</v>
      </c>
      <c r="D727" s="3">
        <v>0.78451383217668547</v>
      </c>
      <c r="E727" s="3">
        <v>0.15601135208031824</v>
      </c>
      <c r="F727" s="3">
        <v>0.12940946819744792</v>
      </c>
      <c r="G727" s="3">
        <v>0.20212154875854949</v>
      </c>
      <c r="H727" s="3">
        <v>0.44163191307507321</v>
      </c>
      <c r="I727" s="3">
        <v>0.81139032130222333</v>
      </c>
      <c r="J727" s="3">
        <v>0.22834242603484389</v>
      </c>
      <c r="K727" s="3">
        <v>0.72532380213973402</v>
      </c>
      <c r="L727" s="3">
        <v>0.9948641228138978</v>
      </c>
      <c r="M727" s="3">
        <v>0.10633828907075549</v>
      </c>
      <c r="N727" s="3">
        <v>0.26545722980235487</v>
      </c>
      <c r="O727" s="3">
        <v>0.54464272084661813</v>
      </c>
      <c r="P727" s="3">
        <v>0.33771425523674148</v>
      </c>
      <c r="Q727" s="3">
        <v>0.48919431840259142</v>
      </c>
      <c r="R727" s="3">
        <v>8.3008570531254433E-2</v>
      </c>
      <c r="S727" s="3">
        <v>0.45060164929769986</v>
      </c>
      <c r="T727" s="3">
        <v>0.80867025341358723</v>
      </c>
      <c r="U727" s="3">
        <v>0.81263718540415508</v>
      </c>
      <c r="V727" s="3">
        <v>0.64940009789575359</v>
      </c>
      <c r="W727" s="3">
        <v>0.73438494749872774</v>
      </c>
      <c r="X727" s="3">
        <v>0.28906704069381683</v>
      </c>
      <c r="Y727" s="3">
        <v>0.1489571892137056</v>
      </c>
      <c r="Z727" s="3">
        <v>9.6245699934379147E-2</v>
      </c>
      <c r="AA727" s="3">
        <v>0.85333980556430566</v>
      </c>
      <c r="AB727" s="3">
        <v>0.6253187256520214</v>
      </c>
      <c r="AC727" s="3">
        <v>0.74877707737596388</v>
      </c>
      <c r="AD727" s="3">
        <v>0.25314615585593037</v>
      </c>
      <c r="AE727" s="3">
        <v>0.43632567236288966</v>
      </c>
      <c r="AF727" s="3">
        <v>0.63716649446068574</v>
      </c>
      <c r="AG727" s="3">
        <v>0.84646468207693637</v>
      </c>
      <c r="AH727" s="3">
        <v>0.50769736133203158</v>
      </c>
      <c r="AI727" s="3">
        <v>0.18036551093062725</v>
      </c>
      <c r="AJ727" s="3">
        <v>0.19359956126302691</v>
      </c>
      <c r="AK727" s="3">
        <v>0.25611334671632946</v>
      </c>
      <c r="AL727" s="3">
        <v>0.17251210775095904</v>
      </c>
      <c r="AM727" s="3">
        <v>0.33808900573398426</v>
      </c>
      <c r="AN727" s="3">
        <v>0.92018216531227803</v>
      </c>
      <c r="AO727" s="3">
        <v>0.79055094563407535</v>
      </c>
      <c r="AP727" s="3">
        <v>0.68708910929933464</v>
      </c>
      <c r="AQ727" s="3">
        <v>0.86474435636811831</v>
      </c>
      <c r="AR727" s="3">
        <v>0.19410747292243191</v>
      </c>
      <c r="AS727" s="3">
        <v>0.85580210646473054</v>
      </c>
      <c r="AT727" s="3">
        <v>0.84930267112732472</v>
      </c>
      <c r="AU727" s="3">
        <v>0.79189647056948753</v>
      </c>
      <c r="AV727" s="3">
        <v>0.63480410708544432</v>
      </c>
      <c r="AW727" s="3">
        <v>0.72295149857687202</v>
      </c>
      <c r="AX727" s="3">
        <v>0.42074289573441781</v>
      </c>
      <c r="AY727" s="3">
        <v>0.20181378139186223</v>
      </c>
      <c r="AZ727" s="3">
        <v>3.5906146438814512E-2</v>
      </c>
      <c r="BA727" s="3">
        <v>0.72859015558128959</v>
      </c>
      <c r="BB727" s="3">
        <v>2.3877571861939284E-2</v>
      </c>
      <c r="BC727" s="3">
        <v>2.7418405417586222E-2</v>
      </c>
      <c r="BD727" s="3">
        <v>0.41769618759062987</v>
      </c>
      <c r="BE727" s="3">
        <v>0.69466422672407802</v>
      </c>
      <c r="BF727" s="3">
        <v>0.27928052827148486</v>
      </c>
      <c r="BG727" s="3">
        <v>7.6879850192187571E-2</v>
      </c>
      <c r="BH727" s="3">
        <v>0.69269441621123018</v>
      </c>
      <c r="BI727" s="3">
        <v>0.35899555275843842</v>
      </c>
      <c r="BJ727" s="3">
        <v>0.30243325402802024</v>
      </c>
      <c r="BK727" s="3">
        <v>0.20838597457079611</v>
      </c>
      <c r="BL727" s="3">
        <v>0.68599268601777219</v>
      </c>
      <c r="BM727" s="3">
        <v>4.1806953658384827E-2</v>
      </c>
      <c r="BN727" s="3">
        <v>0.70747263552281403</v>
      </c>
      <c r="BO727" s="3">
        <v>0.91597937132220919</v>
      </c>
      <c r="BP727" s="3">
        <v>0.12565343892904612</v>
      </c>
      <c r="BQ727" s="3">
        <v>0.16685278042488982</v>
      </c>
      <c r="BR727" s="3">
        <v>0.96453619415233172</v>
      </c>
      <c r="BS727" s="3">
        <v>0.15269095876064409</v>
      </c>
      <c r="BT727" s="3">
        <v>0.97075319824896222</v>
      </c>
      <c r="BU727" s="3">
        <v>0.84921057932926203</v>
      </c>
      <c r="BV727" s="2"/>
      <c r="BW727" s="2"/>
      <c r="BX727" s="2"/>
      <c r="BY727" s="2"/>
      <c r="BZ727" s="2"/>
      <c r="CA727" s="2"/>
      <c r="CB727" s="2"/>
      <c r="CC727" s="2"/>
    </row>
    <row r="728" spans="3:81" x14ac:dyDescent="0.25">
      <c r="C728" s="2">
        <v>723</v>
      </c>
      <c r="D728" s="3">
        <v>0.14994783813903978</v>
      </c>
      <c r="E728" s="3">
        <v>0.39848196957723003</v>
      </c>
      <c r="F728" s="3">
        <v>4.6405337412415371E-2</v>
      </c>
      <c r="G728" s="3">
        <v>0.45978062898646077</v>
      </c>
      <c r="H728" s="3">
        <v>0.81408564043127307</v>
      </c>
      <c r="I728" s="3">
        <v>0.87807876794848461</v>
      </c>
      <c r="J728" s="3">
        <v>0.44886078099836979</v>
      </c>
      <c r="K728" s="3">
        <v>0.39086843097099133</v>
      </c>
      <c r="L728" s="3">
        <v>0.50462822161288301</v>
      </c>
      <c r="M728" s="3">
        <v>0.47295216964401332</v>
      </c>
      <c r="N728" s="3">
        <v>0.7385888184976318</v>
      </c>
      <c r="O728" s="3">
        <v>0.14346252906846513</v>
      </c>
      <c r="P728" s="3">
        <v>0.21387992102971398</v>
      </c>
      <c r="Q728" s="3">
        <v>0.87712092638104733</v>
      </c>
      <c r="R728" s="3">
        <v>0.14959410267478812</v>
      </c>
      <c r="S728" s="3">
        <v>0.36453519842746318</v>
      </c>
      <c r="T728" s="3">
        <v>0.82448713759825731</v>
      </c>
      <c r="U728" s="3">
        <v>0.91951520011482968</v>
      </c>
      <c r="V728" s="3">
        <v>0.28998627324715009</v>
      </c>
      <c r="W728" s="3">
        <v>1.0508627410884652E-2</v>
      </c>
      <c r="X728" s="3">
        <v>0.51637050572408172</v>
      </c>
      <c r="Y728" s="3">
        <v>0.42347712709896967</v>
      </c>
      <c r="Z728" s="3">
        <v>0.1116620438427548</v>
      </c>
      <c r="AA728" s="3">
        <v>0.92798065797811324</v>
      </c>
      <c r="AB728" s="3">
        <v>0.35782852143107913</v>
      </c>
      <c r="AC728" s="3">
        <v>0.54635718976874215</v>
      </c>
      <c r="AD728" s="3">
        <v>0.8631634708115401</v>
      </c>
      <c r="AE728" s="3">
        <v>0.68005313921163635</v>
      </c>
      <c r="AF728" s="3">
        <v>0.88295392737197176</v>
      </c>
      <c r="AG728" s="3">
        <v>0.22864101916576374</v>
      </c>
      <c r="AH728" s="3">
        <v>0.58537909205005001</v>
      </c>
      <c r="AI728" s="3">
        <v>1.8162209855835165E-2</v>
      </c>
      <c r="AJ728" s="3">
        <v>0.877417188683284</v>
      </c>
      <c r="AK728" s="3">
        <v>0.71889666397361618</v>
      </c>
      <c r="AL728" s="3">
        <v>0.73500706540883587</v>
      </c>
      <c r="AM728" s="3">
        <v>0.14468938563940414</v>
      </c>
      <c r="AN728" s="3">
        <v>0.85123186206036849</v>
      </c>
      <c r="AO728" s="3">
        <v>0.55844971720878922</v>
      </c>
      <c r="AP728" s="3">
        <v>5.3131475634159209E-2</v>
      </c>
      <c r="AQ728" s="3">
        <v>0.88099604724542369</v>
      </c>
      <c r="AR728" s="3">
        <v>0.93658465884431197</v>
      </c>
      <c r="AS728" s="3">
        <v>0.57138973563491624</v>
      </c>
      <c r="AT728" s="3">
        <v>0.22761019515083392</v>
      </c>
      <c r="AU728" s="3">
        <v>0.37721458255488283</v>
      </c>
      <c r="AV728" s="3">
        <v>0.43963504084467064</v>
      </c>
      <c r="AW728" s="3">
        <v>0.74236377175394752</v>
      </c>
      <c r="AX728" s="3">
        <v>0.95535852787122078</v>
      </c>
      <c r="AY728" s="3">
        <v>0.69930045173292088</v>
      </c>
      <c r="AZ728" s="3">
        <v>0.10155886688449767</v>
      </c>
      <c r="BA728" s="3">
        <v>0.91546196483493791</v>
      </c>
      <c r="BB728" s="3">
        <v>0.9764177240311307</v>
      </c>
      <c r="BC728" s="3">
        <v>0.60680748556812691</v>
      </c>
      <c r="BD728" s="3">
        <v>0.91028113172230041</v>
      </c>
      <c r="BE728" s="3">
        <v>0.39948321824379485</v>
      </c>
      <c r="BF728" s="3">
        <v>0.58638343933213277</v>
      </c>
      <c r="BG728" s="3">
        <v>0.50116071636706383</v>
      </c>
      <c r="BH728" s="3">
        <v>0.67299338964702449</v>
      </c>
      <c r="BI728" s="3">
        <v>0.26288789348100927</v>
      </c>
      <c r="BJ728" s="3">
        <v>0.23063659938287429</v>
      </c>
      <c r="BK728" s="3">
        <v>0.70625958363658459</v>
      </c>
      <c r="BL728" s="3">
        <v>0.63196048340152289</v>
      </c>
      <c r="BM728" s="3">
        <v>0.47310191011591896</v>
      </c>
      <c r="BN728" s="3">
        <v>0.61968608391548685</v>
      </c>
      <c r="BO728" s="3">
        <v>0.65259830902566274</v>
      </c>
      <c r="BP728" s="3">
        <v>0.16864010812192065</v>
      </c>
      <c r="BQ728" s="3">
        <v>0.24118171341265693</v>
      </c>
      <c r="BR728" s="3">
        <v>0.65825440661825052</v>
      </c>
      <c r="BS728" s="3">
        <v>0.51834316746296982</v>
      </c>
      <c r="BT728" s="3">
        <v>0.62714917268791104</v>
      </c>
      <c r="BU728" s="3">
        <v>0.70862026891917407</v>
      </c>
      <c r="BV728" s="2"/>
      <c r="BW728" s="2"/>
      <c r="BX728" s="2"/>
      <c r="BY728" s="2"/>
      <c r="BZ728" s="2"/>
      <c r="CA728" s="2"/>
      <c r="CB728" s="2"/>
      <c r="CC728" s="2"/>
    </row>
    <row r="729" spans="3:81" x14ac:dyDescent="0.25">
      <c r="C729" s="2">
        <v>724</v>
      </c>
      <c r="D729" s="3">
        <v>0.64127053132330492</v>
      </c>
      <c r="E729" s="3">
        <v>2.6996674064210469E-2</v>
      </c>
      <c r="F729" s="3">
        <v>0.96392719753482892</v>
      </c>
      <c r="G729" s="3">
        <v>0.39758044896455769</v>
      </c>
      <c r="H729" s="3">
        <v>1.1148062455276331E-2</v>
      </c>
      <c r="I729" s="3">
        <v>2.6259958977556064E-2</v>
      </c>
      <c r="J729" s="3">
        <v>0.11707238855200408</v>
      </c>
      <c r="K729" s="3">
        <v>0.9621332384364869</v>
      </c>
      <c r="L729" s="3">
        <v>0.21446109256531332</v>
      </c>
      <c r="M729" s="3">
        <v>0.57699385992249075</v>
      </c>
      <c r="N729" s="3">
        <v>0.47274063111316877</v>
      </c>
      <c r="O729" s="3">
        <v>0.37753986184920418</v>
      </c>
      <c r="P729" s="3">
        <v>2.5458349471682462E-2</v>
      </c>
      <c r="Q729" s="3">
        <v>0.3263505401731398</v>
      </c>
      <c r="R729" s="3">
        <v>0.80389311789404971</v>
      </c>
      <c r="S729" s="3">
        <v>0.16072568213152416</v>
      </c>
      <c r="T729" s="3">
        <v>5.8163762065663982E-2</v>
      </c>
      <c r="U729" s="3">
        <v>0.14287750941739563</v>
      </c>
      <c r="V729" s="3">
        <v>0.77822411239140266</v>
      </c>
      <c r="W729" s="3">
        <v>0.54058712364800243</v>
      </c>
      <c r="X729" s="3">
        <v>0.39777340414359108</v>
      </c>
      <c r="Y729" s="3">
        <v>1.5715811009342495E-2</v>
      </c>
      <c r="Z729" s="3">
        <v>0.80124184812685695</v>
      </c>
      <c r="AA729" s="3">
        <v>0.86258525932283525</v>
      </c>
      <c r="AB729" s="3">
        <v>0.12580984727526867</v>
      </c>
      <c r="AC729" s="3">
        <v>0.5417919620611471</v>
      </c>
      <c r="AD729" s="3">
        <v>0.87927526681454582</v>
      </c>
      <c r="AE729" s="3">
        <v>0.14105611351089975</v>
      </c>
      <c r="AF729" s="3">
        <v>0.5640195639805764</v>
      </c>
      <c r="AG729" s="3">
        <v>0.80902229662735825</v>
      </c>
      <c r="AH729" s="3">
        <v>0.70200456870991035</v>
      </c>
      <c r="AI729" s="3">
        <v>0.69800895249044459</v>
      </c>
      <c r="AJ729" s="3">
        <v>0.12693226181702899</v>
      </c>
      <c r="AK729" s="3">
        <v>8.1618837971300984E-2</v>
      </c>
      <c r="AL729" s="3">
        <v>0.54326451278070842</v>
      </c>
      <c r="AM729" s="3">
        <v>0.36247942812651024</v>
      </c>
      <c r="AN729" s="3">
        <v>0.92496476458886923</v>
      </c>
      <c r="AO729" s="3">
        <v>8.2749449251586005E-2</v>
      </c>
      <c r="AP729" s="3">
        <v>0.68222499828756078</v>
      </c>
      <c r="AQ729" s="3">
        <v>0.89109275246331543</v>
      </c>
      <c r="AR729" s="3">
        <v>0.19152618732142246</v>
      </c>
      <c r="AS729" s="3">
        <v>9.2719845071487228E-4</v>
      </c>
      <c r="AT729" s="3">
        <v>0.48660063537783937</v>
      </c>
      <c r="AU729" s="3">
        <v>0.52994510150220675</v>
      </c>
      <c r="AV729" s="3">
        <v>5.9243011068925711E-2</v>
      </c>
      <c r="AW729" s="3">
        <v>0.79144397077517192</v>
      </c>
      <c r="AX729" s="3">
        <v>0.4065566638755258</v>
      </c>
      <c r="AY729" s="3">
        <v>0.20605445154000213</v>
      </c>
      <c r="AZ729" s="3">
        <v>0.46138184766228063</v>
      </c>
      <c r="BA729" s="3">
        <v>0.17146986227880201</v>
      </c>
      <c r="BB729" s="3">
        <v>0.35134859087545955</v>
      </c>
      <c r="BC729" s="3">
        <v>0.91140365366931753</v>
      </c>
      <c r="BD729" s="3">
        <v>0.97213690965515231</v>
      </c>
      <c r="BE729" s="3">
        <v>0.42917761365651996</v>
      </c>
      <c r="BF729" s="3">
        <v>0.89708408289832731</v>
      </c>
      <c r="BG729" s="3">
        <v>0.82470496879311705</v>
      </c>
      <c r="BH729" s="3">
        <v>0.43651468897374057</v>
      </c>
      <c r="BI729" s="3">
        <v>0.13296288835164538</v>
      </c>
      <c r="BJ729" s="3">
        <v>0.65872120887117092</v>
      </c>
      <c r="BK729" s="3">
        <v>6.6018989852835275E-2</v>
      </c>
      <c r="BL729" s="3">
        <v>0.93357279316047814</v>
      </c>
      <c r="BM729" s="3">
        <v>0.28014615204336446</v>
      </c>
      <c r="BN729" s="3">
        <v>0.51240670994984172</v>
      </c>
      <c r="BO729" s="3">
        <v>0.21788652471893322</v>
      </c>
      <c r="BP729" s="3">
        <v>0.69002296527878437</v>
      </c>
      <c r="BQ729" s="3">
        <v>0.51910182593693832</v>
      </c>
      <c r="BR729" s="3">
        <v>0.43108510856030324</v>
      </c>
      <c r="BS729" s="3">
        <v>0.97397939050138516</v>
      </c>
      <c r="BT729" s="3">
        <v>0.60111183978981486</v>
      </c>
      <c r="BU729" s="3">
        <v>0.92373015037696327</v>
      </c>
      <c r="BV729" s="2"/>
      <c r="BW729" s="2"/>
      <c r="BX729" s="2"/>
      <c r="BY729" s="2"/>
      <c r="BZ729" s="2"/>
      <c r="CA729" s="2"/>
      <c r="CB729" s="2"/>
      <c r="CC729" s="2"/>
    </row>
    <row r="730" spans="3:81" x14ac:dyDescent="0.25">
      <c r="C730" s="2">
        <v>725</v>
      </c>
      <c r="D730" s="3">
        <v>0.47158236814858834</v>
      </c>
      <c r="E730" s="3">
        <v>0.75108445589370476</v>
      </c>
      <c r="F730" s="3">
        <v>7.7132853901618059E-3</v>
      </c>
      <c r="G730" s="3">
        <v>0.73303789161728006</v>
      </c>
      <c r="H730" s="3">
        <v>0.69629364819371098</v>
      </c>
      <c r="I730" s="3">
        <v>0.13734271927833419</v>
      </c>
      <c r="J730" s="3">
        <v>1.5729007984717436E-2</v>
      </c>
      <c r="K730" s="3">
        <v>0.88700870785698005</v>
      </c>
      <c r="L730" s="3">
        <v>0.24488095953225997</v>
      </c>
      <c r="M730" s="3">
        <v>0.88014270739072176</v>
      </c>
      <c r="N730" s="3">
        <v>0.88348653072317018</v>
      </c>
      <c r="O730" s="3">
        <v>0.56009802061546898</v>
      </c>
      <c r="P730" s="3">
        <v>9.0821851073756843E-2</v>
      </c>
      <c r="Q730" s="3">
        <v>0.62141790634115102</v>
      </c>
      <c r="R730" s="3">
        <v>0.22915819949258465</v>
      </c>
      <c r="S730" s="3">
        <v>0.55362984110210367</v>
      </c>
      <c r="T730" s="3">
        <v>0.95397011987044944</v>
      </c>
      <c r="U730" s="3">
        <v>0.82007488177848453</v>
      </c>
      <c r="V730" s="3">
        <v>0.32749684710910465</v>
      </c>
      <c r="W730" s="3">
        <v>0.64507553402760576</v>
      </c>
      <c r="X730" s="3">
        <v>0.2088017951815635</v>
      </c>
      <c r="Y730" s="3">
        <v>0.8476793560435959</v>
      </c>
      <c r="Z730" s="3">
        <v>0.59011215949118367</v>
      </c>
      <c r="AA730" s="3">
        <v>0.98921904206860056</v>
      </c>
      <c r="AB730" s="3">
        <v>0.36499313237635644</v>
      </c>
      <c r="AC730" s="3">
        <v>0.80836174507245862</v>
      </c>
      <c r="AD730" s="3">
        <v>0.54201789939874556</v>
      </c>
      <c r="AE730" s="3">
        <v>0.13520567229078573</v>
      </c>
      <c r="AF730" s="3">
        <v>6.4584877786565298E-2</v>
      </c>
      <c r="AG730" s="3">
        <v>0.9764725149889949</v>
      </c>
      <c r="AH730" s="3">
        <v>0.14367294784857487</v>
      </c>
      <c r="AI730" s="3">
        <v>0.88804224523302533</v>
      </c>
      <c r="AJ730" s="3">
        <v>0.19116672678186608</v>
      </c>
      <c r="AK730" s="3">
        <v>0.34099923635887486</v>
      </c>
      <c r="AL730" s="3">
        <v>0.94827007148904352</v>
      </c>
      <c r="AM730" s="3">
        <v>0.48998651663601622</v>
      </c>
      <c r="AN730" s="3">
        <v>0.62827942195749042</v>
      </c>
      <c r="AO730" s="3">
        <v>0.39056853183186335</v>
      </c>
      <c r="AP730" s="3">
        <v>0.18046398587648582</v>
      </c>
      <c r="AQ730" s="3">
        <v>0.28769689327738923</v>
      </c>
      <c r="AR730" s="3">
        <v>0.80152966709718187</v>
      </c>
      <c r="AS730" s="3">
        <v>0.60365441960821975</v>
      </c>
      <c r="AT730" s="3">
        <v>0.70156022218782033</v>
      </c>
      <c r="AU730" s="3">
        <v>4.0605850183166536E-2</v>
      </c>
      <c r="AV730" s="3">
        <v>0.35003322261353775</v>
      </c>
      <c r="AW730" s="3">
        <v>0.58513728697776846</v>
      </c>
      <c r="AX730" s="3">
        <v>0.10334368979506514</v>
      </c>
      <c r="AY730" s="3">
        <v>0.5319810926234938</v>
      </c>
      <c r="AZ730" s="3">
        <v>0.28906597105130427</v>
      </c>
      <c r="BA730" s="3">
        <v>0.22560112157631484</v>
      </c>
      <c r="BB730" s="3">
        <v>0.19784338055555462</v>
      </c>
      <c r="BC730" s="3">
        <v>5.8622958361287392E-3</v>
      </c>
      <c r="BD730" s="3">
        <v>0.4051588034780963</v>
      </c>
      <c r="BE730" s="3">
        <v>0.74808930293876519</v>
      </c>
      <c r="BF730" s="3">
        <v>0.29052107856186193</v>
      </c>
      <c r="BG730" s="3">
        <v>0.71745109862448175</v>
      </c>
      <c r="BH730" s="3">
        <v>9.3612652466381285E-2</v>
      </c>
      <c r="BI730" s="3">
        <v>0.10905687976063316</v>
      </c>
      <c r="BJ730" s="3">
        <v>0.6187844678823391</v>
      </c>
      <c r="BK730" s="3">
        <v>0.24219116351407111</v>
      </c>
      <c r="BL730" s="3">
        <v>0.61707065051003018</v>
      </c>
      <c r="BM730" s="3">
        <v>8.3340473951238891E-3</v>
      </c>
      <c r="BN730" s="3">
        <v>0.88208349325966484</v>
      </c>
      <c r="BO730" s="3">
        <v>0.21723995106534544</v>
      </c>
      <c r="BP730" s="3">
        <v>0.84972807655628091</v>
      </c>
      <c r="BQ730" s="3">
        <v>0.50448796350870406</v>
      </c>
      <c r="BR730" s="3">
        <v>0.92442235092763303</v>
      </c>
      <c r="BS730" s="3">
        <v>0.77899083147345471</v>
      </c>
      <c r="BT730" s="3">
        <v>0.2554128905955344</v>
      </c>
      <c r="BU730" s="3">
        <v>0.41124446576809581</v>
      </c>
      <c r="BV730" s="2"/>
      <c r="BW730" s="2"/>
      <c r="BX730" s="2"/>
      <c r="BY730" s="2"/>
      <c r="BZ730" s="2"/>
      <c r="CA730" s="2"/>
      <c r="CB730" s="2"/>
      <c r="CC730" s="2"/>
    </row>
    <row r="731" spans="3:81" x14ac:dyDescent="0.25">
      <c r="C731" s="2">
        <v>726</v>
      </c>
      <c r="D731" s="3">
        <v>8.3804856755890555E-2</v>
      </c>
      <c r="E731" s="3">
        <v>0.98203478215778528</v>
      </c>
      <c r="F731" s="3">
        <v>0.17179641740799667</v>
      </c>
      <c r="G731" s="3">
        <v>7.5789225176944308E-3</v>
      </c>
      <c r="H731" s="3">
        <v>0.21674961150772687</v>
      </c>
      <c r="I731" s="3">
        <v>0.10873000115486775</v>
      </c>
      <c r="J731" s="3">
        <v>0.24790177310570838</v>
      </c>
      <c r="K731" s="3">
        <v>0.94770019019599272</v>
      </c>
      <c r="L731" s="3">
        <v>0.53647545732803315</v>
      </c>
      <c r="M731" s="3">
        <v>4.5045994297593928E-2</v>
      </c>
      <c r="N731" s="3">
        <v>8.1922642221921471E-2</v>
      </c>
      <c r="O731" s="3">
        <v>0.99321637591031009</v>
      </c>
      <c r="P731" s="3">
        <v>0.39670257804790021</v>
      </c>
      <c r="Q731" s="3">
        <v>4.1523521087084236E-2</v>
      </c>
      <c r="R731" s="3">
        <v>3.9281009220841989E-2</v>
      </c>
      <c r="S731" s="3">
        <v>0.11466251660098314</v>
      </c>
      <c r="T731" s="3">
        <v>0.86133272514291082</v>
      </c>
      <c r="U731" s="3">
        <v>0.43303667499004161</v>
      </c>
      <c r="V731" s="3">
        <v>0.25960018436324539</v>
      </c>
      <c r="W731" s="3">
        <v>0.86243443655998553</v>
      </c>
      <c r="X731" s="3">
        <v>0.35049640084358624</v>
      </c>
      <c r="Y731" s="3">
        <v>0.93007744195644249</v>
      </c>
      <c r="Z731" s="3">
        <v>0.32682248296132366</v>
      </c>
      <c r="AA731" s="3">
        <v>5.9238980211889225E-2</v>
      </c>
      <c r="AB731" s="3">
        <v>0.82337386741563767</v>
      </c>
      <c r="AC731" s="3">
        <v>0.75044362835719247</v>
      </c>
      <c r="AD731" s="3">
        <v>0.75106806528667458</v>
      </c>
      <c r="AE731" s="3">
        <v>0.20517464037906896</v>
      </c>
      <c r="AF731" s="3">
        <v>0.83585135035075564</v>
      </c>
      <c r="AG731" s="3">
        <v>0.86692600937584674</v>
      </c>
      <c r="AH731" s="3">
        <v>2.1371411558457343E-3</v>
      </c>
      <c r="AI731" s="3">
        <v>0.679477751788643</v>
      </c>
      <c r="AJ731" s="3">
        <v>0.86721351733501295</v>
      </c>
      <c r="AK731" s="3">
        <v>0.88753087715096812</v>
      </c>
      <c r="AL731" s="3">
        <v>0.84194188694044447</v>
      </c>
      <c r="AM731" s="3">
        <v>0.2965848642168839</v>
      </c>
      <c r="AN731" s="3">
        <v>0.3218666107427387</v>
      </c>
      <c r="AO731" s="3">
        <v>0.32815905351266128</v>
      </c>
      <c r="AP731" s="3">
        <v>0.57196925678491184</v>
      </c>
      <c r="AQ731" s="3">
        <v>0.19057296387047407</v>
      </c>
      <c r="AR731" s="3">
        <v>0.54958075378335181</v>
      </c>
      <c r="AS731" s="3">
        <v>6.5874154082067871E-2</v>
      </c>
      <c r="AT731" s="3">
        <v>0.51436916403600896</v>
      </c>
      <c r="AU731" s="3">
        <v>0.26647827555574544</v>
      </c>
      <c r="AV731" s="3">
        <v>0.6288432413416305</v>
      </c>
      <c r="AW731" s="3">
        <v>0.24777209178826287</v>
      </c>
      <c r="AX731" s="3">
        <v>0.46286277598557179</v>
      </c>
      <c r="AY731" s="3">
        <v>2.9729245831714768E-2</v>
      </c>
      <c r="AZ731" s="3">
        <v>8.8309981586222497E-2</v>
      </c>
      <c r="BA731" s="3">
        <v>0.2531060098676422</v>
      </c>
      <c r="BB731" s="3">
        <v>0.47136896616228252</v>
      </c>
      <c r="BC731" s="3">
        <v>0.73337990609048542</v>
      </c>
      <c r="BD731" s="3">
        <v>0.88660943410536619</v>
      </c>
      <c r="BE731" s="3">
        <v>3.3127011666182704E-2</v>
      </c>
      <c r="BF731" s="3">
        <v>0.59947156332057094</v>
      </c>
      <c r="BG731" s="3">
        <v>0.60511354713865118</v>
      </c>
      <c r="BH731" s="3">
        <v>0.96420007878594349</v>
      </c>
      <c r="BI731" s="3">
        <v>0.44376851126620009</v>
      </c>
      <c r="BJ731" s="3">
        <v>0.94304962110401691</v>
      </c>
      <c r="BK731" s="3">
        <v>0.50845254301764942</v>
      </c>
      <c r="BL731" s="3">
        <v>0.12391529833369974</v>
      </c>
      <c r="BM731" s="3">
        <v>0.84663363831444227</v>
      </c>
      <c r="BN731" s="3">
        <v>0.81556454084715091</v>
      </c>
      <c r="BO731" s="3">
        <v>0.23434646478962839</v>
      </c>
      <c r="BP731" s="3">
        <v>0.71137014963138478</v>
      </c>
      <c r="BQ731" s="3">
        <v>0.95668883367099244</v>
      </c>
      <c r="BR731" s="3">
        <v>0.51273691464104487</v>
      </c>
      <c r="BS731" s="3">
        <v>0.20539565998138354</v>
      </c>
      <c r="BT731" s="3">
        <v>0.80844922464484514</v>
      </c>
      <c r="BU731" s="3">
        <v>0.72536740071917716</v>
      </c>
      <c r="BV731" s="2"/>
      <c r="BW731" s="2"/>
      <c r="BX731" s="2"/>
      <c r="BY731" s="2"/>
      <c r="BZ731" s="2"/>
      <c r="CA731" s="2"/>
      <c r="CB731" s="2"/>
      <c r="CC731" s="2"/>
    </row>
    <row r="732" spans="3:81" x14ac:dyDescent="0.25">
      <c r="C732" s="2">
        <v>727</v>
      </c>
      <c r="D732" s="3">
        <v>0.20455919800556777</v>
      </c>
      <c r="E732" s="3">
        <v>0.88882863728155925</v>
      </c>
      <c r="F732" s="3">
        <v>0.16004782042977173</v>
      </c>
      <c r="G732" s="3">
        <v>0.10522340312078127</v>
      </c>
      <c r="H732" s="3">
        <v>0.28565280753929001</v>
      </c>
      <c r="I732" s="3">
        <v>0.52447367294982916</v>
      </c>
      <c r="J732" s="3">
        <v>2.1543612960412961E-2</v>
      </c>
      <c r="K732" s="3">
        <v>0.33627274303109733</v>
      </c>
      <c r="L732" s="3">
        <v>2.9737129956274422E-2</v>
      </c>
      <c r="M732" s="3">
        <v>0.7855496006273277</v>
      </c>
      <c r="N732" s="3">
        <v>0.66977437121698569</v>
      </c>
      <c r="O732" s="3">
        <v>0.63851771256319134</v>
      </c>
      <c r="P732" s="3">
        <v>0.80113358147317593</v>
      </c>
      <c r="Q732" s="3">
        <v>0.68362595772210977</v>
      </c>
      <c r="R732" s="3">
        <v>0.88174532890221557</v>
      </c>
      <c r="S732" s="3">
        <v>0.89271708633276059</v>
      </c>
      <c r="T732" s="3">
        <v>0.59005023439781579</v>
      </c>
      <c r="U732" s="3">
        <v>0.80135466842219061</v>
      </c>
      <c r="V732" s="3">
        <v>0.21507314396061095</v>
      </c>
      <c r="W732" s="3">
        <v>2.667277143609359E-2</v>
      </c>
      <c r="X732" s="3">
        <v>0.2670376028358582</v>
      </c>
      <c r="Y732" s="3">
        <v>0.42599602181358343</v>
      </c>
      <c r="Z732" s="3">
        <v>0.43665684529599802</v>
      </c>
      <c r="AA732" s="3">
        <v>0.57680595173630855</v>
      </c>
      <c r="AB732" s="3">
        <v>0.60805679814895652</v>
      </c>
      <c r="AC732" s="3">
        <v>0.98676880845877202</v>
      </c>
      <c r="AD732" s="3">
        <v>0.34870851604495068</v>
      </c>
      <c r="AE732" s="3">
        <v>0.13275329383326684</v>
      </c>
      <c r="AF732" s="3">
        <v>0.27163354942843998</v>
      </c>
      <c r="AG732" s="3">
        <v>0.7924862433435611</v>
      </c>
      <c r="AH732" s="3">
        <v>0.70875714106889998</v>
      </c>
      <c r="AI732" s="3">
        <v>0.23357913054631174</v>
      </c>
      <c r="AJ732" s="3">
        <v>0.66365308392139666</v>
      </c>
      <c r="AK732" s="3">
        <v>0.46265177403881319</v>
      </c>
      <c r="AL732" s="3">
        <v>7.3577252575015573E-3</v>
      </c>
      <c r="AM732" s="3">
        <v>0.20591993827950961</v>
      </c>
      <c r="AN732" s="3">
        <v>0.30575075731962831</v>
      </c>
      <c r="AO732" s="3">
        <v>0.24307379965955977</v>
      </c>
      <c r="AP732" s="3">
        <v>0.14849012286396723</v>
      </c>
      <c r="AQ732" s="3">
        <v>0.6619622686126897</v>
      </c>
      <c r="AR732" s="3">
        <v>0.23942199201205216</v>
      </c>
      <c r="AS732" s="3">
        <v>0.95015296227427126</v>
      </c>
      <c r="AT732" s="3">
        <v>0.93862529409539974</v>
      </c>
      <c r="AU732" s="3">
        <v>0.72593184043687342</v>
      </c>
      <c r="AV732" s="3">
        <v>0.60124998410009978</v>
      </c>
      <c r="AW732" s="3">
        <v>0.4138581946142269</v>
      </c>
      <c r="AX732" s="3">
        <v>0.54520038087325973</v>
      </c>
      <c r="AY732" s="3">
        <v>0.24766891385420831</v>
      </c>
      <c r="AZ732" s="3">
        <v>0.90867032499681999</v>
      </c>
      <c r="BA732" s="3">
        <v>0.80665033691437005</v>
      </c>
      <c r="BB732" s="3">
        <v>0.61266410314206465</v>
      </c>
      <c r="BC732" s="3">
        <v>0.53026242843978644</v>
      </c>
      <c r="BD732" s="3">
        <v>0.77755420943087272</v>
      </c>
      <c r="BE732" s="3">
        <v>0.11509862833111928</v>
      </c>
      <c r="BF732" s="3">
        <v>0.778819411838647</v>
      </c>
      <c r="BG732" s="3">
        <v>0.47619243277830203</v>
      </c>
      <c r="BH732" s="3">
        <v>0.26336350002412989</v>
      </c>
      <c r="BI732" s="3">
        <v>8.238401178416388E-2</v>
      </c>
      <c r="BJ732" s="3">
        <v>0.38465180238442809</v>
      </c>
      <c r="BK732" s="3">
        <v>0.89677561896102342</v>
      </c>
      <c r="BL732" s="3">
        <v>0.91755611016586625</v>
      </c>
      <c r="BM732" s="3">
        <v>0.84532195483976225</v>
      </c>
      <c r="BN732" s="3">
        <v>0.52517071823436934</v>
      </c>
      <c r="BO732" s="3">
        <v>0.74907234216392182</v>
      </c>
      <c r="BP732" s="3">
        <v>0.77213449033830395</v>
      </c>
      <c r="BQ732" s="3">
        <v>0.61080157764309495</v>
      </c>
      <c r="BR732" s="3">
        <v>0.46411025884016277</v>
      </c>
      <c r="BS732" s="3">
        <v>0.62591005884881579</v>
      </c>
      <c r="BT732" s="3">
        <v>0.2908244141233759</v>
      </c>
      <c r="BU732" s="3">
        <v>0.36543740755910181</v>
      </c>
      <c r="BV732" s="2"/>
      <c r="BW732" s="2"/>
      <c r="BX732" s="2"/>
      <c r="BY732" s="2"/>
      <c r="BZ732" s="2"/>
      <c r="CA732" s="2"/>
      <c r="CB732" s="2"/>
      <c r="CC732" s="2"/>
    </row>
    <row r="733" spans="3:81" x14ac:dyDescent="0.25">
      <c r="C733" s="2">
        <v>728</v>
      </c>
      <c r="D733" s="3">
        <v>0.25769312814005307</v>
      </c>
      <c r="E733" s="3">
        <v>0.71031844639267361</v>
      </c>
      <c r="F733" s="3">
        <v>0.49688203113738916</v>
      </c>
      <c r="G733" s="3">
        <v>0.38203707397114606</v>
      </c>
      <c r="H733" s="3">
        <v>0.61740165486552767</v>
      </c>
      <c r="I733" s="3">
        <v>0.19794006414415022</v>
      </c>
      <c r="J733" s="3">
        <v>0.80400657413361576</v>
      </c>
      <c r="K733" s="3">
        <v>0.76969044566964617</v>
      </c>
      <c r="L733" s="3">
        <v>0.4980609499988865</v>
      </c>
      <c r="M733" s="3">
        <v>8.9203423752074573E-2</v>
      </c>
      <c r="N733" s="3">
        <v>0.19919180801317982</v>
      </c>
      <c r="O733" s="3">
        <v>0.62249179302087698</v>
      </c>
      <c r="P733" s="3">
        <v>0.43551687699145913</v>
      </c>
      <c r="Q733" s="3">
        <v>0.80158179610487235</v>
      </c>
      <c r="R733" s="3">
        <v>0.40031424482066247</v>
      </c>
      <c r="S733" s="3">
        <v>0.98661202665940428</v>
      </c>
      <c r="T733" s="3">
        <v>0.45142738220937506</v>
      </c>
      <c r="U733" s="3">
        <v>0.10356574696934595</v>
      </c>
      <c r="V733" s="3">
        <v>0.20083147175919658</v>
      </c>
      <c r="W733" s="3">
        <v>0.897390007669849</v>
      </c>
      <c r="X733" s="3">
        <v>0.45831317607689126</v>
      </c>
      <c r="Y733" s="3">
        <v>0.39328961958910547</v>
      </c>
      <c r="Z733" s="3">
        <v>0.65022372382806271</v>
      </c>
      <c r="AA733" s="3">
        <v>0.6135293892243765</v>
      </c>
      <c r="AB733" s="3">
        <v>0.11291663964083076</v>
      </c>
      <c r="AC733" s="3">
        <v>0.7557030612784611</v>
      </c>
      <c r="AD733" s="3">
        <v>0.72312391968285805</v>
      </c>
      <c r="AE733" s="3">
        <v>0.60413656888000844</v>
      </c>
      <c r="AF733" s="3">
        <v>0.26993230330120321</v>
      </c>
      <c r="AG733" s="3">
        <v>0.56434663747674396</v>
      </c>
      <c r="AH733" s="3">
        <v>0.25328583469797694</v>
      </c>
      <c r="AI733" s="3">
        <v>7.8070562956176426E-2</v>
      </c>
      <c r="AJ733" s="3">
        <v>0.35899952709683647</v>
      </c>
      <c r="AK733" s="3">
        <v>0.4484218255148984</v>
      </c>
      <c r="AL733" s="3">
        <v>0.6999431951813283</v>
      </c>
      <c r="AM733" s="3">
        <v>0.57769344033318348</v>
      </c>
      <c r="AN733" s="3">
        <v>0.1861907378766684</v>
      </c>
      <c r="AO733" s="3">
        <v>5.2288742216215267E-2</v>
      </c>
      <c r="AP733" s="3">
        <v>4.1941842867740164E-2</v>
      </c>
      <c r="AQ733" s="3">
        <v>0.34619650594496632</v>
      </c>
      <c r="AR733" s="3">
        <v>0.95079123858990211</v>
      </c>
      <c r="AS733" s="3">
        <v>0.23987032229718619</v>
      </c>
      <c r="AT733" s="3">
        <v>0.78876374972509178</v>
      </c>
      <c r="AU733" s="3">
        <v>0.57029510811449757</v>
      </c>
      <c r="AV733" s="3">
        <v>0.79881839185106362</v>
      </c>
      <c r="AW733" s="3">
        <v>8.9870599318972899E-2</v>
      </c>
      <c r="AX733" s="3">
        <v>0.11879404092356205</v>
      </c>
      <c r="AY733" s="3">
        <v>0.31597932266829498</v>
      </c>
      <c r="AZ733" s="3">
        <v>0.6628741569398191</v>
      </c>
      <c r="BA733" s="3">
        <v>0.15729069649368566</v>
      </c>
      <c r="BB733" s="3">
        <v>5.0443771840093521E-2</v>
      </c>
      <c r="BC733" s="3">
        <v>0.92748153908946329</v>
      </c>
      <c r="BD733" s="3">
        <v>0.26741370070883375</v>
      </c>
      <c r="BE733" s="3">
        <v>0.74689056739409787</v>
      </c>
      <c r="BF733" s="3">
        <v>0.48893101534072392</v>
      </c>
      <c r="BG733" s="3">
        <v>0.9407092265238548</v>
      </c>
      <c r="BH733" s="3">
        <v>9.6050831436103268E-2</v>
      </c>
      <c r="BI733" s="3">
        <v>0.84704614230941211</v>
      </c>
      <c r="BJ733" s="3">
        <v>0.43593698148171367</v>
      </c>
      <c r="BK733" s="3">
        <v>7.9456447821346643E-4</v>
      </c>
      <c r="BL733" s="3">
        <v>3.3961136457907437E-2</v>
      </c>
      <c r="BM733" s="3">
        <v>0.63804587820889058</v>
      </c>
      <c r="BN733" s="3">
        <v>0.95232011662795224</v>
      </c>
      <c r="BO733" s="3">
        <v>0.16273422990861452</v>
      </c>
      <c r="BP733" s="3">
        <v>0.40312728972879019</v>
      </c>
      <c r="BQ733" s="3">
        <v>0.23352682519690893</v>
      </c>
      <c r="BR733" s="3">
        <v>0.38087724786059463</v>
      </c>
      <c r="BS733" s="3">
        <v>0.28405637575990661</v>
      </c>
      <c r="BT733" s="3">
        <v>0.66691567224187143</v>
      </c>
      <c r="BU733" s="3">
        <v>0.11506453697552732</v>
      </c>
      <c r="BV733" s="2"/>
      <c r="BW733" s="2"/>
      <c r="BX733" s="2"/>
      <c r="BY733" s="2"/>
      <c r="BZ733" s="2"/>
      <c r="CA733" s="2"/>
      <c r="CB733" s="2"/>
      <c r="CC733" s="2"/>
    </row>
    <row r="734" spans="3:81" x14ac:dyDescent="0.25">
      <c r="C734" s="2">
        <v>729</v>
      </c>
      <c r="D734" s="3">
        <v>0.8682087526026121</v>
      </c>
      <c r="E734" s="3">
        <v>0.20673348155107907</v>
      </c>
      <c r="F734" s="3">
        <v>0.56637270332318546</v>
      </c>
      <c r="G734" s="3">
        <v>0.17341166053519119</v>
      </c>
      <c r="H734" s="3">
        <v>0.4464333697198013</v>
      </c>
      <c r="I734" s="3">
        <v>0.55287791132117847</v>
      </c>
      <c r="J734" s="3">
        <v>0.49798159379013363</v>
      </c>
      <c r="K734" s="3">
        <v>0.51235109047223693</v>
      </c>
      <c r="L734" s="3">
        <v>6.1236079233793594E-2</v>
      </c>
      <c r="M734" s="3">
        <v>0.68025244995106771</v>
      </c>
      <c r="N734" s="3">
        <v>0.15192791603910849</v>
      </c>
      <c r="O734" s="3">
        <v>0.64299122172192358</v>
      </c>
      <c r="P734" s="3">
        <v>0.35423619272445861</v>
      </c>
      <c r="Q734" s="3">
        <v>0.93872785942160819</v>
      </c>
      <c r="R734" s="3">
        <v>7.4529212496734831E-2</v>
      </c>
      <c r="S734" s="3">
        <v>0.27552104855642723</v>
      </c>
      <c r="T734" s="3">
        <v>0.11470343002629257</v>
      </c>
      <c r="U734" s="3">
        <v>0.47768915502835152</v>
      </c>
      <c r="V734" s="3">
        <v>0.33130750378883556</v>
      </c>
      <c r="W734" s="3">
        <v>0.15092563466468722</v>
      </c>
      <c r="X734" s="3">
        <v>0.13056994575714775</v>
      </c>
      <c r="Y734" s="3">
        <v>3.5777522616600943E-2</v>
      </c>
      <c r="Z734" s="3">
        <v>0.92953723693047208</v>
      </c>
      <c r="AA734" s="3">
        <v>0.9926261997864857</v>
      </c>
      <c r="AB734" s="3">
        <v>0.44260745881910368</v>
      </c>
      <c r="AC734" s="3">
        <v>0.93582941954434495</v>
      </c>
      <c r="AD734" s="3">
        <v>4.2873676373576197E-2</v>
      </c>
      <c r="AE734" s="3">
        <v>0.57201210586967466</v>
      </c>
      <c r="AF734" s="3">
        <v>0.49592206967063501</v>
      </c>
      <c r="AG734" s="3">
        <v>0.99378959037553294</v>
      </c>
      <c r="AH734" s="3">
        <v>0.89195695059146185</v>
      </c>
      <c r="AI734" s="3">
        <v>4.3733026575220491E-2</v>
      </c>
      <c r="AJ734" s="3">
        <v>0.87325720049729705</v>
      </c>
      <c r="AK734" s="3">
        <v>0.90864151306478214</v>
      </c>
      <c r="AL734" s="3">
        <v>0.97584878522096419</v>
      </c>
      <c r="AM734" s="3">
        <v>0.96834374765135711</v>
      </c>
      <c r="AN734" s="3">
        <v>0.79574213887360767</v>
      </c>
      <c r="AO734" s="3">
        <v>0.45371498610375516</v>
      </c>
      <c r="AP734" s="3">
        <v>0.64952484847993186</v>
      </c>
      <c r="AQ734" s="3">
        <v>0.18549364109254651</v>
      </c>
      <c r="AR734" s="3">
        <v>0.67243475774679839</v>
      </c>
      <c r="AS734" s="3">
        <v>0.35660598484252382</v>
      </c>
      <c r="AT734" s="3">
        <v>0.15035092304326503</v>
      </c>
      <c r="AU734" s="3">
        <v>0.65944168448598306</v>
      </c>
      <c r="AV734" s="3">
        <v>0.88517213445285903</v>
      </c>
      <c r="AW734" s="3">
        <v>0.27249491300997208</v>
      </c>
      <c r="AX734" s="3">
        <v>6.5598742435489688E-2</v>
      </c>
      <c r="AY734" s="3">
        <v>0.40274217319620098</v>
      </c>
      <c r="AZ734" s="3">
        <v>0.69209870856606859</v>
      </c>
      <c r="BA734" s="3">
        <v>0.78165182898509433</v>
      </c>
      <c r="BB734" s="3">
        <v>6.2102653004003638E-2</v>
      </c>
      <c r="BC734" s="3">
        <v>0.60505185399651507</v>
      </c>
      <c r="BD734" s="3">
        <v>0.24454400396614384</v>
      </c>
      <c r="BE734" s="3">
        <v>0.69329646863649363</v>
      </c>
      <c r="BF734" s="3">
        <v>0.15820871581250928</v>
      </c>
      <c r="BG734" s="3">
        <v>0.69425698698209215</v>
      </c>
      <c r="BH734" s="3">
        <v>0.82444171705644076</v>
      </c>
      <c r="BI734" s="3">
        <v>0.64843846251243342</v>
      </c>
      <c r="BJ734" s="3">
        <v>0.58332506501507209</v>
      </c>
      <c r="BK734" s="3">
        <v>0.47909180993243716</v>
      </c>
      <c r="BL734" s="3">
        <v>0.37297542160736841</v>
      </c>
      <c r="BM734" s="3">
        <v>0.72033796588189591</v>
      </c>
      <c r="BN734" s="3">
        <v>0.4587496886414083</v>
      </c>
      <c r="BO734" s="3">
        <v>0.18257238229418837</v>
      </c>
      <c r="BP734" s="3">
        <v>8.8052690327639516E-2</v>
      </c>
      <c r="BQ734" s="3">
        <v>0.16598132909316332</v>
      </c>
      <c r="BR734" s="3">
        <v>0.72828092809993361</v>
      </c>
      <c r="BS734" s="3">
        <v>0.68015738033910178</v>
      </c>
      <c r="BT734" s="3">
        <v>0.28433086849162137</v>
      </c>
      <c r="BU734" s="3">
        <v>0.85490020603111105</v>
      </c>
      <c r="BV734" s="2"/>
      <c r="BW734" s="2"/>
      <c r="BX734" s="2"/>
      <c r="BY734" s="2"/>
      <c r="BZ734" s="2"/>
      <c r="CA734" s="2"/>
      <c r="CB734" s="2"/>
      <c r="CC734" s="2"/>
    </row>
    <row r="735" spans="3:81" x14ac:dyDescent="0.25">
      <c r="C735" s="2">
        <v>730</v>
      </c>
      <c r="D735" s="3">
        <v>0.43264101478831418</v>
      </c>
      <c r="E735" s="3">
        <v>0.9107753625284758</v>
      </c>
      <c r="F735" s="3">
        <v>0.48777508993769636</v>
      </c>
      <c r="G735" s="3">
        <v>0.54354334462095977</v>
      </c>
      <c r="H735" s="3">
        <v>0.13485310114209359</v>
      </c>
      <c r="I735" s="3">
        <v>0.54149652554751271</v>
      </c>
      <c r="J735" s="3">
        <v>0.22058740575576652</v>
      </c>
      <c r="K735" s="3">
        <v>0.98995554565859201</v>
      </c>
      <c r="L735" s="3">
        <v>0.63848811289248597</v>
      </c>
      <c r="M735" s="3">
        <v>0.3103437004521673</v>
      </c>
      <c r="N735" s="3">
        <v>0.64520151217925137</v>
      </c>
      <c r="O735" s="3">
        <v>0.86244489128594404</v>
      </c>
      <c r="P735" s="3">
        <v>0.74325036227677865</v>
      </c>
      <c r="Q735" s="3">
        <v>0.90200588390048586</v>
      </c>
      <c r="R735" s="3">
        <v>0.32622713433820449</v>
      </c>
      <c r="S735" s="3">
        <v>0.45648772721043851</v>
      </c>
      <c r="T735" s="3">
        <v>0.79482614773044158</v>
      </c>
      <c r="U735" s="3">
        <v>0.39883594046801518</v>
      </c>
      <c r="V735" s="3">
        <v>0.82116586193469621</v>
      </c>
      <c r="W735" s="3">
        <v>0.62730245717308131</v>
      </c>
      <c r="X735" s="3">
        <v>0.34561329947493669</v>
      </c>
      <c r="Y735" s="3">
        <v>0.56588678843741447</v>
      </c>
      <c r="Z735" s="3">
        <v>0.51265612814562778</v>
      </c>
      <c r="AA735" s="3">
        <v>0.63582425475040216</v>
      </c>
      <c r="AB735" s="3">
        <v>0.80015243067667607</v>
      </c>
      <c r="AC735" s="3">
        <v>0.95941314407765899</v>
      </c>
      <c r="AD735" s="3">
        <v>0.72961523679190832</v>
      </c>
      <c r="AE735" s="3">
        <v>0.14956780505738432</v>
      </c>
      <c r="AF735" s="3">
        <v>0.75300251982516309</v>
      </c>
      <c r="AG735" s="3">
        <v>0.78524217587548961</v>
      </c>
      <c r="AH735" s="3">
        <v>0.11588555873400974</v>
      </c>
      <c r="AI735" s="3">
        <v>0.19950418699003891</v>
      </c>
      <c r="AJ735" s="3">
        <v>0.380477611732846</v>
      </c>
      <c r="AK735" s="3">
        <v>0.27837073055308648</v>
      </c>
      <c r="AL735" s="3">
        <v>0.35191915582728861</v>
      </c>
      <c r="AM735" s="3">
        <v>0.8053756477418641</v>
      </c>
      <c r="AN735" s="3">
        <v>0.39975076811337862</v>
      </c>
      <c r="AO735" s="3">
        <v>0.68570959001237219</v>
      </c>
      <c r="AP735" s="3">
        <v>0.13674080314397641</v>
      </c>
      <c r="AQ735" s="3">
        <v>0.46621056714161113</v>
      </c>
      <c r="AR735" s="3">
        <v>0.70979124901980162</v>
      </c>
      <c r="AS735" s="3">
        <v>0.10031366001574182</v>
      </c>
      <c r="AT735" s="3">
        <v>0.38889643024380971</v>
      </c>
      <c r="AU735" s="3">
        <v>0.70348683878420104</v>
      </c>
      <c r="AV735" s="3">
        <v>0.54529219718459432</v>
      </c>
      <c r="AW735" s="3">
        <v>0.98188764013722474</v>
      </c>
      <c r="AX735" s="3">
        <v>0.97030217969044052</v>
      </c>
      <c r="AY735" s="3">
        <v>4.1855634055590563E-2</v>
      </c>
      <c r="AZ735" s="3">
        <v>0.18687989531868443</v>
      </c>
      <c r="BA735" s="3">
        <v>0.37160101360856901</v>
      </c>
      <c r="BB735" s="3">
        <v>0.43368290443196555</v>
      </c>
      <c r="BC735" s="3">
        <v>0.30814723427551782</v>
      </c>
      <c r="BD735" s="3">
        <v>0.74915847820062875</v>
      </c>
      <c r="BE735" s="3">
        <v>1.0985204470053134E-2</v>
      </c>
      <c r="BF735" s="3">
        <v>0.89656769623310151</v>
      </c>
      <c r="BG735" s="3">
        <v>0.5783194648835438</v>
      </c>
      <c r="BH735" s="3">
        <v>0.95023048811628985</v>
      </c>
      <c r="BI735" s="3">
        <v>0.40715524028990957</v>
      </c>
      <c r="BJ735" s="3">
        <v>0.25911726883705466</v>
      </c>
      <c r="BK735" s="3">
        <v>4.3485303624312022E-2</v>
      </c>
      <c r="BL735" s="3">
        <v>0.24960750790051911</v>
      </c>
      <c r="BM735" s="3">
        <v>0.17314966477648808</v>
      </c>
      <c r="BN735" s="3">
        <v>0.52531517957594542</v>
      </c>
      <c r="BO735" s="3">
        <v>0.95742183968122063</v>
      </c>
      <c r="BP735" s="3">
        <v>7.8359631949852515E-2</v>
      </c>
      <c r="BQ735" s="3">
        <v>0.69297688759807519</v>
      </c>
      <c r="BR735" s="3">
        <v>0.18672252473277906</v>
      </c>
      <c r="BS735" s="3">
        <v>0.19300707034986697</v>
      </c>
      <c r="BT735" s="3">
        <v>0.44705383193544135</v>
      </c>
      <c r="BU735" s="3">
        <v>0.57507693024124562</v>
      </c>
      <c r="BV735" s="2"/>
      <c r="BW735" s="2"/>
      <c r="BX735" s="2"/>
      <c r="BY735" s="2"/>
      <c r="BZ735" s="2"/>
      <c r="CA735" s="2"/>
      <c r="CB735" s="2"/>
      <c r="CC735" s="2"/>
    </row>
    <row r="736" spans="3:81" x14ac:dyDescent="0.25">
      <c r="C736" s="2">
        <v>731</v>
      </c>
      <c r="D736" s="3">
        <v>0.45027418418299847</v>
      </c>
      <c r="E736" s="3">
        <v>0.18216882818289992</v>
      </c>
      <c r="F736" s="3">
        <v>0.14063351526487822</v>
      </c>
      <c r="G736" s="3">
        <v>0.30681460633603275</v>
      </c>
      <c r="H736" s="3">
        <v>0.73868685409947887</v>
      </c>
      <c r="I736" s="3">
        <v>0.86921664293809942</v>
      </c>
      <c r="J736" s="3">
        <v>0.56733284612179913</v>
      </c>
      <c r="K736" s="3">
        <v>0.90871270758759981</v>
      </c>
      <c r="L736" s="3">
        <v>0.26965022322550647</v>
      </c>
      <c r="M736" s="3">
        <v>0.19357633618249148</v>
      </c>
      <c r="N736" s="3">
        <v>0.53416585003174077</v>
      </c>
      <c r="O736" s="3">
        <v>0.56201240773582484</v>
      </c>
      <c r="P736" s="3">
        <v>0.57040308633400416</v>
      </c>
      <c r="Q736" s="3">
        <v>0.23413763087995221</v>
      </c>
      <c r="R736" s="3">
        <v>0.6191417421346237</v>
      </c>
      <c r="S736" s="3">
        <v>0.6463148349146306</v>
      </c>
      <c r="T736" s="3">
        <v>0.81875604639289545</v>
      </c>
      <c r="U736" s="3">
        <v>7.562440119277658E-2</v>
      </c>
      <c r="V736" s="3">
        <v>0.18517468321111297</v>
      </c>
      <c r="W736" s="3">
        <v>0.1045424767803188</v>
      </c>
      <c r="X736" s="3">
        <v>0.95365814454847553</v>
      </c>
      <c r="Y736" s="3">
        <v>0.20036486963958666</v>
      </c>
      <c r="Z736" s="3">
        <v>0.82215305782452863</v>
      </c>
      <c r="AA736" s="3">
        <v>0.19005038252657735</v>
      </c>
      <c r="AB736" s="3">
        <v>0.86413398126364294</v>
      </c>
      <c r="AC736" s="3">
        <v>0.14144465540309636</v>
      </c>
      <c r="AD736" s="3">
        <v>0.97501875030530272</v>
      </c>
      <c r="AE736" s="3">
        <v>0.31256463853478911</v>
      </c>
      <c r="AF736" s="3">
        <v>0.83583767753798888</v>
      </c>
      <c r="AG736" s="3">
        <v>0.43522790170241632</v>
      </c>
      <c r="AH736" s="3">
        <v>0.66843117988943901</v>
      </c>
      <c r="AI736" s="3">
        <v>0.66706064495631079</v>
      </c>
      <c r="AJ736" s="3">
        <v>0.12750730779442365</v>
      </c>
      <c r="AK736" s="3">
        <v>0.68030583179849102</v>
      </c>
      <c r="AL736" s="3">
        <v>0.91554816267729922</v>
      </c>
      <c r="AM736" s="3">
        <v>3.3562237035535403E-2</v>
      </c>
      <c r="AN736" s="3">
        <v>0.70958420761399055</v>
      </c>
      <c r="AO736" s="3">
        <v>0.57189554025959066</v>
      </c>
      <c r="AP736" s="3">
        <v>0.24085353672057763</v>
      </c>
      <c r="AQ736" s="3">
        <v>0.66664665634203646</v>
      </c>
      <c r="AR736" s="3">
        <v>6.5946364995927875E-2</v>
      </c>
      <c r="AS736" s="3">
        <v>0.28094140046616445</v>
      </c>
      <c r="AT736" s="3">
        <v>0.85796146840780507</v>
      </c>
      <c r="AU736" s="3">
        <v>0.32566126392232275</v>
      </c>
      <c r="AV736" s="3">
        <v>0.81767656316769322</v>
      </c>
      <c r="AW736" s="3">
        <v>0.13500119068709138</v>
      </c>
      <c r="AX736" s="3">
        <v>0.87830908711758371</v>
      </c>
      <c r="AY736" s="3">
        <v>0.25411689467400811</v>
      </c>
      <c r="AZ736" s="3">
        <v>0.58464508654993697</v>
      </c>
      <c r="BA736" s="3">
        <v>0.10518099661159919</v>
      </c>
      <c r="BB736" s="3">
        <v>0.14709536648116839</v>
      </c>
      <c r="BC736" s="3">
        <v>0.13140576022928252</v>
      </c>
      <c r="BD736" s="3">
        <v>0.86524139984523474</v>
      </c>
      <c r="BE736" s="3">
        <v>0.58441371158967204</v>
      </c>
      <c r="BF736" s="3">
        <v>0.83861276355701875</v>
      </c>
      <c r="BG736" s="3">
        <v>0.17947119380004617</v>
      </c>
      <c r="BH736" s="3">
        <v>0.4083943600757366</v>
      </c>
      <c r="BI736" s="3">
        <v>0.32121685185182636</v>
      </c>
      <c r="BJ736" s="3">
        <v>0.75324251319871161</v>
      </c>
      <c r="BK736" s="3">
        <v>0.23694691122689815</v>
      </c>
      <c r="BL736" s="3">
        <v>0.75932973212771682</v>
      </c>
      <c r="BM736" s="3">
        <v>0.90551709486942866</v>
      </c>
      <c r="BN736" s="3">
        <v>0.13461015337468396</v>
      </c>
      <c r="BO736" s="3">
        <v>0.67930436037247877</v>
      </c>
      <c r="BP736" s="3">
        <v>0.32056381272826706</v>
      </c>
      <c r="BQ736" s="3">
        <v>0.35087410078092562</v>
      </c>
      <c r="BR736" s="3">
        <v>3.814241779933869E-2</v>
      </c>
      <c r="BS736" s="3">
        <v>0.14787679351093641</v>
      </c>
      <c r="BT736" s="3">
        <v>0.45596807527522698</v>
      </c>
      <c r="BU736" s="3">
        <v>0.89864901370876926</v>
      </c>
      <c r="BV736" s="2"/>
      <c r="BW736" s="2"/>
      <c r="BX736" s="2"/>
      <c r="BY736" s="2"/>
      <c r="BZ736" s="2"/>
      <c r="CA736" s="2"/>
      <c r="CB736" s="2"/>
      <c r="CC736" s="2"/>
    </row>
    <row r="737" spans="3:81" x14ac:dyDescent="0.25">
      <c r="C737" s="2">
        <v>732</v>
      </c>
      <c r="D737" s="3">
        <v>1.1114433380354338E-2</v>
      </c>
      <c r="E737" s="3">
        <v>0.56872050263492535</v>
      </c>
      <c r="F737" s="3">
        <v>0.76150920388415788</v>
      </c>
      <c r="G737" s="3">
        <v>0.63958718912172674</v>
      </c>
      <c r="H737" s="3">
        <v>0.95986440579219656</v>
      </c>
      <c r="I737" s="3">
        <v>0.81529057173353792</v>
      </c>
      <c r="J737" s="3">
        <v>0.75254239418221769</v>
      </c>
      <c r="K737" s="3">
        <v>0.85652044800923122</v>
      </c>
      <c r="L737" s="3">
        <v>0.35177294178976259</v>
      </c>
      <c r="M737" s="3">
        <v>0.28174330000973091</v>
      </c>
      <c r="N737" s="3">
        <v>9.6656312943108613E-3</v>
      </c>
      <c r="O737" s="3">
        <v>0.29548767496147732</v>
      </c>
      <c r="P737" s="3">
        <v>0.35040106890084866</v>
      </c>
      <c r="Q737" s="3">
        <v>0.20432023521046061</v>
      </c>
      <c r="R737" s="3">
        <v>0.25922019970320509</v>
      </c>
      <c r="S737" s="3">
        <v>0.73860004455809725</v>
      </c>
      <c r="T737" s="3">
        <v>0.83040795363057596</v>
      </c>
      <c r="U737" s="3">
        <v>0.98495553004620984</v>
      </c>
      <c r="V737" s="3">
        <v>0.14540426349427782</v>
      </c>
      <c r="W737" s="3">
        <v>0.46918382019623084</v>
      </c>
      <c r="X737" s="3">
        <v>0.71603641359414139</v>
      </c>
      <c r="Y737" s="3">
        <v>0.4906697723439406</v>
      </c>
      <c r="Z737" s="3">
        <v>0.92863560921714383</v>
      </c>
      <c r="AA737" s="3">
        <v>0.91090431701344088</v>
      </c>
      <c r="AB737" s="3">
        <v>4.0766325527964442E-2</v>
      </c>
      <c r="AC737" s="3">
        <v>0.38137242384750536</v>
      </c>
      <c r="AD737" s="3">
        <v>0.50973817412164746</v>
      </c>
      <c r="AE737" s="3">
        <v>0.72697347337502627</v>
      </c>
      <c r="AF737" s="3">
        <v>7.2312990294931545E-4</v>
      </c>
      <c r="AG737" s="3">
        <v>0.83309757109608029</v>
      </c>
      <c r="AH737" s="3">
        <v>0.11007605752758209</v>
      </c>
      <c r="AI737" s="3">
        <v>5.3626141954214335E-2</v>
      </c>
      <c r="AJ737" s="3">
        <v>0.94216235720153718</v>
      </c>
      <c r="AK737" s="3">
        <v>0.14937405041854834</v>
      </c>
      <c r="AL737" s="3">
        <v>0.11796865494401965</v>
      </c>
      <c r="AM737" s="3">
        <v>0.99574614963996066</v>
      </c>
      <c r="AN737" s="3">
        <v>0.45121118446978237</v>
      </c>
      <c r="AO737" s="3">
        <v>3.9110168109635968E-2</v>
      </c>
      <c r="AP737" s="3">
        <v>0.16562887312791386</v>
      </c>
      <c r="AQ737" s="3">
        <v>0.39393847259656156</v>
      </c>
      <c r="AR737" s="3">
        <v>0.41241061517500255</v>
      </c>
      <c r="AS737" s="3">
        <v>0.55583702952337388</v>
      </c>
      <c r="AT737" s="3">
        <v>0.91476763167702013</v>
      </c>
      <c r="AU737" s="3">
        <v>0.75900251681819386</v>
      </c>
      <c r="AV737" s="3">
        <v>0.48477847487483317</v>
      </c>
      <c r="AW737" s="3">
        <v>0.57023171091606317</v>
      </c>
      <c r="AX737" s="3">
        <v>0.26830385014950775</v>
      </c>
      <c r="AY737" s="3">
        <v>0.52418416835971404</v>
      </c>
      <c r="AZ737" s="3">
        <v>0.68616979134074818</v>
      </c>
      <c r="BA737" s="3">
        <v>0.62285948954243187</v>
      </c>
      <c r="BB737" s="3">
        <v>4.6653930905100949E-2</v>
      </c>
      <c r="BC737" s="3">
        <v>0.40351825332554569</v>
      </c>
      <c r="BD737" s="3">
        <v>0.39898198353970671</v>
      </c>
      <c r="BE737" s="3">
        <v>0.53646064238233759</v>
      </c>
      <c r="BF737" s="3">
        <v>0.49712879631828688</v>
      </c>
      <c r="BG737" s="3">
        <v>0.75607935538516347</v>
      </c>
      <c r="BH737" s="3">
        <v>0.8176711391382282</v>
      </c>
      <c r="BI737" s="3">
        <v>0.65479004454663792</v>
      </c>
      <c r="BJ737" s="3">
        <v>0.87015042899249873</v>
      </c>
      <c r="BK737" s="3">
        <v>0.45706118575137311</v>
      </c>
      <c r="BL737" s="3">
        <v>0.16176814913930693</v>
      </c>
      <c r="BM737" s="3">
        <v>0.22186191694983148</v>
      </c>
      <c r="BN737" s="3">
        <v>0.71765988822259796</v>
      </c>
      <c r="BO737" s="3">
        <v>0.63926211898306939</v>
      </c>
      <c r="BP737" s="3">
        <v>0.48838163618024022</v>
      </c>
      <c r="BQ737" s="3">
        <v>0.96835664024794821</v>
      </c>
      <c r="BR737" s="3">
        <v>0.65134482053813048</v>
      </c>
      <c r="BS737" s="3">
        <v>4.302226099418982E-2</v>
      </c>
      <c r="BT737" s="3">
        <v>3.5487295061901403E-2</v>
      </c>
      <c r="BU737" s="3">
        <v>0.29709452098018596</v>
      </c>
      <c r="BV737" s="2"/>
      <c r="BW737" s="2"/>
      <c r="BX737" s="2"/>
      <c r="BY737" s="2"/>
      <c r="BZ737" s="2"/>
      <c r="CA737" s="2"/>
      <c r="CB737" s="2"/>
      <c r="CC737" s="2"/>
    </row>
    <row r="738" spans="3:81" x14ac:dyDescent="0.25">
      <c r="C738" s="2">
        <v>733</v>
      </c>
      <c r="D738" s="3">
        <v>0.59900737798921577</v>
      </c>
      <c r="E738" s="3">
        <v>7.5303052873907372E-3</v>
      </c>
      <c r="F738" s="3">
        <v>0.36260437009285229</v>
      </c>
      <c r="G738" s="3">
        <v>0.9261215124893496</v>
      </c>
      <c r="H738" s="3">
        <v>0.86501135927226491</v>
      </c>
      <c r="I738" s="3">
        <v>0.68336430556041761</v>
      </c>
      <c r="J738" s="3">
        <v>0.81007204905239283</v>
      </c>
      <c r="K738" s="3">
        <v>8.7391649404249927E-2</v>
      </c>
      <c r="L738" s="3">
        <v>0.20749428851485985</v>
      </c>
      <c r="M738" s="3">
        <v>0.94260147917653303</v>
      </c>
      <c r="N738" s="3">
        <v>0.18123246029363649</v>
      </c>
      <c r="O738" s="3">
        <v>0.4963530434784913</v>
      </c>
      <c r="P738" s="3">
        <v>0.29072373980655031</v>
      </c>
      <c r="Q738" s="3">
        <v>0.58634452783317614</v>
      </c>
      <c r="R738" s="3">
        <v>4.2803427649075521E-2</v>
      </c>
      <c r="S738" s="3">
        <v>0.67951483260071255</v>
      </c>
      <c r="T738" s="3">
        <v>0.72770560632516967</v>
      </c>
      <c r="U738" s="3">
        <v>0.30510353194943507</v>
      </c>
      <c r="V738" s="3">
        <v>0.81832306487610207</v>
      </c>
      <c r="W738" s="3">
        <v>9.0711325567598422E-2</v>
      </c>
      <c r="X738" s="3">
        <v>0.28969570112802601</v>
      </c>
      <c r="Y738" s="3">
        <v>0.69358887442700934</v>
      </c>
      <c r="Z738" s="3">
        <v>0.94935016119852622</v>
      </c>
      <c r="AA738" s="3">
        <v>0.84139125318262253</v>
      </c>
      <c r="AB738" s="3">
        <v>0.9774564583019768</v>
      </c>
      <c r="AC738" s="3">
        <v>0.18145055171909619</v>
      </c>
      <c r="AD738" s="3">
        <v>0.77259184392036451</v>
      </c>
      <c r="AE738" s="3">
        <v>0.76813420052084913</v>
      </c>
      <c r="AF738" s="3">
        <v>0.869614179919176</v>
      </c>
      <c r="AG738" s="3">
        <v>0.46644892253030956</v>
      </c>
      <c r="AH738" s="3">
        <v>0.5065765227092196</v>
      </c>
      <c r="AI738" s="3">
        <v>0.53045203883435843</v>
      </c>
      <c r="AJ738" s="3">
        <v>0.15353459471288267</v>
      </c>
      <c r="AK738" s="3">
        <v>0.53298293045862244</v>
      </c>
      <c r="AL738" s="3">
        <v>0.60972086109826551</v>
      </c>
      <c r="AM738" s="3">
        <v>0.95087072614730606</v>
      </c>
      <c r="AN738" s="3">
        <v>0.74180503616867122</v>
      </c>
      <c r="AO738" s="3">
        <v>0.1102245144070626</v>
      </c>
      <c r="AP738" s="3">
        <v>0.15629709887901733</v>
      </c>
      <c r="AQ738" s="3">
        <v>0.25169356806454646</v>
      </c>
      <c r="AR738" s="3">
        <v>5.6239223065726818E-2</v>
      </c>
      <c r="AS738" s="3">
        <v>0.21802964920133416</v>
      </c>
      <c r="AT738" s="3">
        <v>0.67896273237639981</v>
      </c>
      <c r="AU738" s="3">
        <v>0.24809568354612566</v>
      </c>
      <c r="AV738" s="3">
        <v>0.54554560376197059</v>
      </c>
      <c r="AW738" s="3">
        <v>0.37968873082819588</v>
      </c>
      <c r="AX738" s="3">
        <v>0.13065039471233453</v>
      </c>
      <c r="AY738" s="3">
        <v>0.2439372129555526</v>
      </c>
      <c r="AZ738" s="3">
        <v>0.40501820242831987</v>
      </c>
      <c r="BA738" s="3">
        <v>0.81173457546779837</v>
      </c>
      <c r="BB738" s="3">
        <v>0.37507880311719655</v>
      </c>
      <c r="BC738" s="3">
        <v>4.3244919774391488E-2</v>
      </c>
      <c r="BD738" s="3">
        <v>0.73963027064590203</v>
      </c>
      <c r="BE738" s="3">
        <v>0.26802313371411446</v>
      </c>
      <c r="BF738" s="3">
        <v>0.74041172602189742</v>
      </c>
      <c r="BG738" s="3">
        <v>0.1199424043413363</v>
      </c>
      <c r="BH738" s="3">
        <v>0.18236153125319066</v>
      </c>
      <c r="BI738" s="3">
        <v>0.83520733117450496</v>
      </c>
      <c r="BJ738" s="3">
        <v>0.89901816176982841</v>
      </c>
      <c r="BK738" s="3">
        <v>3.476411913870292E-2</v>
      </c>
      <c r="BL738" s="3">
        <v>0.30997900898870145</v>
      </c>
      <c r="BM738" s="3">
        <v>0.18554473637527313</v>
      </c>
      <c r="BN738" s="3">
        <v>0.43886819343539996</v>
      </c>
      <c r="BO738" s="3">
        <v>0.21103734326928614</v>
      </c>
      <c r="BP738" s="3">
        <v>0.77512860274119011</v>
      </c>
      <c r="BQ738" s="3">
        <v>0.3930642847616227</v>
      </c>
      <c r="BR738" s="3">
        <v>0.75978623762652631</v>
      </c>
      <c r="BS738" s="3">
        <v>7.2909069221909761E-2</v>
      </c>
      <c r="BT738" s="3">
        <v>1.8866117594916965E-2</v>
      </c>
      <c r="BU738" s="3">
        <v>0.31652547186183744</v>
      </c>
      <c r="BV738" s="2"/>
      <c r="BW738" s="2"/>
      <c r="BX738" s="2"/>
      <c r="BY738" s="2"/>
      <c r="BZ738" s="2"/>
      <c r="CA738" s="2"/>
      <c r="CB738" s="2"/>
      <c r="CC738" s="2"/>
    </row>
    <row r="739" spans="3:81" x14ac:dyDescent="0.25">
      <c r="C739" s="2">
        <v>734</v>
      </c>
      <c r="D739" s="3">
        <v>3.0329132571691897E-2</v>
      </c>
      <c r="E739" s="3">
        <v>0.30272135153936597</v>
      </c>
      <c r="F739" s="3">
        <v>0.11969807067036442</v>
      </c>
      <c r="G739" s="3">
        <v>2.5169334454826497E-2</v>
      </c>
      <c r="H739" s="3">
        <v>0.29879213053105547</v>
      </c>
      <c r="I739" s="3">
        <v>0.82369760846038209</v>
      </c>
      <c r="J739" s="3">
        <v>0.53108682247761951</v>
      </c>
      <c r="K739" s="3">
        <v>0.49448020228288359</v>
      </c>
      <c r="L739" s="3">
        <v>0.46838459551899525</v>
      </c>
      <c r="M739" s="3">
        <v>0.33363353254421912</v>
      </c>
      <c r="N739" s="3">
        <v>0.99774492856181984</v>
      </c>
      <c r="O739" s="3">
        <v>0.6051094512878441</v>
      </c>
      <c r="P739" s="3">
        <v>0.911286806162381</v>
      </c>
      <c r="Q739" s="3">
        <v>0.16669316871817497</v>
      </c>
      <c r="R739" s="3">
        <v>0.1641241899794309</v>
      </c>
      <c r="S739" s="3">
        <v>0.20816779551516873</v>
      </c>
      <c r="T739" s="3">
        <v>0.94024823492554643</v>
      </c>
      <c r="U739" s="3">
        <v>0.91386943873255966</v>
      </c>
      <c r="V739" s="3">
        <v>0.24264417977347685</v>
      </c>
      <c r="W739" s="3">
        <v>0.75986483492951618</v>
      </c>
      <c r="X739" s="3">
        <v>0.55977476379137159</v>
      </c>
      <c r="Y739" s="3">
        <v>0.13051473259057511</v>
      </c>
      <c r="Z739" s="3">
        <v>0.46771224339457895</v>
      </c>
      <c r="AA739" s="3">
        <v>0.99019328686400976</v>
      </c>
      <c r="AB739" s="3">
        <v>0.49690130188097836</v>
      </c>
      <c r="AC739" s="3">
        <v>0.32553783392681979</v>
      </c>
      <c r="AD739" s="3">
        <v>0.7229314282547995</v>
      </c>
      <c r="AE739" s="3">
        <v>0.87840160023568636</v>
      </c>
      <c r="AF739" s="3">
        <v>0.78811077840745292</v>
      </c>
      <c r="AG739" s="3">
        <v>0.24668617412098892</v>
      </c>
      <c r="AH739" s="3">
        <v>0.78788942708105092</v>
      </c>
      <c r="AI739" s="3">
        <v>0.27416992457938871</v>
      </c>
      <c r="AJ739" s="3">
        <v>0.24916709841453943</v>
      </c>
      <c r="AK739" s="3">
        <v>0.11227759145287508</v>
      </c>
      <c r="AL739" s="3">
        <v>0.48988673833417473</v>
      </c>
      <c r="AM739" s="3">
        <v>0.31212818353154326</v>
      </c>
      <c r="AN739" s="3">
        <v>0.9878758603028559</v>
      </c>
      <c r="AO739" s="3">
        <v>0.9230424586674989</v>
      </c>
      <c r="AP739" s="3">
        <v>0.95073620707844353</v>
      </c>
      <c r="AQ739" s="3">
        <v>9.9218318820654572E-2</v>
      </c>
      <c r="AR739" s="3">
        <v>0.55425155591607089</v>
      </c>
      <c r="AS739" s="3">
        <v>0.62971399593453536</v>
      </c>
      <c r="AT739" s="3">
        <v>0.23084612171239438</v>
      </c>
      <c r="AU739" s="3">
        <v>0.92474728010235463</v>
      </c>
      <c r="AV739" s="3">
        <v>0.88389624405780221</v>
      </c>
      <c r="AW739" s="3">
        <v>0.26337985357241434</v>
      </c>
      <c r="AX739" s="3">
        <v>0.70651136268626591</v>
      </c>
      <c r="AY739" s="3">
        <v>7.0051576071044952E-2</v>
      </c>
      <c r="AZ739" s="3">
        <v>0.63621112023198312</v>
      </c>
      <c r="BA739" s="3">
        <v>0.49673214811224609</v>
      </c>
      <c r="BB739" s="3">
        <v>0.97522044610393788</v>
      </c>
      <c r="BC739" s="3">
        <v>8.5698049242446839E-2</v>
      </c>
      <c r="BD739" s="3">
        <v>0.80199431014692046</v>
      </c>
      <c r="BE739" s="3">
        <v>0.84803833917855354</v>
      </c>
      <c r="BF739" s="3">
        <v>0.67751179969296271</v>
      </c>
      <c r="BG739" s="3">
        <v>0.45995918173328998</v>
      </c>
      <c r="BH739" s="3">
        <v>0.20389324698581412</v>
      </c>
      <c r="BI739" s="3">
        <v>5.9240681191743527E-2</v>
      </c>
      <c r="BJ739" s="3">
        <v>0.65216186252094921</v>
      </c>
      <c r="BK739" s="3">
        <v>0.75339325215834219</v>
      </c>
      <c r="BL739" s="3">
        <v>0.91870549706239457</v>
      </c>
      <c r="BM739" s="3">
        <v>0.43273479132885018</v>
      </c>
      <c r="BN739" s="3">
        <v>0.10502546219845998</v>
      </c>
      <c r="BO739" s="3">
        <v>0.17733279793988455</v>
      </c>
      <c r="BP739" s="3">
        <v>0.55938358432243918</v>
      </c>
      <c r="BQ739" s="3">
        <v>0.53856022531013581</v>
      </c>
      <c r="BR739" s="3">
        <v>8.6297193419901941E-3</v>
      </c>
      <c r="BS739" s="3">
        <v>0.1668524772358202</v>
      </c>
      <c r="BT739" s="3">
        <v>0.21591200505210861</v>
      </c>
      <c r="BU739" s="3">
        <v>0.59506272392487514</v>
      </c>
      <c r="BV739" s="2"/>
      <c r="BW739" s="2"/>
      <c r="BX739" s="2"/>
      <c r="BY739" s="2"/>
      <c r="BZ739" s="2"/>
      <c r="CA739" s="2"/>
      <c r="CB739" s="2"/>
      <c r="CC739" s="2"/>
    </row>
    <row r="740" spans="3:81" x14ac:dyDescent="0.25">
      <c r="C740" s="2">
        <v>735</v>
      </c>
      <c r="D740" s="3">
        <v>0.37088896814670447</v>
      </c>
      <c r="E740" s="3">
        <v>0.65155086126524908</v>
      </c>
      <c r="F740" s="3">
        <v>0.78910238021875034</v>
      </c>
      <c r="G740" s="3">
        <v>0.12637228045651894</v>
      </c>
      <c r="H740" s="3">
        <v>0.67452220366932814</v>
      </c>
      <c r="I740" s="3">
        <v>0.24992253581183022</v>
      </c>
      <c r="J740" s="3">
        <v>0.98293967733520282</v>
      </c>
      <c r="K740" s="3">
        <v>0.76994699277069933</v>
      </c>
      <c r="L740" s="3">
        <v>0.81964823183233737</v>
      </c>
      <c r="M740" s="3">
        <v>0.98341150249243203</v>
      </c>
      <c r="N740" s="3">
        <v>0.99843143772488196</v>
      </c>
      <c r="O740" s="3">
        <v>3.3230527924092201E-2</v>
      </c>
      <c r="P740" s="3">
        <v>0.17962867175717823</v>
      </c>
      <c r="Q740" s="3">
        <v>0.521793117581272</v>
      </c>
      <c r="R740" s="3">
        <v>0.63590970255874602</v>
      </c>
      <c r="S740" s="3">
        <v>0.55003338152030956</v>
      </c>
      <c r="T740" s="3">
        <v>0.32490206324935234</v>
      </c>
      <c r="U740" s="3">
        <v>0.52328259140108146</v>
      </c>
      <c r="V740" s="3">
        <v>0.15909300111964031</v>
      </c>
      <c r="W740" s="3">
        <v>0.85143426774421815</v>
      </c>
      <c r="X740" s="3">
        <v>0.83284467006973872</v>
      </c>
      <c r="Y740" s="3">
        <v>0.41600718772310208</v>
      </c>
      <c r="Z740" s="3">
        <v>0.52337472472628566</v>
      </c>
      <c r="AA740" s="3">
        <v>0.12640288934120281</v>
      </c>
      <c r="AB740" s="3">
        <v>0.53571331415368573</v>
      </c>
      <c r="AC740" s="3">
        <v>0.6694851451893441</v>
      </c>
      <c r="AD740" s="3">
        <v>9.903704548318637E-2</v>
      </c>
      <c r="AE740" s="3">
        <v>0.40215711802084164</v>
      </c>
      <c r="AF740" s="3">
        <v>0.38239228365062727</v>
      </c>
      <c r="AG740" s="3">
        <v>0.85711913317902499</v>
      </c>
      <c r="AH740" s="3">
        <v>0.87779900739861216</v>
      </c>
      <c r="AI740" s="3">
        <v>0.22979329259314685</v>
      </c>
      <c r="AJ740" s="3">
        <v>0.95819805766745747</v>
      </c>
      <c r="AK740" s="3">
        <v>0.84140204018386766</v>
      </c>
      <c r="AL740" s="3">
        <v>0.56021668442297023</v>
      </c>
      <c r="AM740" s="3">
        <v>0.38936546765150759</v>
      </c>
      <c r="AN740" s="3">
        <v>0.66833244984631823</v>
      </c>
      <c r="AO740" s="3">
        <v>0.80461701288769139</v>
      </c>
      <c r="AP740" s="3">
        <v>0.68813665665712576</v>
      </c>
      <c r="AQ740" s="3">
        <v>0.85387532777706654</v>
      </c>
      <c r="AR740" s="3">
        <v>0.1367338650665928</v>
      </c>
      <c r="AS740" s="3">
        <v>0.159428932259009</v>
      </c>
      <c r="AT740" s="3">
        <v>0.90904933840389557</v>
      </c>
      <c r="AU740" s="3">
        <v>0.72997772605982225</v>
      </c>
      <c r="AV740" s="3">
        <v>7.7114065929225983E-2</v>
      </c>
      <c r="AW740" s="3">
        <v>0.44295112153998939</v>
      </c>
      <c r="AX740" s="3">
        <v>9.7453053196501438E-2</v>
      </c>
      <c r="AY740" s="3">
        <v>0.65325515579764371</v>
      </c>
      <c r="AZ740" s="3">
        <v>0.57151854107722366</v>
      </c>
      <c r="BA740" s="3">
        <v>0.66498636227725627</v>
      </c>
      <c r="BB740" s="3">
        <v>0.24439935887387176</v>
      </c>
      <c r="BC740" s="3">
        <v>0.87280571435927712</v>
      </c>
      <c r="BD740" s="3">
        <v>0.21824802880011729</v>
      </c>
      <c r="BE740" s="3">
        <v>0.28250146408715326</v>
      </c>
      <c r="BF740" s="3">
        <v>0.99824915505185052</v>
      </c>
      <c r="BG740" s="3">
        <v>0.77575857865622833</v>
      </c>
      <c r="BH740" s="3">
        <v>0.58338289228159701</v>
      </c>
      <c r="BI740" s="3">
        <v>0.22093540221968933</v>
      </c>
      <c r="BJ740" s="3">
        <v>0.24475663512478607</v>
      </c>
      <c r="BK740" s="3">
        <v>0.4889700866416834</v>
      </c>
      <c r="BL740" s="3">
        <v>0.80040785515042334</v>
      </c>
      <c r="BM740" s="3">
        <v>0.29798126624815102</v>
      </c>
      <c r="BN740" s="3">
        <v>0.52730542629065014</v>
      </c>
      <c r="BO740" s="3">
        <v>0.49151988651855494</v>
      </c>
      <c r="BP740" s="3">
        <v>1.3178936232893679E-2</v>
      </c>
      <c r="BQ740" s="3">
        <v>0.42810312121248728</v>
      </c>
      <c r="BR740" s="3">
        <v>0.16513617480670739</v>
      </c>
      <c r="BS740" s="3">
        <v>0.3947834126505283</v>
      </c>
      <c r="BT740" s="3">
        <v>0.25899189598038663</v>
      </c>
      <c r="BU740" s="3">
        <v>0.2795742009964951</v>
      </c>
      <c r="BV740" s="2"/>
      <c r="BW740" s="2"/>
      <c r="BX740" s="2"/>
      <c r="BY740" s="2"/>
      <c r="BZ740" s="2"/>
      <c r="CA740" s="2"/>
      <c r="CB740" s="2"/>
      <c r="CC740" s="2"/>
    </row>
    <row r="741" spans="3:81" x14ac:dyDescent="0.25">
      <c r="C741" s="2">
        <v>736</v>
      </c>
      <c r="D741" s="3">
        <v>0.75011343598096436</v>
      </c>
      <c r="E741" s="3">
        <v>0.50392287843377281</v>
      </c>
      <c r="F741" s="3">
        <v>0.67558689063802468</v>
      </c>
      <c r="G741" s="3">
        <v>0.36162592443609887</v>
      </c>
      <c r="H741" s="3">
        <v>0.20676727895658109</v>
      </c>
      <c r="I741" s="3">
        <v>0.4794766257198575</v>
      </c>
      <c r="J741" s="3">
        <v>0.38916374297320966</v>
      </c>
      <c r="K741" s="3">
        <v>0.83062906755243937</v>
      </c>
      <c r="L741" s="3">
        <v>0.62649541249649143</v>
      </c>
      <c r="M741" s="3">
        <v>0.76954764310159685</v>
      </c>
      <c r="N741" s="3">
        <v>0.14733612356001491</v>
      </c>
      <c r="O741" s="3">
        <v>0.44617430794004831</v>
      </c>
      <c r="P741" s="3">
        <v>0.49105673044529019</v>
      </c>
      <c r="Q741" s="3">
        <v>0.1412252581548572</v>
      </c>
      <c r="R741" s="3">
        <v>0.35860039334421168</v>
      </c>
      <c r="S741" s="3">
        <v>0.93052805215048029</v>
      </c>
      <c r="T741" s="3">
        <v>0.30516955975674187</v>
      </c>
      <c r="U741" s="3">
        <v>0.74959707688389965</v>
      </c>
      <c r="V741" s="3">
        <v>0.60510868202285684</v>
      </c>
      <c r="W741" s="3">
        <v>0.78602709558809913</v>
      </c>
      <c r="X741" s="3">
        <v>0.1593576647341628</v>
      </c>
      <c r="Y741" s="3">
        <v>0.26773909612221958</v>
      </c>
      <c r="Z741" s="3">
        <v>0.93159581783143108</v>
      </c>
      <c r="AA741" s="3">
        <v>0.67887082030929924</v>
      </c>
      <c r="AB741" s="3">
        <v>2.4885884141406911E-2</v>
      </c>
      <c r="AC741" s="3">
        <v>0.24528909391515197</v>
      </c>
      <c r="AD741" s="3">
        <v>0.24938662836914915</v>
      </c>
      <c r="AE741" s="3">
        <v>0.8255482795363942</v>
      </c>
      <c r="AF741" s="3">
        <v>0.57916124444941963</v>
      </c>
      <c r="AG741" s="3">
        <v>0.26138567431494109</v>
      </c>
      <c r="AH741" s="3">
        <v>0.88112227427067968</v>
      </c>
      <c r="AI741" s="3">
        <v>0.19631653268112537</v>
      </c>
      <c r="AJ741" s="3">
        <v>0.25635283092825334</v>
      </c>
      <c r="AK741" s="3">
        <v>0.59955453900400635</v>
      </c>
      <c r="AL741" s="3">
        <v>3.0831684123311609E-2</v>
      </c>
      <c r="AM741" s="3">
        <v>0.34528008184288184</v>
      </c>
      <c r="AN741" s="3">
        <v>0.55661040910352655</v>
      </c>
      <c r="AO741" s="3">
        <v>0.16265676117764849</v>
      </c>
      <c r="AP741" s="3">
        <v>8.5168007529482836E-2</v>
      </c>
      <c r="AQ741" s="3">
        <v>0.81087729296325761</v>
      </c>
      <c r="AR741" s="3">
        <v>0.40329501670661738</v>
      </c>
      <c r="AS741" s="3">
        <v>0.89748554204914488</v>
      </c>
      <c r="AT741" s="3">
        <v>0.67807361637669572</v>
      </c>
      <c r="AU741" s="3">
        <v>0.15835964634380462</v>
      </c>
      <c r="AV741" s="3">
        <v>0.92687384423048425</v>
      </c>
      <c r="AW741" s="3">
        <v>0.54396590258466648</v>
      </c>
      <c r="AX741" s="3">
        <v>5.6810153159424281E-2</v>
      </c>
      <c r="AY741" s="3">
        <v>0.89887370865252403</v>
      </c>
      <c r="AZ741" s="3">
        <v>1.449834964208474E-2</v>
      </c>
      <c r="BA741" s="3">
        <v>0.2841106878387395</v>
      </c>
      <c r="BB741" s="3">
        <v>0.3690489935689657</v>
      </c>
      <c r="BC741" s="3">
        <v>0.34961474425863814</v>
      </c>
      <c r="BD741" s="3">
        <v>8.6274422416124374E-2</v>
      </c>
      <c r="BE741" s="3">
        <v>0.54027815997690631</v>
      </c>
      <c r="BF741" s="3">
        <v>0.4671677818817167</v>
      </c>
      <c r="BG741" s="3">
        <v>0.37697936038391378</v>
      </c>
      <c r="BH741" s="3">
        <v>0.1425468564039658</v>
      </c>
      <c r="BI741" s="3">
        <v>0.92281313759385653</v>
      </c>
      <c r="BJ741" s="3">
        <v>0.44005253726488647</v>
      </c>
      <c r="BK741" s="3">
        <v>0.9558618810636389</v>
      </c>
      <c r="BL741" s="3">
        <v>0.31697616135510454</v>
      </c>
      <c r="BM741" s="3">
        <v>0.69032424104937395</v>
      </c>
      <c r="BN741" s="3">
        <v>0.48022657801723589</v>
      </c>
      <c r="BO741" s="3">
        <v>0.56281500022320097</v>
      </c>
      <c r="BP741" s="3">
        <v>0.46378846700673027</v>
      </c>
      <c r="BQ741" s="3">
        <v>0.92926979750786387</v>
      </c>
      <c r="BR741" s="3">
        <v>0.18922730726618109</v>
      </c>
      <c r="BS741" s="3">
        <v>0.64351020520920255</v>
      </c>
      <c r="BT741" s="3">
        <v>0.29239988040055487</v>
      </c>
      <c r="BU741" s="3">
        <v>0.36008385945749011</v>
      </c>
      <c r="BV741" s="2"/>
      <c r="BW741" s="2"/>
      <c r="BX741" s="2"/>
      <c r="BY741" s="2"/>
      <c r="BZ741" s="2"/>
      <c r="CA741" s="2"/>
      <c r="CB741" s="2"/>
      <c r="CC741" s="2"/>
    </row>
    <row r="742" spans="3:81" x14ac:dyDescent="0.25">
      <c r="C742" s="2">
        <v>737</v>
      </c>
      <c r="D742" s="3">
        <v>0.26743626453957869</v>
      </c>
      <c r="E742" s="3">
        <v>0.82050719216511014</v>
      </c>
      <c r="F742" s="3">
        <v>0.20997330294850336</v>
      </c>
      <c r="G742" s="3">
        <v>0.87113733149967498</v>
      </c>
      <c r="H742" s="3">
        <v>0.37900501833748956</v>
      </c>
      <c r="I742" s="3">
        <v>0.58192927104604286</v>
      </c>
      <c r="J742" s="3">
        <v>0.64466326684028352</v>
      </c>
      <c r="K742" s="3">
        <v>0.72493206557894374</v>
      </c>
      <c r="L742" s="3">
        <v>0.79526448556973572</v>
      </c>
      <c r="M742" s="3">
        <v>0.9264616798125932</v>
      </c>
      <c r="N742" s="3">
        <v>4.5559751011759242E-2</v>
      </c>
      <c r="O742" s="3">
        <v>0.76041984414968067</v>
      </c>
      <c r="P742" s="3">
        <v>0.74374345610350501</v>
      </c>
      <c r="Q742" s="3">
        <v>0.12610313659707606</v>
      </c>
      <c r="R742" s="3">
        <v>5.1850718306502008E-2</v>
      </c>
      <c r="S742" s="3">
        <v>0.59020024617692124</v>
      </c>
      <c r="T742" s="3">
        <v>9.1670445390233835E-2</v>
      </c>
      <c r="U742" s="3">
        <v>0.13277952770363532</v>
      </c>
      <c r="V742" s="3">
        <v>0.18694273188001764</v>
      </c>
      <c r="W742" s="3">
        <v>0.27186279197892482</v>
      </c>
      <c r="X742" s="3">
        <v>0.97814223110989063</v>
      </c>
      <c r="Y742" s="3">
        <v>0.74147840281334565</v>
      </c>
      <c r="Z742" s="3">
        <v>0.70186856927747088</v>
      </c>
      <c r="AA742" s="3">
        <v>0.96685558813858719</v>
      </c>
      <c r="AB742" s="3">
        <v>2.1491275196686366E-2</v>
      </c>
      <c r="AC742" s="3">
        <v>0.92703729580027572</v>
      </c>
      <c r="AD742" s="3">
        <v>0.91083296615083054</v>
      </c>
      <c r="AE742" s="3">
        <v>0.75697853883027977</v>
      </c>
      <c r="AF742" s="3">
        <v>0.59947968958548892</v>
      </c>
      <c r="AG742" s="3">
        <v>0.67224981692800045</v>
      </c>
      <c r="AH742" s="3">
        <v>0.8324597879922998</v>
      </c>
      <c r="AI742" s="3">
        <v>0.48571642596172804</v>
      </c>
      <c r="AJ742" s="3">
        <v>0.71103267553515381</v>
      </c>
      <c r="AK742" s="3">
        <v>0.6277353878703873</v>
      </c>
      <c r="AL742" s="3">
        <v>0.40911253263829939</v>
      </c>
      <c r="AM742" s="3">
        <v>0.18176921792942302</v>
      </c>
      <c r="AN742" s="3">
        <v>0.58744757534219749</v>
      </c>
      <c r="AO742" s="3">
        <v>0.27085150096333999</v>
      </c>
      <c r="AP742" s="3">
        <v>0.24021759329137271</v>
      </c>
      <c r="AQ742" s="3">
        <v>0.70213025761357606</v>
      </c>
      <c r="AR742" s="3">
        <v>0.84790629318196731</v>
      </c>
      <c r="AS742" s="3">
        <v>0.93378533287617926</v>
      </c>
      <c r="AT742" s="3">
        <v>0.30688325938455063</v>
      </c>
      <c r="AU742" s="3">
        <v>0.38230481221003976</v>
      </c>
      <c r="AV742" s="3">
        <v>0.11291157184015754</v>
      </c>
      <c r="AW742" s="3">
        <v>0.35763514459590551</v>
      </c>
      <c r="AX742" s="3">
        <v>0.72416057218290453</v>
      </c>
      <c r="AY742" s="3">
        <v>0.10666323153343449</v>
      </c>
      <c r="AZ742" s="3">
        <v>0.38582219711403787</v>
      </c>
      <c r="BA742" s="3">
        <v>0.87467725300522137</v>
      </c>
      <c r="BB742" s="3">
        <v>0.83629189037215301</v>
      </c>
      <c r="BC742" s="3">
        <v>0.5854593554861981</v>
      </c>
      <c r="BD742" s="3">
        <v>0.20888818188667024</v>
      </c>
      <c r="BE742" s="3">
        <v>0.30848879451522337</v>
      </c>
      <c r="BF742" s="3">
        <v>0.79450562504107214</v>
      </c>
      <c r="BG742" s="3">
        <v>0.62853106120069124</v>
      </c>
      <c r="BH742" s="3">
        <v>0.25631905070585537</v>
      </c>
      <c r="BI742" s="3">
        <v>0.37488950684773292</v>
      </c>
      <c r="BJ742" s="3">
        <v>6.7166245394209567E-2</v>
      </c>
      <c r="BK742" s="3">
        <v>0.30045990006409429</v>
      </c>
      <c r="BL742" s="3">
        <v>0.37769042606988712</v>
      </c>
      <c r="BM742" s="3">
        <v>0.48752877164012698</v>
      </c>
      <c r="BN742" s="3">
        <v>0.9322872135060204</v>
      </c>
      <c r="BO742" s="3">
        <v>0.99676145986718045</v>
      </c>
      <c r="BP742" s="3">
        <v>0.30717384466888498</v>
      </c>
      <c r="BQ742" s="3">
        <v>0.95670820647592991</v>
      </c>
      <c r="BR742" s="3">
        <v>0.14320137962664958</v>
      </c>
      <c r="BS742" s="3">
        <v>0.93211860286390558</v>
      </c>
      <c r="BT742" s="3">
        <v>0.17276622750975101</v>
      </c>
      <c r="BU742" s="3">
        <v>0.75430372476351526</v>
      </c>
      <c r="BV742" s="2"/>
      <c r="BW742" s="2"/>
      <c r="BX742" s="2"/>
      <c r="BY742" s="2"/>
      <c r="BZ742" s="2"/>
      <c r="CA742" s="2"/>
      <c r="CB742" s="2"/>
      <c r="CC742" s="2"/>
    </row>
    <row r="743" spans="3:81" x14ac:dyDescent="0.25">
      <c r="C743" s="2">
        <v>738</v>
      </c>
      <c r="D743" s="3">
        <v>0.32544377167523642</v>
      </c>
      <c r="E743" s="3">
        <v>0.24024443941824847</v>
      </c>
      <c r="F743" s="3">
        <v>0.60780764634065965</v>
      </c>
      <c r="G743" s="3">
        <v>0.2249666446579196</v>
      </c>
      <c r="H743" s="3">
        <v>8.2266370857333015E-2</v>
      </c>
      <c r="I743" s="3">
        <v>0.29175853120785455</v>
      </c>
      <c r="J743" s="3">
        <v>0.91059388889817905</v>
      </c>
      <c r="K743" s="3">
        <v>0.51405163663164988</v>
      </c>
      <c r="L743" s="3">
        <v>0.60393714871633775</v>
      </c>
      <c r="M743" s="3">
        <v>0.75965012321121539</v>
      </c>
      <c r="N743" s="3">
        <v>0.90549991860293866</v>
      </c>
      <c r="O743" s="3">
        <v>0.20132610073357904</v>
      </c>
      <c r="P743" s="3">
        <v>0.76611990803074492</v>
      </c>
      <c r="Q743" s="3">
        <v>1.1426356020262096E-2</v>
      </c>
      <c r="R743" s="3">
        <v>0.43775729852132494</v>
      </c>
      <c r="S743" s="3">
        <v>0.79446940391144172</v>
      </c>
      <c r="T743" s="3">
        <v>0.20251735013788907</v>
      </c>
      <c r="U743" s="3">
        <v>0.34008795426346561</v>
      </c>
      <c r="V743" s="3">
        <v>4.6053472265673689E-2</v>
      </c>
      <c r="W743" s="3">
        <v>0.73802712671905379</v>
      </c>
      <c r="X743" s="3">
        <v>0.17866478030417765</v>
      </c>
      <c r="Y743" s="3">
        <v>0.33549882773065365</v>
      </c>
      <c r="Z743" s="3">
        <v>9.9683105355719004E-3</v>
      </c>
      <c r="AA743" s="3">
        <v>0.73549159740840597</v>
      </c>
      <c r="AB743" s="3">
        <v>0.82260005979580553</v>
      </c>
      <c r="AC743" s="3">
        <v>0.86829904832180127</v>
      </c>
      <c r="AD743" s="3">
        <v>9.971935707693258E-2</v>
      </c>
      <c r="AE743" s="3">
        <v>0.8017758875244736</v>
      </c>
      <c r="AF743" s="3">
        <v>0.68353624377938926</v>
      </c>
      <c r="AG743" s="3">
        <v>0.17610979856165421</v>
      </c>
      <c r="AH743" s="3">
        <v>4.8016859565853887E-2</v>
      </c>
      <c r="AI743" s="3">
        <v>0.83062323926410608</v>
      </c>
      <c r="AJ743" s="3">
        <v>0.20660453517102439</v>
      </c>
      <c r="AK743" s="3">
        <v>0.59091107016471267</v>
      </c>
      <c r="AL743" s="3">
        <v>0.52591126281241929</v>
      </c>
      <c r="AM743" s="3">
        <v>0.80721852574270314</v>
      </c>
      <c r="AN743" s="3">
        <v>1.8763871297303614E-2</v>
      </c>
      <c r="AO743" s="3">
        <v>0.65310646699626596</v>
      </c>
      <c r="AP743" s="3">
        <v>0.66154435945961332</v>
      </c>
      <c r="AQ743" s="3">
        <v>0.3096477815195432</v>
      </c>
      <c r="AR743" s="3">
        <v>0.79741082828118004</v>
      </c>
      <c r="AS743" s="3">
        <v>0.80782774121629852</v>
      </c>
      <c r="AT743" s="3">
        <v>8.7311684284138158E-3</v>
      </c>
      <c r="AU743" s="3">
        <v>0.40358783399763476</v>
      </c>
      <c r="AV743" s="3">
        <v>0.53454744655679276</v>
      </c>
      <c r="AW743" s="3">
        <v>0.68038592788514096</v>
      </c>
      <c r="AX743" s="3">
        <v>0.18658813211015268</v>
      </c>
      <c r="AY743" s="3">
        <v>0.78171688350561841</v>
      </c>
      <c r="AZ743" s="3">
        <v>0.70808336185610576</v>
      </c>
      <c r="BA743" s="3">
        <v>0.85088217819591871</v>
      </c>
      <c r="BB743" s="3">
        <v>0.25130658762166858</v>
      </c>
      <c r="BC743" s="3">
        <v>0.95623554982268633</v>
      </c>
      <c r="BD743" s="3">
        <v>0.26551940863354773</v>
      </c>
      <c r="BE743" s="3">
        <v>0.61647339812793056</v>
      </c>
      <c r="BF743" s="3">
        <v>0.22254948977422218</v>
      </c>
      <c r="BG743" s="3">
        <v>0.30532637043573374</v>
      </c>
      <c r="BH743" s="3">
        <v>0.6144992450843938</v>
      </c>
      <c r="BI743" s="3">
        <v>0.94157502167389506</v>
      </c>
      <c r="BJ743" s="3">
        <v>0.19676195008245945</v>
      </c>
      <c r="BK743" s="3">
        <v>0.80685265876765455</v>
      </c>
      <c r="BL743" s="3">
        <v>0.45637051489986424</v>
      </c>
      <c r="BM743" s="3">
        <v>0.63538354824220011</v>
      </c>
      <c r="BN743" s="3">
        <v>0.78099404015134644</v>
      </c>
      <c r="BO743" s="3">
        <v>0.37929610660050839</v>
      </c>
      <c r="BP743" s="3">
        <v>0.17747936025729627</v>
      </c>
      <c r="BQ743" s="3">
        <v>0.50868041632154037</v>
      </c>
      <c r="BR743" s="3">
        <v>0.41213215584216323</v>
      </c>
      <c r="BS743" s="3">
        <v>0.9496113437046062</v>
      </c>
      <c r="BT743" s="3">
        <v>0.40071472925030394</v>
      </c>
      <c r="BU743" s="3">
        <v>0.33081611004702105</v>
      </c>
      <c r="BV743" s="2"/>
      <c r="BW743" s="2"/>
      <c r="BX743" s="2"/>
      <c r="BY743" s="2"/>
      <c r="BZ743" s="2"/>
      <c r="CA743" s="2"/>
      <c r="CB743" s="2"/>
      <c r="CC743" s="2"/>
    </row>
    <row r="744" spans="3:81" x14ac:dyDescent="0.25">
      <c r="C744" s="2">
        <v>739</v>
      </c>
      <c r="D744" s="3">
        <v>0.60578969900868351</v>
      </c>
      <c r="E744" s="3">
        <v>0.96099372200756006</v>
      </c>
      <c r="F744" s="3">
        <v>0.71589527311618584</v>
      </c>
      <c r="G744" s="3">
        <v>0.77607874101121244</v>
      </c>
      <c r="H744" s="3">
        <v>0.53921388074756693</v>
      </c>
      <c r="I744" s="3">
        <v>0.97947670960185129</v>
      </c>
      <c r="J744" s="3">
        <v>3.4923056531660168E-2</v>
      </c>
      <c r="K744" s="3">
        <v>0.83058492307283593</v>
      </c>
      <c r="L744" s="3">
        <v>0.46437222772720221</v>
      </c>
      <c r="M744" s="3">
        <v>0.93537222285557708</v>
      </c>
      <c r="N744" s="3">
        <v>0.41733321284706448</v>
      </c>
      <c r="O744" s="3">
        <v>0.8486998267062239</v>
      </c>
      <c r="P744" s="3">
        <v>0.80017423866209603</v>
      </c>
      <c r="Q744" s="3">
        <v>0.58049400462185774</v>
      </c>
      <c r="R744" s="3">
        <v>0.37045289610560783</v>
      </c>
      <c r="S744" s="3">
        <v>0.85031004541768562</v>
      </c>
      <c r="T744" s="3">
        <v>0.81197289905673153</v>
      </c>
      <c r="U744" s="3">
        <v>0.91463354933312457</v>
      </c>
      <c r="V744" s="3">
        <v>0.14781844350649687</v>
      </c>
      <c r="W744" s="3">
        <v>0.44611786584648871</v>
      </c>
      <c r="X744" s="3">
        <v>0.94034391273520113</v>
      </c>
      <c r="Y744" s="3">
        <v>0.30340671055566082</v>
      </c>
      <c r="Z744" s="3">
        <v>0.56719514285467099</v>
      </c>
      <c r="AA744" s="3">
        <v>0.32999828940438114</v>
      </c>
      <c r="AB744" s="3">
        <v>0.54009608478173876</v>
      </c>
      <c r="AC744" s="3">
        <v>0.93314055407317587</v>
      </c>
      <c r="AD744" s="3">
        <v>9.3164106518820122E-2</v>
      </c>
      <c r="AE744" s="3">
        <v>0.24326602656820739</v>
      </c>
      <c r="AF744" s="3">
        <v>9.7476462965323973E-2</v>
      </c>
      <c r="AG744" s="3">
        <v>0.79565941884898206</v>
      </c>
      <c r="AH744" s="3">
        <v>0.73569641824345722</v>
      </c>
      <c r="AI744" s="3">
        <v>0.79847500743057176</v>
      </c>
      <c r="AJ744" s="3">
        <v>5.3401530278537335E-3</v>
      </c>
      <c r="AK744" s="3">
        <v>0.18312973504513375</v>
      </c>
      <c r="AL744" s="3">
        <v>0.61908895216523829</v>
      </c>
      <c r="AM744" s="3">
        <v>0.27390795673017765</v>
      </c>
      <c r="AN744" s="3">
        <v>0.67276375440159564</v>
      </c>
      <c r="AO744" s="3">
        <v>0.25987955172649024</v>
      </c>
      <c r="AP744" s="3">
        <v>0.72847137898623016</v>
      </c>
      <c r="AQ744" s="3">
        <v>0.56554185709714089</v>
      </c>
      <c r="AR744" s="3">
        <v>0.92694581044905922</v>
      </c>
      <c r="AS744" s="3">
        <v>0.64252160571566608</v>
      </c>
      <c r="AT744" s="3">
        <v>0.58331763867981545</v>
      </c>
      <c r="AU744" s="3">
        <v>0.29356322546355762</v>
      </c>
      <c r="AV744" s="3">
        <v>0.29044504911827718</v>
      </c>
      <c r="AW744" s="3">
        <v>0.16787879188522714</v>
      </c>
      <c r="AX744" s="3">
        <v>0.89753110242536349</v>
      </c>
      <c r="AY744" s="3">
        <v>0.25758918054095503</v>
      </c>
      <c r="AZ744" s="3">
        <v>0.32822382814941276</v>
      </c>
      <c r="BA744" s="3">
        <v>0.66922474661685505</v>
      </c>
      <c r="BB744" s="3">
        <v>2.8088188568988981E-2</v>
      </c>
      <c r="BC744" s="3">
        <v>0.55314415204778566</v>
      </c>
      <c r="BD744" s="3">
        <v>0.11516844538456295</v>
      </c>
      <c r="BE744" s="3">
        <v>0.70497539548406551</v>
      </c>
      <c r="BF744" s="3">
        <v>0.10877009236885837</v>
      </c>
      <c r="BG744" s="3">
        <v>0.40162290738409268</v>
      </c>
      <c r="BH744" s="3">
        <v>0.85138109226772363</v>
      </c>
      <c r="BI744" s="3">
        <v>0.33573505634996259</v>
      </c>
      <c r="BJ744" s="3">
        <v>0.11693862917237441</v>
      </c>
      <c r="BK744" s="3">
        <v>0.93278765607231973</v>
      </c>
      <c r="BL744" s="3">
        <v>0.86871210226036877</v>
      </c>
      <c r="BM744" s="3">
        <v>0.76892541018460947</v>
      </c>
      <c r="BN744" s="3">
        <v>0.77913338008773114</v>
      </c>
      <c r="BO744" s="3">
        <v>0.45903656263173054</v>
      </c>
      <c r="BP744" s="3">
        <v>0.66519113745103908</v>
      </c>
      <c r="BQ744" s="3">
        <v>0.72492382421882895</v>
      </c>
      <c r="BR744" s="3">
        <v>0.17079924153890025</v>
      </c>
      <c r="BS744" s="3">
        <v>0.25494056240193186</v>
      </c>
      <c r="BT744" s="3">
        <v>0.37021584592059975</v>
      </c>
      <c r="BU744" s="3">
        <v>0.28599399585475449</v>
      </c>
      <c r="BV744" s="2"/>
      <c r="BW744" s="2"/>
      <c r="BX744" s="2"/>
      <c r="BY744" s="2"/>
      <c r="BZ744" s="2"/>
      <c r="CA744" s="2"/>
      <c r="CB744" s="2"/>
      <c r="CC744" s="2"/>
    </row>
    <row r="745" spans="3:81" x14ac:dyDescent="0.25">
      <c r="C745" s="2">
        <v>740</v>
      </c>
      <c r="D745" s="3">
        <v>0.49739360861837012</v>
      </c>
      <c r="E745" s="3">
        <v>0.64321839515088552</v>
      </c>
      <c r="F745" s="3">
        <v>5.4070273465435248E-3</v>
      </c>
      <c r="G745" s="3">
        <v>0.22443987212085603</v>
      </c>
      <c r="H745" s="3">
        <v>0.77474237551553671</v>
      </c>
      <c r="I745" s="3">
        <v>0.96070592289715395</v>
      </c>
      <c r="J745" s="3">
        <v>0.75413686470941943</v>
      </c>
      <c r="K745" s="3">
        <v>0.67957935602096342</v>
      </c>
      <c r="L745" s="3">
        <v>0.91217563230396115</v>
      </c>
      <c r="M745" s="3">
        <v>0.21456894397331461</v>
      </c>
      <c r="N745" s="3">
        <v>0.85337142781035613</v>
      </c>
      <c r="O745" s="3">
        <v>4.7302476805839211E-2</v>
      </c>
      <c r="P745" s="3">
        <v>0.28631284878326002</v>
      </c>
      <c r="Q745" s="3">
        <v>0.78238242221101661</v>
      </c>
      <c r="R745" s="3">
        <v>0.79033685302785373</v>
      </c>
      <c r="S745" s="3">
        <v>0.48289120034068633</v>
      </c>
      <c r="T745" s="3">
        <v>0.70638677261971916</v>
      </c>
      <c r="U745" s="3">
        <v>0.34166514433656103</v>
      </c>
      <c r="V745" s="3">
        <v>0.63082717205633021</v>
      </c>
      <c r="W745" s="3">
        <v>0.19529006762402312</v>
      </c>
      <c r="X745" s="3">
        <v>0.80445620282825792</v>
      </c>
      <c r="Y745" s="3">
        <v>0.69601674078849673</v>
      </c>
      <c r="Z745" s="3">
        <v>0.43066995406592634</v>
      </c>
      <c r="AA745" s="3">
        <v>0.91326008655997049</v>
      </c>
      <c r="AB745" s="3">
        <v>0.93397257866349292</v>
      </c>
      <c r="AC745" s="3">
        <v>0.50091377163074657</v>
      </c>
      <c r="AD745" s="3">
        <v>0.6693617949687839</v>
      </c>
      <c r="AE745" s="3">
        <v>0.36001428901881793</v>
      </c>
      <c r="AF745" s="3">
        <v>0.27507527454476888</v>
      </c>
      <c r="AG745" s="3">
        <v>0.25629042381796052</v>
      </c>
      <c r="AH745" s="3">
        <v>0.58465722215439686</v>
      </c>
      <c r="AI745" s="3">
        <v>0.54687537324860735</v>
      </c>
      <c r="AJ745" s="3">
        <v>0.51064619695233893</v>
      </c>
      <c r="AK745" s="3">
        <v>0.55885787553815192</v>
      </c>
      <c r="AL745" s="3">
        <v>1.8782485497684021E-2</v>
      </c>
      <c r="AM745" s="3">
        <v>0.59982732010863382</v>
      </c>
      <c r="AN745" s="3">
        <v>0.30813980622781978</v>
      </c>
      <c r="AO745" s="3">
        <v>0.74635192605966449</v>
      </c>
      <c r="AP745" s="3">
        <v>0.19227349069782729</v>
      </c>
      <c r="AQ745" s="3">
        <v>7.1911377284453515E-2</v>
      </c>
      <c r="AR745" s="3">
        <v>0.7124306738320213</v>
      </c>
      <c r="AS745" s="3">
        <v>0.69074901506728248</v>
      </c>
      <c r="AT745" s="3">
        <v>0.2931348500007066</v>
      </c>
      <c r="AU745" s="3">
        <v>0.36492973968026132</v>
      </c>
      <c r="AV745" s="3">
        <v>0.74313704105771317</v>
      </c>
      <c r="AW745" s="3">
        <v>0.48125567008921033</v>
      </c>
      <c r="AX745" s="3">
        <v>0.47778459373818227</v>
      </c>
      <c r="AY745" s="3">
        <v>0.44972600807548246</v>
      </c>
      <c r="AZ745" s="3">
        <v>0.45544144186382463</v>
      </c>
      <c r="BA745" s="3">
        <v>0.67619671994880559</v>
      </c>
      <c r="BB745" s="3">
        <v>0.26452261695468438</v>
      </c>
      <c r="BC745" s="3">
        <v>0.87554928219777162</v>
      </c>
      <c r="BD745" s="3">
        <v>0.34595177355503193</v>
      </c>
      <c r="BE745" s="3">
        <v>0.10861163615105562</v>
      </c>
      <c r="BF745" s="3">
        <v>0.97425696937814554</v>
      </c>
      <c r="BG745" s="3">
        <v>0.39083440330080865</v>
      </c>
      <c r="BH745" s="3">
        <v>0.31189289852453128</v>
      </c>
      <c r="BI745" s="3">
        <v>0.15363054675603793</v>
      </c>
      <c r="BJ745" s="3">
        <v>0.78894730196919272</v>
      </c>
      <c r="BK745" s="3">
        <v>0.44661868417680672</v>
      </c>
      <c r="BL745" s="3">
        <v>0.37003035932870454</v>
      </c>
      <c r="BM745" s="3">
        <v>7.75826051071421E-2</v>
      </c>
      <c r="BN745" s="3">
        <v>0.96980767239233345</v>
      </c>
      <c r="BO745" s="3">
        <v>0.45270320207927328</v>
      </c>
      <c r="BP745" s="3">
        <v>0.50943456595618519</v>
      </c>
      <c r="BQ745" s="3">
        <v>0.48058389499204801</v>
      </c>
      <c r="BR745" s="3">
        <v>0.6173672813293094</v>
      </c>
      <c r="BS745" s="3">
        <v>6.869590575210327E-2</v>
      </c>
      <c r="BT745" s="3">
        <v>0.53437706402578544</v>
      </c>
      <c r="BU745" s="3">
        <v>0.53827265304244187</v>
      </c>
      <c r="BV745" s="2"/>
      <c r="BW745" s="2"/>
      <c r="BX745" s="2"/>
      <c r="BY745" s="2"/>
      <c r="BZ745" s="2"/>
      <c r="CA745" s="2"/>
      <c r="CB745" s="2"/>
      <c r="CC745" s="2"/>
    </row>
    <row r="746" spans="3:81" x14ac:dyDescent="0.25">
      <c r="C746" s="2">
        <v>741</v>
      </c>
      <c r="D746" s="3">
        <v>0.91270755216683552</v>
      </c>
      <c r="E746" s="3">
        <v>0.25730898095990518</v>
      </c>
      <c r="F746" s="3">
        <v>5.659908532205582E-2</v>
      </c>
      <c r="G746" s="3">
        <v>0.89672603643800142</v>
      </c>
      <c r="H746" s="3">
        <v>0.58116518139154938</v>
      </c>
      <c r="I746" s="3">
        <v>0.67995081266018631</v>
      </c>
      <c r="J746" s="3">
        <v>0.34868858046859219</v>
      </c>
      <c r="K746" s="3">
        <v>0.45070763630069544</v>
      </c>
      <c r="L746" s="3">
        <v>0.1575462636727667</v>
      </c>
      <c r="M746" s="3">
        <v>0.5505118946148011</v>
      </c>
      <c r="N746" s="3">
        <v>0.6407940093606469</v>
      </c>
      <c r="O746" s="3">
        <v>7.3884871177925748E-2</v>
      </c>
      <c r="P746" s="3">
        <v>0.88214184325854439</v>
      </c>
      <c r="Q746" s="3">
        <v>0.47980040076957953</v>
      </c>
      <c r="R746" s="3">
        <v>0.86049201388299879</v>
      </c>
      <c r="S746" s="3">
        <v>0.25739449212305032</v>
      </c>
      <c r="T746" s="3">
        <v>0.64223599210688609</v>
      </c>
      <c r="U746" s="3">
        <v>6.4480358333888987E-2</v>
      </c>
      <c r="V746" s="3">
        <v>0.98116888866611207</v>
      </c>
      <c r="W746" s="3">
        <v>0.39006467601644412</v>
      </c>
      <c r="X746" s="3">
        <v>0.52386707336050498</v>
      </c>
      <c r="Y746" s="3">
        <v>0.9329226515586645</v>
      </c>
      <c r="Z746" s="3">
        <v>0.7155635165418186</v>
      </c>
      <c r="AA746" s="3">
        <v>0.90860772522929945</v>
      </c>
      <c r="AB746" s="3">
        <v>0.54971879303905946</v>
      </c>
      <c r="AC746" s="3">
        <v>0.15707669954185921</v>
      </c>
      <c r="AD746" s="3">
        <v>0.67620758098466127</v>
      </c>
      <c r="AE746" s="3">
        <v>0.80721933083524244</v>
      </c>
      <c r="AF746" s="3">
        <v>0.74549873161473557</v>
      </c>
      <c r="AG746" s="3">
        <v>0.54550712132863233</v>
      </c>
      <c r="AH746" s="3">
        <v>0.21187379529650396</v>
      </c>
      <c r="AI746" s="3">
        <v>4.2384626292192862E-2</v>
      </c>
      <c r="AJ746" s="3">
        <v>0.83761754729946758</v>
      </c>
      <c r="AK746" s="3">
        <v>9.7224911143627191E-2</v>
      </c>
      <c r="AL746" s="3">
        <v>0.80351159503427705</v>
      </c>
      <c r="AM746" s="3">
        <v>0.21053101704117771</v>
      </c>
      <c r="AN746" s="3">
        <v>0.34718754276856345</v>
      </c>
      <c r="AO746" s="3">
        <v>0.37852483612745436</v>
      </c>
      <c r="AP746" s="3">
        <v>0.22509721325019183</v>
      </c>
      <c r="AQ746" s="3">
        <v>0.63491540791990364</v>
      </c>
      <c r="AR746" s="3">
        <v>0.744511630005811</v>
      </c>
      <c r="AS746" s="3">
        <v>0.66370245317983301</v>
      </c>
      <c r="AT746" s="3">
        <v>0.20259904312092936</v>
      </c>
      <c r="AU746" s="3">
        <v>0.18205924256377159</v>
      </c>
      <c r="AV746" s="3">
        <v>0.88408699154542048</v>
      </c>
      <c r="AW746" s="3">
        <v>0.44075825600908913</v>
      </c>
      <c r="AX746" s="3">
        <v>0.983106289111775</v>
      </c>
      <c r="AY746" s="3">
        <v>7.2637509633695196E-2</v>
      </c>
      <c r="AZ746" s="3">
        <v>0.28683000292242433</v>
      </c>
      <c r="BA746" s="3">
        <v>0.1773890293138678</v>
      </c>
      <c r="BB746" s="3">
        <v>0.47276742773328506</v>
      </c>
      <c r="BC746" s="3">
        <v>0.34138966172199148</v>
      </c>
      <c r="BD746" s="3">
        <v>0.93285129217457075</v>
      </c>
      <c r="BE746" s="3">
        <v>0.27160954734761866</v>
      </c>
      <c r="BF746" s="3">
        <v>0.91310012815772712</v>
      </c>
      <c r="BG746" s="3">
        <v>0.91380021110984333</v>
      </c>
      <c r="BH746" s="3">
        <v>3.1029680694201534E-2</v>
      </c>
      <c r="BI746" s="3">
        <v>0.89701749667122599</v>
      </c>
      <c r="BJ746" s="3">
        <v>0.32019853640121432</v>
      </c>
      <c r="BK746" s="3">
        <v>0.30579401806073458</v>
      </c>
      <c r="BL746" s="3">
        <v>0.49585570558441461</v>
      </c>
      <c r="BM746" s="3">
        <v>0.10249179720382307</v>
      </c>
      <c r="BN746" s="3">
        <v>0.72109420739176056</v>
      </c>
      <c r="BO746" s="3">
        <v>0.17868706460447092</v>
      </c>
      <c r="BP746" s="3">
        <v>0.8916279231038543</v>
      </c>
      <c r="BQ746" s="3">
        <v>0.24303173655529775</v>
      </c>
      <c r="BR746" s="3">
        <v>0.83418294631531464</v>
      </c>
      <c r="BS746" s="3">
        <v>0.53749948164867567</v>
      </c>
      <c r="BT746" s="3">
        <v>0.48368556859993428</v>
      </c>
      <c r="BU746" s="3">
        <v>0.25935249607917965</v>
      </c>
      <c r="BV746" s="2"/>
      <c r="BW746" s="2"/>
      <c r="BX746" s="2"/>
      <c r="BY746" s="2"/>
      <c r="BZ746" s="2"/>
      <c r="CA746" s="2"/>
      <c r="CB746" s="2"/>
      <c r="CC746" s="2"/>
    </row>
    <row r="747" spans="3:81" x14ac:dyDescent="0.25">
      <c r="C747" s="2">
        <v>742</v>
      </c>
      <c r="D747" s="3">
        <v>0.38190051455674789</v>
      </c>
      <c r="E747" s="3">
        <v>0.14422292535319015</v>
      </c>
      <c r="F747" s="3">
        <v>0.38887800245277926</v>
      </c>
      <c r="G747" s="3">
        <v>0.21319531409681902</v>
      </c>
      <c r="H747" s="3">
        <v>6.0614947632178451E-2</v>
      </c>
      <c r="I747" s="3">
        <v>0.84076577216241577</v>
      </c>
      <c r="J747" s="3">
        <v>0.39168245318694506</v>
      </c>
      <c r="K747" s="3">
        <v>9.3706036149976191E-2</v>
      </c>
      <c r="L747" s="3">
        <v>0.58664037371960609</v>
      </c>
      <c r="M747" s="3">
        <v>0.97646655756130241</v>
      </c>
      <c r="N747" s="3">
        <v>0.84013110602203356</v>
      </c>
      <c r="O747" s="3">
        <v>0.98960005015795471</v>
      </c>
      <c r="P747" s="3">
        <v>0.4947850711453069</v>
      </c>
      <c r="Q747" s="3">
        <v>0.31034714741409264</v>
      </c>
      <c r="R747" s="3">
        <v>0.93485565126246273</v>
      </c>
      <c r="S747" s="3">
        <v>0.92238778785974762</v>
      </c>
      <c r="T747" s="3">
        <v>0.29458293559360949</v>
      </c>
      <c r="U747" s="3">
        <v>0.4444371701784533</v>
      </c>
      <c r="V747" s="3">
        <v>0.1155219976586167</v>
      </c>
      <c r="W747" s="3">
        <v>0.14094925363095268</v>
      </c>
      <c r="X747" s="3">
        <v>0.51248553506838346</v>
      </c>
      <c r="Y747" s="3">
        <v>0.20993802305359943</v>
      </c>
      <c r="Z747" s="3">
        <v>0.27850798917210984</v>
      </c>
      <c r="AA747" s="3">
        <v>0.20640976509692133</v>
      </c>
      <c r="AB747" s="3">
        <v>2.8228068582084598E-2</v>
      </c>
      <c r="AC747" s="3">
        <v>0.89078674377375389</v>
      </c>
      <c r="AD747" s="3">
        <v>0.41242143365789186</v>
      </c>
      <c r="AE747" s="3">
        <v>1.8465907292867012E-2</v>
      </c>
      <c r="AF747" s="3">
        <v>0.21813027807434837</v>
      </c>
      <c r="AG747" s="3">
        <v>0.13599976088918597</v>
      </c>
      <c r="AH747" s="3">
        <v>0.54135228038328653</v>
      </c>
      <c r="AI747" s="3">
        <v>0.19402030941579829</v>
      </c>
      <c r="AJ747" s="3">
        <v>0.9737200708183017</v>
      </c>
      <c r="AK747" s="3">
        <v>1.2054093706258429E-2</v>
      </c>
      <c r="AL747" s="3">
        <v>0.26861604110995707</v>
      </c>
      <c r="AM747" s="3">
        <v>0.289707056644539</v>
      </c>
      <c r="AN747" s="3">
        <v>0.22794445211715775</v>
      </c>
      <c r="AO747" s="3">
        <v>0.1151186793906871</v>
      </c>
      <c r="AP747" s="3">
        <v>0.46223757966408829</v>
      </c>
      <c r="AQ747" s="3">
        <v>0.12237326091551037</v>
      </c>
      <c r="AR747" s="3">
        <v>0.5598020458406836</v>
      </c>
      <c r="AS747" s="3">
        <v>0.68009708916504574</v>
      </c>
      <c r="AT747" s="3">
        <v>0.5896816508502255</v>
      </c>
      <c r="AU747" s="3">
        <v>0.99455287289178851</v>
      </c>
      <c r="AV747" s="3">
        <v>9.8510882805010747E-2</v>
      </c>
      <c r="AW747" s="3">
        <v>0.92072002466507874</v>
      </c>
      <c r="AX747" s="3">
        <v>0.74442398637681984</v>
      </c>
      <c r="AY747" s="3">
        <v>0.9180001372198362</v>
      </c>
      <c r="AZ747" s="3">
        <v>0.95176817425411919</v>
      </c>
      <c r="BA747" s="3">
        <v>0.50306829192790326</v>
      </c>
      <c r="BB747" s="3">
        <v>6.5472439836253282E-2</v>
      </c>
      <c r="BC747" s="3">
        <v>0.79551116841142788</v>
      </c>
      <c r="BD747" s="3">
        <v>0.42442760470627494</v>
      </c>
      <c r="BE747" s="3">
        <v>0.40796618180109656</v>
      </c>
      <c r="BF747" s="3">
        <v>0.28222309459466477</v>
      </c>
      <c r="BG747" s="3">
        <v>0.43740110557700662</v>
      </c>
      <c r="BH747" s="3">
        <v>0.41891785612635835</v>
      </c>
      <c r="BI747" s="3">
        <v>0.80236207492944256</v>
      </c>
      <c r="BJ747" s="3">
        <v>0.23816623311011442</v>
      </c>
      <c r="BK747" s="3">
        <v>0.35928112163885029</v>
      </c>
      <c r="BL747" s="3">
        <v>0.34116213185857658</v>
      </c>
      <c r="BM747" s="3">
        <v>0.96633462894850786</v>
      </c>
      <c r="BN747" s="3">
        <v>0.60744174227790781</v>
      </c>
      <c r="BO747" s="3">
        <v>0.43796296926872713</v>
      </c>
      <c r="BP747" s="3">
        <v>0.30063192868765265</v>
      </c>
      <c r="BQ747" s="3">
        <v>0.59410356232927342</v>
      </c>
      <c r="BR747" s="3">
        <v>0.19400957861462964</v>
      </c>
      <c r="BS747" s="3">
        <v>0.88190220379685513</v>
      </c>
      <c r="BT747" s="3">
        <v>0.38456999560222771</v>
      </c>
      <c r="BU747" s="3">
        <v>0.19373502745959092</v>
      </c>
      <c r="BV747" s="2"/>
      <c r="BW747" s="2"/>
      <c r="BX747" s="2"/>
      <c r="BY747" s="2"/>
      <c r="BZ747" s="2"/>
      <c r="CA747" s="2"/>
      <c r="CB747" s="2"/>
      <c r="CC747" s="2"/>
    </row>
    <row r="748" spans="3:81" x14ac:dyDescent="0.25">
      <c r="C748" s="2">
        <v>743</v>
      </c>
      <c r="D748" s="3">
        <v>0.37938149580084446</v>
      </c>
      <c r="E748" s="3">
        <v>0.64792961044387243</v>
      </c>
      <c r="F748" s="3">
        <v>0.69653119122174612</v>
      </c>
      <c r="G748" s="3">
        <v>0.56144669816250958</v>
      </c>
      <c r="H748" s="3">
        <v>0.24706821443872096</v>
      </c>
      <c r="I748" s="3">
        <v>0.16667318582193935</v>
      </c>
      <c r="J748" s="3">
        <v>0.23522178242749858</v>
      </c>
      <c r="K748" s="3">
        <v>0.58498152596019648</v>
      </c>
      <c r="L748" s="3">
        <v>0.85466162015522684</v>
      </c>
      <c r="M748" s="3">
        <v>0.80709583095161308</v>
      </c>
      <c r="N748" s="3">
        <v>7.4243876552892663E-2</v>
      </c>
      <c r="O748" s="3">
        <v>0.5715896882967324</v>
      </c>
      <c r="P748" s="3">
        <v>0.36926447963886477</v>
      </c>
      <c r="Q748" s="3">
        <v>0.22096287880410992</v>
      </c>
      <c r="R748" s="3">
        <v>0.97291623120241943</v>
      </c>
      <c r="S748" s="3">
        <v>0.52706500893760377</v>
      </c>
      <c r="T748" s="3">
        <v>0.30949220368247188</v>
      </c>
      <c r="U748" s="3">
        <v>0.54309466803761408</v>
      </c>
      <c r="V748" s="3">
        <v>0.34014154745415481</v>
      </c>
      <c r="W748" s="3">
        <v>0.55473456857628112</v>
      </c>
      <c r="X748" s="3">
        <v>0.43062856962647833</v>
      </c>
      <c r="Y748" s="3">
        <v>0.76344140337946564</v>
      </c>
      <c r="Z748" s="3">
        <v>0.36701298997846099</v>
      </c>
      <c r="AA748" s="3">
        <v>9.3530376612772193E-2</v>
      </c>
      <c r="AB748" s="3">
        <v>0.47973327853551795</v>
      </c>
      <c r="AC748" s="3">
        <v>7.4090794964802864E-3</v>
      </c>
      <c r="AD748" s="3">
        <v>0.11555724424399261</v>
      </c>
      <c r="AE748" s="3">
        <v>0.3035600762608085</v>
      </c>
      <c r="AF748" s="3">
        <v>2.6544277415431861E-2</v>
      </c>
      <c r="AG748" s="3">
        <v>0.32991581123700819</v>
      </c>
      <c r="AH748" s="3">
        <v>2.1412516802571391E-3</v>
      </c>
      <c r="AI748" s="3">
        <v>0.31894420329332851</v>
      </c>
      <c r="AJ748" s="3">
        <v>3.0621776514880295E-2</v>
      </c>
      <c r="AK748" s="3">
        <v>0.63981306293928641</v>
      </c>
      <c r="AL748" s="3">
        <v>0.27835063869287535</v>
      </c>
      <c r="AM748" s="3">
        <v>0.21179215243474969</v>
      </c>
      <c r="AN748" s="3">
        <v>0.85599284440867818</v>
      </c>
      <c r="AO748" s="3">
        <v>0.9734169804720112</v>
      </c>
      <c r="AP748" s="3">
        <v>0.83145139066854057</v>
      </c>
      <c r="AQ748" s="3">
        <v>0.12573655735035827</v>
      </c>
      <c r="AR748" s="3">
        <v>0.99020571275028091</v>
      </c>
      <c r="AS748" s="3">
        <v>0.82786088528325108</v>
      </c>
      <c r="AT748" s="3">
        <v>1.5436493103237914E-2</v>
      </c>
      <c r="AU748" s="3">
        <v>0.88330013972851451</v>
      </c>
      <c r="AV748" s="3">
        <v>8.5573200551118833E-2</v>
      </c>
      <c r="AW748" s="3">
        <v>0.54392654885923097</v>
      </c>
      <c r="AX748" s="3">
        <v>0.16144038093913926</v>
      </c>
      <c r="AY748" s="3">
        <v>0.33467893127828707</v>
      </c>
      <c r="AZ748" s="3">
        <v>0.89576484140428692</v>
      </c>
      <c r="BA748" s="3">
        <v>0.70817754866728144</v>
      </c>
      <c r="BB748" s="3">
        <v>0.66810150097179954</v>
      </c>
      <c r="BC748" s="3">
        <v>0.91149087854165745</v>
      </c>
      <c r="BD748" s="3">
        <v>0.26339526063994345</v>
      </c>
      <c r="BE748" s="3">
        <v>0.56131379349512933</v>
      </c>
      <c r="BF748" s="3">
        <v>0.39912223513954403</v>
      </c>
      <c r="BG748" s="3">
        <v>0.58180429358231922</v>
      </c>
      <c r="BH748" s="3">
        <v>0.22185097061585768</v>
      </c>
      <c r="BI748" s="3">
        <v>0.40293631582169576</v>
      </c>
      <c r="BJ748" s="3">
        <v>0.69630103941086119</v>
      </c>
      <c r="BK748" s="3">
        <v>0.46669036611571224</v>
      </c>
      <c r="BL748" s="3">
        <v>0.95070384971826005</v>
      </c>
      <c r="BM748" s="3">
        <v>0.32909443068373123</v>
      </c>
      <c r="BN748" s="3">
        <v>0.79007612039544695</v>
      </c>
      <c r="BO748" s="3">
        <v>0.56694860084879473</v>
      </c>
      <c r="BP748" s="3">
        <v>0.64235618731782018</v>
      </c>
      <c r="BQ748" s="3">
        <v>0.90839016747391355</v>
      </c>
      <c r="BR748" s="3">
        <v>0.72477118424893339</v>
      </c>
      <c r="BS748" s="3">
        <v>0.43566772054505454</v>
      </c>
      <c r="BT748" s="3">
        <v>0.20103027288706765</v>
      </c>
      <c r="BU748" s="3">
        <v>0.98438354705159037</v>
      </c>
      <c r="BV748" s="2"/>
      <c r="BW748" s="2"/>
      <c r="BX748" s="2"/>
      <c r="BY748" s="2"/>
      <c r="BZ748" s="2"/>
      <c r="CA748" s="2"/>
      <c r="CB748" s="2"/>
      <c r="CC748" s="2"/>
    </row>
    <row r="749" spans="3:81" x14ac:dyDescent="0.25">
      <c r="C749" s="2">
        <v>744</v>
      </c>
      <c r="D749" s="3">
        <v>8.9587270726062096E-2</v>
      </c>
      <c r="E749" s="3">
        <v>0.15370508474429279</v>
      </c>
      <c r="F749" s="3">
        <v>0.86301501326367547</v>
      </c>
      <c r="G749" s="3">
        <v>0.99784786008209203</v>
      </c>
      <c r="H749" s="3">
        <v>0.76219664654217578</v>
      </c>
      <c r="I749" s="3">
        <v>0.27312720157574966</v>
      </c>
      <c r="J749" s="3">
        <v>9.7074457181966722E-2</v>
      </c>
      <c r="K749" s="3">
        <v>0.56860364715722711</v>
      </c>
      <c r="L749" s="3">
        <v>0.74564696852948709</v>
      </c>
      <c r="M749" s="3">
        <v>0.50751460757548339</v>
      </c>
      <c r="N749" s="3">
        <v>0.10374709470377064</v>
      </c>
      <c r="O749" s="3">
        <v>0.99120112283732897</v>
      </c>
      <c r="P749" s="3">
        <v>5.8652468576549044E-2</v>
      </c>
      <c r="Q749" s="3">
        <v>0.11177590371914392</v>
      </c>
      <c r="R749" s="3">
        <v>1.8062782127641119E-2</v>
      </c>
      <c r="S749" s="3">
        <v>0.71683290297162006</v>
      </c>
      <c r="T749" s="3">
        <v>0.59021721365642499</v>
      </c>
      <c r="U749" s="3">
        <v>0.66060899796781769</v>
      </c>
      <c r="V749" s="3">
        <v>0.22977460535722272</v>
      </c>
      <c r="W749" s="3">
        <v>0.10725457876188393</v>
      </c>
      <c r="X749" s="3">
        <v>0.11168766129169228</v>
      </c>
      <c r="Y749" s="3">
        <v>0.84759845349232821</v>
      </c>
      <c r="Z749" s="3">
        <v>0.86395357154574604</v>
      </c>
      <c r="AA749" s="3">
        <v>0.43273612566236996</v>
      </c>
      <c r="AB749" s="3">
        <v>0.71191298788215573</v>
      </c>
      <c r="AC749" s="3">
        <v>8.766521230519031E-2</v>
      </c>
      <c r="AD749" s="3">
        <v>0.91168117394681714</v>
      </c>
      <c r="AE749" s="3">
        <v>0.88220230611647377</v>
      </c>
      <c r="AF749" s="3">
        <v>0.55765372610125241</v>
      </c>
      <c r="AG749" s="3">
        <v>0.34928927579391367</v>
      </c>
      <c r="AH749" s="3">
        <v>0.31723944436693063</v>
      </c>
      <c r="AI749" s="3">
        <v>0.62533319373463447</v>
      </c>
      <c r="AJ749" s="3">
        <v>3.7537900931669976E-2</v>
      </c>
      <c r="AK749" s="3">
        <v>1.81188324274979E-2</v>
      </c>
      <c r="AL749" s="3">
        <v>0.60743223890343534</v>
      </c>
      <c r="AM749" s="3">
        <v>5.724392254654509E-2</v>
      </c>
      <c r="AN749" s="3">
        <v>0.9040256948245603</v>
      </c>
      <c r="AO749" s="3">
        <v>2.5001930217561363E-2</v>
      </c>
      <c r="AP749" s="3">
        <v>0.82846308146075942</v>
      </c>
      <c r="AQ749" s="3">
        <v>0.83706928060045882</v>
      </c>
      <c r="AR749" s="3">
        <v>0.95652208757521195</v>
      </c>
      <c r="AS749" s="3">
        <v>0.90329650198545419</v>
      </c>
      <c r="AT749" s="3">
        <v>1.4705871143691263E-2</v>
      </c>
      <c r="AU749" s="3">
        <v>0.72362464574022423</v>
      </c>
      <c r="AV749" s="3">
        <v>0.79479078871108988</v>
      </c>
      <c r="AW749" s="3">
        <v>0.74343720977730476</v>
      </c>
      <c r="AX749" s="3">
        <v>0.9847200410741983</v>
      </c>
      <c r="AY749" s="3">
        <v>0.909771515858952</v>
      </c>
      <c r="AZ749" s="3">
        <v>0.49924085190982159</v>
      </c>
      <c r="BA749" s="3">
        <v>1.3828570043422084E-2</v>
      </c>
      <c r="BB749" s="3">
        <v>0.23018534256799872</v>
      </c>
      <c r="BC749" s="3">
        <v>0.239703789685214</v>
      </c>
      <c r="BD749" s="3">
        <v>0.67064725730448271</v>
      </c>
      <c r="BE749" s="3">
        <v>0.29352614329242632</v>
      </c>
      <c r="BF749" s="3">
        <v>0.50560575112474149</v>
      </c>
      <c r="BG749" s="3">
        <v>0.69729177851638158</v>
      </c>
      <c r="BH749" s="3">
        <v>0.41905871633410396</v>
      </c>
      <c r="BI749" s="3">
        <v>0.31734453041921129</v>
      </c>
      <c r="BJ749" s="3">
        <v>0.65845329435408451</v>
      </c>
      <c r="BK749" s="3">
        <v>0.96403845519422193</v>
      </c>
      <c r="BL749" s="3">
        <v>0.135949167803745</v>
      </c>
      <c r="BM749" s="3">
        <v>0.29828039093131997</v>
      </c>
      <c r="BN749" s="3">
        <v>0.60672968694460838</v>
      </c>
      <c r="BO749" s="3">
        <v>0.88382073316733156</v>
      </c>
      <c r="BP749" s="3">
        <v>7.9455471875816919E-2</v>
      </c>
      <c r="BQ749" s="3">
        <v>0.82911604563366725</v>
      </c>
      <c r="BR749" s="3">
        <v>0.56284640794182905</v>
      </c>
      <c r="BS749" s="3">
        <v>0.15673121919635469</v>
      </c>
      <c r="BT749" s="3">
        <v>0.13752021529865155</v>
      </c>
      <c r="BU749" s="3">
        <v>0.71340090243092313</v>
      </c>
      <c r="BV749" s="2"/>
      <c r="BW749" s="2"/>
      <c r="BX749" s="2"/>
      <c r="BY749" s="2"/>
      <c r="BZ749" s="2"/>
      <c r="CA749" s="2"/>
      <c r="CB749" s="2"/>
      <c r="CC749" s="2"/>
    </row>
    <row r="750" spans="3:81" x14ac:dyDescent="0.25">
      <c r="C750" s="2">
        <v>745</v>
      </c>
      <c r="D750" s="3">
        <v>0.33424732625857334</v>
      </c>
      <c r="E750" s="3">
        <v>0.3708291009232082</v>
      </c>
      <c r="F750" s="3">
        <v>7.6016845640110131E-2</v>
      </c>
      <c r="G750" s="3">
        <v>0.91269187768092686</v>
      </c>
      <c r="H750" s="3">
        <v>0.43114235295355741</v>
      </c>
      <c r="I750" s="3">
        <v>4.5610786384144841E-2</v>
      </c>
      <c r="J750" s="3">
        <v>0.33525160091806561</v>
      </c>
      <c r="K750" s="3">
        <v>0.84364996777129997</v>
      </c>
      <c r="L750" s="3">
        <v>0.49530139709331122</v>
      </c>
      <c r="M750" s="3">
        <v>3.1685813500339055E-2</v>
      </c>
      <c r="N750" s="3">
        <v>0.88452100592363947</v>
      </c>
      <c r="O750" s="3">
        <v>0.46653709861249959</v>
      </c>
      <c r="P750" s="3">
        <v>0.69510820220906167</v>
      </c>
      <c r="Q750" s="3">
        <v>0.65964896542605922</v>
      </c>
      <c r="R750" s="3">
        <v>0.73868171225948498</v>
      </c>
      <c r="S750" s="3">
        <v>0.15307645278801119</v>
      </c>
      <c r="T750" s="3">
        <v>0.91502061311960325</v>
      </c>
      <c r="U750" s="3">
        <v>0.14971520002083161</v>
      </c>
      <c r="V750" s="3">
        <v>5.801655335483602E-3</v>
      </c>
      <c r="W750" s="3">
        <v>0.43465786586669997</v>
      </c>
      <c r="X750" s="3">
        <v>5.6522130938529092E-2</v>
      </c>
      <c r="Y750" s="3">
        <v>0.2919772497675589</v>
      </c>
      <c r="Z750" s="3">
        <v>0.63803424367976169</v>
      </c>
      <c r="AA750" s="3">
        <v>0.1762142530385965</v>
      </c>
      <c r="AB750" s="3">
        <v>7.8899225102961101E-2</v>
      </c>
      <c r="AC750" s="3">
        <v>0.56348929582726048</v>
      </c>
      <c r="AD750" s="3">
        <v>0.72212701509317712</v>
      </c>
      <c r="AE750" s="3">
        <v>9.1989897492941286E-2</v>
      </c>
      <c r="AF750" s="3">
        <v>0.63066092283745245</v>
      </c>
      <c r="AG750" s="3">
        <v>9.242958020083869E-2</v>
      </c>
      <c r="AH750" s="3">
        <v>0.36830492348869803</v>
      </c>
      <c r="AI750" s="3">
        <v>0.34387395966251988</v>
      </c>
      <c r="AJ750" s="3">
        <v>3.3324976222341873E-2</v>
      </c>
      <c r="AK750" s="3">
        <v>0.84182300374165042</v>
      </c>
      <c r="AL750" s="3">
        <v>0.64519375795665923</v>
      </c>
      <c r="AM750" s="3">
        <v>0.71823359091404215</v>
      </c>
      <c r="AN750" s="3">
        <v>0.76615860034280081</v>
      </c>
      <c r="AO750" s="3">
        <v>0.110779384428356</v>
      </c>
      <c r="AP750" s="3">
        <v>0.30801729809552525</v>
      </c>
      <c r="AQ750" s="3">
        <v>0.61204010404744136</v>
      </c>
      <c r="AR750" s="3">
        <v>0.98717704519643723</v>
      </c>
      <c r="AS750" s="3">
        <v>0.97350536568543511</v>
      </c>
      <c r="AT750" s="3">
        <v>0.18209810039187813</v>
      </c>
      <c r="AU750" s="3">
        <v>6.7768877663482385E-2</v>
      </c>
      <c r="AV750" s="3">
        <v>0.37617185313478174</v>
      </c>
      <c r="AW750" s="3">
        <v>0.36178377930836392</v>
      </c>
      <c r="AX750" s="3">
        <v>0.17462758100470444</v>
      </c>
      <c r="AY750" s="3">
        <v>0.45216433667981004</v>
      </c>
      <c r="AZ750" s="3">
        <v>0.80434666131046473</v>
      </c>
      <c r="BA750" s="3">
        <v>0.69150661329792651</v>
      </c>
      <c r="BB750" s="3">
        <v>0.47879602877390803</v>
      </c>
      <c r="BC750" s="3">
        <v>0.657142301853887</v>
      </c>
      <c r="BD750" s="3">
        <v>0.96711393374586963</v>
      </c>
      <c r="BE750" s="3">
        <v>0.81671123943218527</v>
      </c>
      <c r="BF750" s="3">
        <v>0.52480470880383179</v>
      </c>
      <c r="BG750" s="3">
        <v>0.65983077988585148</v>
      </c>
      <c r="BH750" s="3">
        <v>0.98574410033286619</v>
      </c>
      <c r="BI750" s="3">
        <v>0.94462194432822444</v>
      </c>
      <c r="BJ750" s="3">
        <v>0.10037816092452045</v>
      </c>
      <c r="BK750" s="3">
        <v>0.87510119437371658</v>
      </c>
      <c r="BL750" s="3">
        <v>5.4579129719097619E-2</v>
      </c>
      <c r="BM750" s="3">
        <v>0.84937529060390071</v>
      </c>
      <c r="BN750" s="3">
        <v>0.89568238787318211</v>
      </c>
      <c r="BO750" s="3">
        <v>0.50106421552617142</v>
      </c>
      <c r="BP750" s="3">
        <v>9.6246076387577872E-2</v>
      </c>
      <c r="BQ750" s="3">
        <v>0.80197509199836114</v>
      </c>
      <c r="BR750" s="3">
        <v>0.18434884406437979</v>
      </c>
      <c r="BS750" s="3">
        <v>0.63912134703347734</v>
      </c>
      <c r="BT750" s="3">
        <v>0.92607356063266033</v>
      </c>
      <c r="BU750" s="3">
        <v>0.63852228539100508</v>
      </c>
      <c r="BV750" s="2"/>
      <c r="BW750" s="2"/>
      <c r="BX750" s="2"/>
      <c r="BY750" s="2"/>
      <c r="BZ750" s="2"/>
      <c r="CA750" s="2"/>
      <c r="CB750" s="2"/>
      <c r="CC750" s="2"/>
    </row>
    <row r="751" spans="3:81" x14ac:dyDescent="0.25">
      <c r="C751" s="2">
        <v>746</v>
      </c>
      <c r="D751" s="3">
        <v>0.4440368057298304</v>
      </c>
      <c r="E751" s="3">
        <v>0.7955784732502087</v>
      </c>
      <c r="F751" s="3">
        <v>0.80369242076170389</v>
      </c>
      <c r="G751" s="3">
        <v>0.31896270732611653</v>
      </c>
      <c r="H751" s="3">
        <v>0.3450167828969759</v>
      </c>
      <c r="I751" s="3">
        <v>0.17527876015361898</v>
      </c>
      <c r="J751" s="3">
        <v>0.29430891484664634</v>
      </c>
      <c r="K751" s="3">
        <v>0.97691606794008012</v>
      </c>
      <c r="L751" s="3">
        <v>0.10757049421681442</v>
      </c>
      <c r="M751" s="3">
        <v>7.8817467337130021E-2</v>
      </c>
      <c r="N751" s="3">
        <v>0.99569573082727314</v>
      </c>
      <c r="O751" s="3">
        <v>0.10212482222600561</v>
      </c>
      <c r="P751" s="3">
        <v>7.4434615058851294E-2</v>
      </c>
      <c r="Q751" s="3">
        <v>0.79069192096311569</v>
      </c>
      <c r="R751" s="3">
        <v>0.42161882455391175</v>
      </c>
      <c r="S751" s="3">
        <v>0.77425163376719974</v>
      </c>
      <c r="T751" s="3">
        <v>0.21094826120976951</v>
      </c>
      <c r="U751" s="3">
        <v>0.88532104210457696</v>
      </c>
      <c r="V751" s="3">
        <v>0.45786452606713801</v>
      </c>
      <c r="W751" s="3">
        <v>0.15313882138729806</v>
      </c>
      <c r="X751" s="3">
        <v>0.7650661504546109</v>
      </c>
      <c r="Y751" s="3">
        <v>0.44124064442844002</v>
      </c>
      <c r="Z751" s="3">
        <v>0.82008373133713008</v>
      </c>
      <c r="AA751" s="3">
        <v>0.46697434808080096</v>
      </c>
      <c r="AB751" s="3">
        <v>0.83275825064686648</v>
      </c>
      <c r="AC751" s="3">
        <v>0.79297168231564985</v>
      </c>
      <c r="AD751" s="3">
        <v>0.63473039885468274</v>
      </c>
      <c r="AE751" s="3">
        <v>1.8942876980882706E-2</v>
      </c>
      <c r="AF751" s="3">
        <v>0.42703323872673526</v>
      </c>
      <c r="AG751" s="3">
        <v>0.36208905033569416</v>
      </c>
      <c r="AH751" s="3">
        <v>0.2183934459298007</v>
      </c>
      <c r="AI751" s="3">
        <v>0.53321290788681308</v>
      </c>
      <c r="AJ751" s="3">
        <v>0.86480167574475131</v>
      </c>
      <c r="AK751" s="3">
        <v>0.46374707954021543</v>
      </c>
      <c r="AL751" s="3">
        <v>0.32077443207723799</v>
      </c>
      <c r="AM751" s="3">
        <v>1.6040843931319548E-2</v>
      </c>
      <c r="AN751" s="3">
        <v>0.41663586122806862</v>
      </c>
      <c r="AO751" s="3">
        <v>0.80319565884031063</v>
      </c>
      <c r="AP751" s="3">
        <v>0.12002608981630458</v>
      </c>
      <c r="AQ751" s="3">
        <v>0.47196340219276089</v>
      </c>
      <c r="AR751" s="3">
        <v>0.18764532562145386</v>
      </c>
      <c r="AS751" s="3">
        <v>0.30926658530435702</v>
      </c>
      <c r="AT751" s="3">
        <v>0.59275383258464143</v>
      </c>
      <c r="AU751" s="3">
        <v>0.23927284085360634</v>
      </c>
      <c r="AV751" s="3">
        <v>0.17762691565454924</v>
      </c>
      <c r="AW751" s="3">
        <v>0.70972975200359611</v>
      </c>
      <c r="AX751" s="3">
        <v>0.86058383424844942</v>
      </c>
      <c r="AY751" s="3">
        <v>0.7817012427868818</v>
      </c>
      <c r="AZ751" s="3">
        <v>0.89121902893228011</v>
      </c>
      <c r="BA751" s="3">
        <v>0.53932643614076325</v>
      </c>
      <c r="BB751" s="3">
        <v>0.18037714129781901</v>
      </c>
      <c r="BC751" s="3">
        <v>0.10882758561558525</v>
      </c>
      <c r="BD751" s="3">
        <v>0.3412833099787721</v>
      </c>
      <c r="BE751" s="3">
        <v>0.79844201331483855</v>
      </c>
      <c r="BF751" s="3">
        <v>0.3776092187571034</v>
      </c>
      <c r="BG751" s="3">
        <v>0.14355509300095615</v>
      </c>
      <c r="BH751" s="3">
        <v>0.8047372675153196</v>
      </c>
      <c r="BI751" s="3">
        <v>0.86707327043003013</v>
      </c>
      <c r="BJ751" s="3">
        <v>0.33790826387740958</v>
      </c>
      <c r="BK751" s="3">
        <v>0.49606846228950396</v>
      </c>
      <c r="BL751" s="3">
        <v>0.37595173675390836</v>
      </c>
      <c r="BM751" s="3">
        <v>0.21478913518260301</v>
      </c>
      <c r="BN751" s="3">
        <v>0.84867349061669439</v>
      </c>
      <c r="BO751" s="3">
        <v>0.36880398569624884</v>
      </c>
      <c r="BP751" s="3">
        <v>6.6838527661297165E-2</v>
      </c>
      <c r="BQ751" s="3">
        <v>0.64089243199807833</v>
      </c>
      <c r="BR751" s="3">
        <v>0.97037066840404551</v>
      </c>
      <c r="BS751" s="3">
        <v>0.79208869543707372</v>
      </c>
      <c r="BT751" s="3">
        <v>5.6275822216903193E-2</v>
      </c>
      <c r="BU751" s="3">
        <v>0.3278171074946562</v>
      </c>
      <c r="BV751" s="2"/>
      <c r="BW751" s="2"/>
      <c r="BX751" s="2"/>
      <c r="BY751" s="2"/>
      <c r="BZ751" s="2"/>
      <c r="CA751" s="2"/>
      <c r="CB751" s="2"/>
      <c r="CC751" s="2"/>
    </row>
    <row r="752" spans="3:81" x14ac:dyDescent="0.25">
      <c r="C752" s="2">
        <v>747</v>
      </c>
      <c r="D752" s="3">
        <v>0.60266412271094316</v>
      </c>
      <c r="E752" s="3">
        <v>0.67615851212805678</v>
      </c>
      <c r="F752" s="3">
        <v>0.6873200216290376</v>
      </c>
      <c r="G752" s="3">
        <v>1.8139645302569063E-2</v>
      </c>
      <c r="H752" s="3">
        <v>0.84585693174611687</v>
      </c>
      <c r="I752" s="3">
        <v>0.17121776683578915</v>
      </c>
      <c r="J752" s="3">
        <v>0.88197348844862555</v>
      </c>
      <c r="K752" s="3">
        <v>0.28802915746208901</v>
      </c>
      <c r="L752" s="3">
        <v>0.5468316134159078</v>
      </c>
      <c r="M752" s="3">
        <v>0.11290727226075781</v>
      </c>
      <c r="N752" s="3">
        <v>0.94207571649110855</v>
      </c>
      <c r="O752" s="3">
        <v>0.11436739494319292</v>
      </c>
      <c r="P752" s="3">
        <v>0.2181469287604666</v>
      </c>
      <c r="Q752" s="3">
        <v>0.48526275072172753</v>
      </c>
      <c r="R752" s="3">
        <v>0.34293190982407296</v>
      </c>
      <c r="S752" s="3">
        <v>0.88086035850993372</v>
      </c>
      <c r="T752" s="3">
        <v>0.86487460901252378</v>
      </c>
      <c r="U752" s="3">
        <v>8.3286091815008678E-2</v>
      </c>
      <c r="V752" s="3">
        <v>0.59482192023667313</v>
      </c>
      <c r="W752" s="3">
        <v>0.26658972119993951</v>
      </c>
      <c r="X752" s="3">
        <v>0.23504920510107452</v>
      </c>
      <c r="Y752" s="3">
        <v>0.77903534947708153</v>
      </c>
      <c r="Z752" s="3">
        <v>0.36599434604072145</v>
      </c>
      <c r="AA752" s="3">
        <v>0.18385600276228042</v>
      </c>
      <c r="AB752" s="3">
        <v>0.98521470414906809</v>
      </c>
      <c r="AC752" s="3">
        <v>0.8964804959435474</v>
      </c>
      <c r="AD752" s="3">
        <v>0.95255969111978545</v>
      </c>
      <c r="AE752" s="3">
        <v>0.84301791647118485</v>
      </c>
      <c r="AF752" s="3">
        <v>5.1727582095544178E-2</v>
      </c>
      <c r="AG752" s="3">
        <v>8.8960743124130381E-2</v>
      </c>
      <c r="AH752" s="3">
        <v>0.39007586907971736</v>
      </c>
      <c r="AI752" s="3">
        <v>4.2513421815993158E-2</v>
      </c>
      <c r="AJ752" s="3">
        <v>0.4618314983763333</v>
      </c>
      <c r="AK752" s="3">
        <v>0.47177218500598672</v>
      </c>
      <c r="AL752" s="3">
        <v>0.1942324540651752</v>
      </c>
      <c r="AM752" s="3">
        <v>4.0251180885620852E-2</v>
      </c>
      <c r="AN752" s="3">
        <v>0.41316363213456764</v>
      </c>
      <c r="AO752" s="3">
        <v>0.37485271930689512</v>
      </c>
      <c r="AP752" s="3">
        <v>0.10680292519978474</v>
      </c>
      <c r="AQ752" s="3">
        <v>0.51159014071211162</v>
      </c>
      <c r="AR752" s="3">
        <v>0.26338811025236664</v>
      </c>
      <c r="AS752" s="3">
        <v>0.85402528782264997</v>
      </c>
      <c r="AT752" s="3">
        <v>0.16656534583931737</v>
      </c>
      <c r="AU752" s="3">
        <v>0.67002583139000504</v>
      </c>
      <c r="AV752" s="3">
        <v>0.92555713592894984</v>
      </c>
      <c r="AW752" s="3">
        <v>0.8788733502201701</v>
      </c>
      <c r="AX752" s="3">
        <v>0.33770913268710312</v>
      </c>
      <c r="AY752" s="3">
        <v>0.68371783136064557</v>
      </c>
      <c r="AZ752" s="3">
        <v>6.3194161004842542E-2</v>
      </c>
      <c r="BA752" s="3">
        <v>0.78572379530088077</v>
      </c>
      <c r="BB752" s="3">
        <v>0.37958842393435677</v>
      </c>
      <c r="BC752" s="3">
        <v>0.60151607127843321</v>
      </c>
      <c r="BD752" s="3">
        <v>0.47863679592793629</v>
      </c>
      <c r="BE752" s="3">
        <v>0.66067073690565647</v>
      </c>
      <c r="BF752" s="3">
        <v>0.14350314163338718</v>
      </c>
      <c r="BG752" s="3">
        <v>0.21024375768967596</v>
      </c>
      <c r="BH752" s="3">
        <v>0.69505229602679408</v>
      </c>
      <c r="BI752" s="3">
        <v>0.46610335154730687</v>
      </c>
      <c r="BJ752" s="3">
        <v>0.94321595753894227</v>
      </c>
      <c r="BK752" s="3">
        <v>0.44266883251509892</v>
      </c>
      <c r="BL752" s="3">
        <v>0.85383858352147324</v>
      </c>
      <c r="BM752" s="3">
        <v>0.38074631834049666</v>
      </c>
      <c r="BN752" s="3">
        <v>0.61347723911844032</v>
      </c>
      <c r="BO752" s="3">
        <v>0.64528678003411843</v>
      </c>
      <c r="BP752" s="3">
        <v>0.52377507457107231</v>
      </c>
      <c r="BQ752" s="3">
        <v>0.28505396903077318</v>
      </c>
      <c r="BR752" s="3">
        <v>0.6116016017013497</v>
      </c>
      <c r="BS752" s="3">
        <v>0.49399818165979148</v>
      </c>
      <c r="BT752" s="3">
        <v>0.95555168229167087</v>
      </c>
      <c r="BU752" s="3">
        <v>3.7270032593665237E-2</v>
      </c>
      <c r="BV752" s="2"/>
      <c r="BW752" s="2"/>
      <c r="BX752" s="2"/>
      <c r="BY752" s="2"/>
      <c r="BZ752" s="2"/>
      <c r="CA752" s="2"/>
      <c r="CB752" s="2"/>
      <c r="CC752" s="2"/>
    </row>
    <row r="753" spans="3:81" x14ac:dyDescent="0.25">
      <c r="C753" s="2">
        <v>748</v>
      </c>
      <c r="D753" s="3">
        <v>0.18652502104292945</v>
      </c>
      <c r="E753" s="3">
        <v>0.66728452244542424</v>
      </c>
      <c r="F753" s="3">
        <v>2.9331878933844036E-2</v>
      </c>
      <c r="G753" s="3">
        <v>0.76938721894462958</v>
      </c>
      <c r="H753" s="3">
        <v>0.3636441972979898</v>
      </c>
      <c r="I753" s="3">
        <v>0.4476116253237068</v>
      </c>
      <c r="J753" s="3">
        <v>0.95475666603129394</v>
      </c>
      <c r="K753" s="3">
        <v>6.6918459467676383E-2</v>
      </c>
      <c r="L753" s="3">
        <v>0.22389436761490755</v>
      </c>
      <c r="M753" s="3">
        <v>0.47688372860147743</v>
      </c>
      <c r="N753" s="3">
        <v>0.25373358237623411</v>
      </c>
      <c r="O753" s="3">
        <v>0.98164792194555317</v>
      </c>
      <c r="P753" s="3">
        <v>8.8422549249969729E-2</v>
      </c>
      <c r="Q753" s="3">
        <v>0.83131857308951074</v>
      </c>
      <c r="R753" s="3">
        <v>0.24817884485211006</v>
      </c>
      <c r="S753" s="3">
        <v>0.44728653540098406</v>
      </c>
      <c r="T753" s="3">
        <v>3.3109195640155131E-2</v>
      </c>
      <c r="U753" s="3">
        <v>0.87988175221791454</v>
      </c>
      <c r="V753" s="3">
        <v>0.40029172179461203</v>
      </c>
      <c r="W753" s="3">
        <v>0.19863338461753699</v>
      </c>
      <c r="X753" s="3">
        <v>0.15173377916119657</v>
      </c>
      <c r="Y753" s="3">
        <v>0.27081470522724849</v>
      </c>
      <c r="Z753" s="3">
        <v>0.48726879432628645</v>
      </c>
      <c r="AA753" s="3">
        <v>0.61084698730739662</v>
      </c>
      <c r="AB753" s="3">
        <v>5.3178961091410071E-2</v>
      </c>
      <c r="AC753" s="3">
        <v>0.9838287210358998</v>
      </c>
      <c r="AD753" s="3">
        <v>0.38948057157238214</v>
      </c>
      <c r="AE753" s="3">
        <v>0.64509201013576667</v>
      </c>
      <c r="AF753" s="3">
        <v>0.60488682531023985</v>
      </c>
      <c r="AG753" s="3">
        <v>0.52170534467190799</v>
      </c>
      <c r="AH753" s="3">
        <v>0.38383773440201996</v>
      </c>
      <c r="AI753" s="3">
        <v>0.79576221545142856</v>
      </c>
      <c r="AJ753" s="3">
        <v>0.56661580697250902</v>
      </c>
      <c r="AK753" s="3">
        <v>0.19701654899260979</v>
      </c>
      <c r="AL753" s="3">
        <v>0.264525897473187</v>
      </c>
      <c r="AM753" s="3">
        <v>0.66287335979234319</v>
      </c>
      <c r="AN753" s="3">
        <v>0.1567207650201794</v>
      </c>
      <c r="AO753" s="3">
        <v>0.71905219921127805</v>
      </c>
      <c r="AP753" s="3">
        <v>0.68170060446863578</v>
      </c>
      <c r="AQ753" s="3">
        <v>0.32955531879152788</v>
      </c>
      <c r="AR753" s="3">
        <v>0.42865373826223174</v>
      </c>
      <c r="AS753" s="3">
        <v>0.40204761525734001</v>
      </c>
      <c r="AT753" s="3">
        <v>0.68434156416838832</v>
      </c>
      <c r="AU753" s="3">
        <v>0.20822275271883461</v>
      </c>
      <c r="AV753" s="3">
        <v>0.89134376216532596</v>
      </c>
      <c r="AW753" s="3">
        <v>0.70030833531507342</v>
      </c>
      <c r="AX753" s="3">
        <v>0.55383822878939504</v>
      </c>
      <c r="AY753" s="3">
        <v>0.47797525048625733</v>
      </c>
      <c r="AZ753" s="3">
        <v>0.85159419778807222</v>
      </c>
      <c r="BA753" s="3">
        <v>0.27703573923308933</v>
      </c>
      <c r="BB753" s="3">
        <v>0.32105753003891679</v>
      </c>
      <c r="BC753" s="3">
        <v>0.79861516264709487</v>
      </c>
      <c r="BD753" s="3">
        <v>0.37080261133796699</v>
      </c>
      <c r="BE753" s="3">
        <v>0.29432980769656858</v>
      </c>
      <c r="BF753" s="3">
        <v>0.87690263663865253</v>
      </c>
      <c r="BG753" s="3">
        <v>0.10129100350834952</v>
      </c>
      <c r="BH753" s="3">
        <v>0.73670774975503905</v>
      </c>
      <c r="BI753" s="3">
        <v>0.47003306870581663</v>
      </c>
      <c r="BJ753" s="3">
        <v>0.14636311197624041</v>
      </c>
      <c r="BK753" s="3">
        <v>1.8647107234407434E-3</v>
      </c>
      <c r="BL753" s="3">
        <v>0.10842656832087738</v>
      </c>
      <c r="BM753" s="3">
        <v>0.24971808023544595</v>
      </c>
      <c r="BN753" s="3">
        <v>0.32852182673768471</v>
      </c>
      <c r="BO753" s="3">
        <v>0.73502558619324998</v>
      </c>
      <c r="BP753" s="3">
        <v>0.24368913229760214</v>
      </c>
      <c r="BQ753" s="3">
        <v>0.27686068925322271</v>
      </c>
      <c r="BR753" s="3">
        <v>0.94068039648904245</v>
      </c>
      <c r="BS753" s="3">
        <v>0.19545150020009705</v>
      </c>
      <c r="BT753" s="3">
        <v>0.96025593671860043</v>
      </c>
      <c r="BU753" s="3">
        <v>0.47468103210823043</v>
      </c>
      <c r="BV753" s="2"/>
      <c r="BW753" s="2"/>
      <c r="BX753" s="2"/>
      <c r="BY753" s="2"/>
      <c r="BZ753" s="2"/>
      <c r="CA753" s="2"/>
      <c r="CB753" s="2"/>
      <c r="CC753" s="2"/>
    </row>
    <row r="754" spans="3:81" x14ac:dyDescent="0.25">
      <c r="C754" s="2">
        <v>749</v>
      </c>
      <c r="D754" s="3">
        <v>0.31813484862586106</v>
      </c>
      <c r="E754" s="3">
        <v>0.62723811952499164</v>
      </c>
      <c r="F754" s="3">
        <v>0.47318899240580115</v>
      </c>
      <c r="G754" s="3">
        <v>0.776829261746247</v>
      </c>
      <c r="H754" s="3">
        <v>0.99933730379479113</v>
      </c>
      <c r="I754" s="3">
        <v>0.67910788725927373</v>
      </c>
      <c r="J754" s="3">
        <v>0.30586005173978392</v>
      </c>
      <c r="K754" s="3">
        <v>0.14880306596478221</v>
      </c>
      <c r="L754" s="3">
        <v>0.92018352780298285</v>
      </c>
      <c r="M754" s="3">
        <v>0.49858553162952357</v>
      </c>
      <c r="N754" s="3">
        <v>0.19204971846505259</v>
      </c>
      <c r="O754" s="3">
        <v>0.85343425002120921</v>
      </c>
      <c r="P754" s="3">
        <v>0.45609611914539749</v>
      </c>
      <c r="Q754" s="3">
        <v>0.21446801233046231</v>
      </c>
      <c r="R754" s="3">
        <v>0.43790265285972774</v>
      </c>
      <c r="S754" s="3">
        <v>0.95154530714477337</v>
      </c>
      <c r="T754" s="3">
        <v>0.43902473257757924</v>
      </c>
      <c r="U754" s="3">
        <v>0.18099093651386711</v>
      </c>
      <c r="V754" s="3">
        <v>0.52734842845551588</v>
      </c>
      <c r="W754" s="3">
        <v>0.84070620173007538</v>
      </c>
      <c r="X754" s="3">
        <v>0.68579002222115815</v>
      </c>
      <c r="Y754" s="3">
        <v>0.31811071663328816</v>
      </c>
      <c r="Z754" s="3">
        <v>0.43047910751142349</v>
      </c>
      <c r="AA754" s="3">
        <v>0.89727218728720204</v>
      </c>
      <c r="AB754" s="3">
        <v>0.21365966107760814</v>
      </c>
      <c r="AC754" s="3">
        <v>0.87708813671614005</v>
      </c>
      <c r="AD754" s="3">
        <v>0.79733657427919646</v>
      </c>
      <c r="AE754" s="3">
        <v>0.87852379538312009</v>
      </c>
      <c r="AF754" s="3">
        <v>0.34783206344295714</v>
      </c>
      <c r="AG754" s="3">
        <v>0.8581866037600856</v>
      </c>
      <c r="AH754" s="3">
        <v>0.20693694177172761</v>
      </c>
      <c r="AI754" s="3">
        <v>0.48713645152597407</v>
      </c>
      <c r="AJ754" s="3">
        <v>0.62363617771141877</v>
      </c>
      <c r="AK754" s="3">
        <v>0.62773411071236329</v>
      </c>
      <c r="AL754" s="3">
        <v>0.90107736916094572</v>
      </c>
      <c r="AM754" s="3">
        <v>0.45485803110268386</v>
      </c>
      <c r="AN754" s="3">
        <v>0.31373659319279945</v>
      </c>
      <c r="AO754" s="3">
        <v>0.3265890769058245</v>
      </c>
      <c r="AP754" s="3">
        <v>0.4640788795592875</v>
      </c>
      <c r="AQ754" s="3">
        <v>0.64196548474645176</v>
      </c>
      <c r="AR754" s="3">
        <v>0.72817430873339806</v>
      </c>
      <c r="AS754" s="3">
        <v>0.49308247847890907</v>
      </c>
      <c r="AT754" s="3">
        <v>2.1439525747339983E-2</v>
      </c>
      <c r="AU754" s="3">
        <v>4.1885270576951461E-2</v>
      </c>
      <c r="AV754" s="3">
        <v>9.5381406617823461E-2</v>
      </c>
      <c r="AW754" s="3">
        <v>0.2333104391954226</v>
      </c>
      <c r="AX754" s="3">
        <v>0.67468697167680469</v>
      </c>
      <c r="AY754" s="3">
        <v>0.38430937729577597</v>
      </c>
      <c r="AZ754" s="3">
        <v>0.47053646597098653</v>
      </c>
      <c r="BA754" s="3">
        <v>0.89357843762557476</v>
      </c>
      <c r="BB754" s="3">
        <v>0.18334890391261072</v>
      </c>
      <c r="BC754" s="3">
        <v>8.2503417567545423E-3</v>
      </c>
      <c r="BD754" s="3">
        <v>0.48491064633501735</v>
      </c>
      <c r="BE754" s="3">
        <v>2.1812227214222935E-2</v>
      </c>
      <c r="BF754" s="3">
        <v>0.73378415229698679</v>
      </c>
      <c r="BG754" s="3">
        <v>0.51491707068592685</v>
      </c>
      <c r="BH754" s="3">
        <v>0.35287482049507601</v>
      </c>
      <c r="BI754" s="3">
        <v>6.4318040821289557E-3</v>
      </c>
      <c r="BJ754" s="3">
        <v>0.66100935112883963</v>
      </c>
      <c r="BK754" s="3">
        <v>0.40140697785089119</v>
      </c>
      <c r="BL754" s="3">
        <v>0.87530052083285403</v>
      </c>
      <c r="BM754" s="3">
        <v>0.19078495637791315</v>
      </c>
      <c r="BN754" s="3">
        <v>9.3421251723590948E-2</v>
      </c>
      <c r="BO754" s="3">
        <v>0.66039163630642705</v>
      </c>
      <c r="BP754" s="3">
        <v>0.62533191760799889</v>
      </c>
      <c r="BQ754" s="3">
        <v>0.63106577252069873</v>
      </c>
      <c r="BR754" s="3">
        <v>0.63224151279791152</v>
      </c>
      <c r="BS754" s="3">
        <v>0.40967066350876324</v>
      </c>
      <c r="BT754" s="3">
        <v>0.69452679375043103</v>
      </c>
      <c r="BU754" s="3">
        <v>0.68161851257879913</v>
      </c>
      <c r="BV754" s="2"/>
      <c r="BW754" s="2"/>
      <c r="BX754" s="2"/>
      <c r="BY754" s="2"/>
      <c r="BZ754" s="2"/>
      <c r="CA754" s="2"/>
      <c r="CB754" s="2"/>
      <c r="CC754" s="2"/>
    </row>
    <row r="755" spans="3:81" x14ac:dyDescent="0.25">
      <c r="C755" s="2">
        <v>750</v>
      </c>
      <c r="D755" s="3">
        <v>2.4296570538109519E-2</v>
      </c>
      <c r="E755" s="3">
        <v>0.16220819950033027</v>
      </c>
      <c r="F755" s="3">
        <v>0.27704930961264895</v>
      </c>
      <c r="G755" s="3">
        <v>6.8472331265340469E-2</v>
      </c>
      <c r="H755" s="3">
        <v>0.18809851842475833</v>
      </c>
      <c r="I755" s="3">
        <v>0.68599244179764873</v>
      </c>
      <c r="J755" s="3">
        <v>0.70896233639039863</v>
      </c>
      <c r="K755" s="3">
        <v>0.17031069190557524</v>
      </c>
      <c r="L755" s="3">
        <v>0.64299256519316417</v>
      </c>
      <c r="M755" s="3">
        <v>0.36158372717699205</v>
      </c>
      <c r="N755" s="3">
        <v>0.75923957907071626</v>
      </c>
      <c r="O755" s="3">
        <v>0.12687379935942955</v>
      </c>
      <c r="P755" s="3">
        <v>0.93413483547872478</v>
      </c>
      <c r="Q755" s="3">
        <v>0.63662733757410694</v>
      </c>
      <c r="R755" s="3">
        <v>0.30706849607796005</v>
      </c>
      <c r="S755" s="3">
        <v>0.41426704378200963</v>
      </c>
      <c r="T755" s="3">
        <v>5.7939070181352692E-2</v>
      </c>
      <c r="U755" s="3">
        <v>0.9287036811926398</v>
      </c>
      <c r="V755" s="3">
        <v>0.75371023672114756</v>
      </c>
      <c r="W755" s="3">
        <v>0.86462080524992468</v>
      </c>
      <c r="X755" s="3">
        <v>0.49934495718787875</v>
      </c>
      <c r="Y755" s="3">
        <v>0.34808778566661225</v>
      </c>
      <c r="Z755" s="3">
        <v>1.8709017971063058E-2</v>
      </c>
      <c r="AA755" s="3">
        <v>0.25842159333004588</v>
      </c>
      <c r="AB755" s="3">
        <v>0.36792495646472867</v>
      </c>
      <c r="AC755" s="3">
        <v>0.99425257952650137</v>
      </c>
      <c r="AD755" s="3">
        <v>0.54561470126560829</v>
      </c>
      <c r="AE755" s="3">
        <v>0.88781118302848672</v>
      </c>
      <c r="AF755" s="3">
        <v>0.68647404504539267</v>
      </c>
      <c r="AG755" s="3">
        <v>0.20271288871915016</v>
      </c>
      <c r="AH755" s="3">
        <v>0.70737014880913451</v>
      </c>
      <c r="AI755" s="3">
        <v>0.2563314824929982</v>
      </c>
      <c r="AJ755" s="3">
        <v>0.72504815197024253</v>
      </c>
      <c r="AK755" s="3">
        <v>0.67655846203370362</v>
      </c>
      <c r="AL755" s="3">
        <v>0.80345294626192687</v>
      </c>
      <c r="AM755" s="3">
        <v>0.88327522247776946</v>
      </c>
      <c r="AN755" s="3">
        <v>0.62899601449676579</v>
      </c>
      <c r="AO755" s="3">
        <v>0.67935506439281401</v>
      </c>
      <c r="AP755" s="3">
        <v>0.23704763392416639</v>
      </c>
      <c r="AQ755" s="3">
        <v>0.23984996711693107</v>
      </c>
      <c r="AR755" s="3">
        <v>0.25233387941971563</v>
      </c>
      <c r="AS755" s="3">
        <v>0.34670803478122014</v>
      </c>
      <c r="AT755" s="3">
        <v>0.98075610429978233</v>
      </c>
      <c r="AU755" s="3">
        <v>6.3394933448127522E-2</v>
      </c>
      <c r="AV755" s="3">
        <v>0.42969276387692534</v>
      </c>
      <c r="AW755" s="3">
        <v>0.1653356269103482</v>
      </c>
      <c r="AX755" s="3">
        <v>0.6633173704483124</v>
      </c>
      <c r="AY755" s="3">
        <v>0.72877024686129854</v>
      </c>
      <c r="AZ755" s="3">
        <v>0.25173104531398127</v>
      </c>
      <c r="BA755" s="3">
        <v>2.1554073529513773E-2</v>
      </c>
      <c r="BB755" s="3">
        <v>0.37008414205430806</v>
      </c>
      <c r="BC755" s="3">
        <v>0.30417502468320601</v>
      </c>
      <c r="BD755" s="3">
        <v>0.1075695925076614</v>
      </c>
      <c r="BE755" s="3">
        <v>0.51471651622545189</v>
      </c>
      <c r="BF755" s="3">
        <v>0.98519699062390953</v>
      </c>
      <c r="BG755" s="3">
        <v>0.95435146265181736</v>
      </c>
      <c r="BH755" s="3">
        <v>0.16412632638287838</v>
      </c>
      <c r="BI755" s="3">
        <v>0.60498204964992175</v>
      </c>
      <c r="BJ755" s="3">
        <v>0.72558792332733746</v>
      </c>
      <c r="BK755" s="3">
        <v>0.8762469146774069</v>
      </c>
      <c r="BL755" s="3">
        <v>0.53541373105089451</v>
      </c>
      <c r="BM755" s="3">
        <v>0.28005591764420679</v>
      </c>
      <c r="BN755" s="3">
        <v>0.96289551904320303</v>
      </c>
      <c r="BO755" s="3">
        <v>0.53881079477777427</v>
      </c>
      <c r="BP755" s="3">
        <v>0.44115019936667732</v>
      </c>
      <c r="BQ755" s="3">
        <v>0.53589497186903357</v>
      </c>
      <c r="BR755" s="3">
        <v>0.10943032291222043</v>
      </c>
      <c r="BS755" s="3">
        <v>0.4855265032347531</v>
      </c>
      <c r="BT755" s="3">
        <v>0.95218199316788099</v>
      </c>
      <c r="BU755" s="3">
        <v>8.3705404439360809E-2</v>
      </c>
      <c r="BV755" s="2"/>
      <c r="BW755" s="2"/>
      <c r="BX755" s="2"/>
      <c r="BY755" s="2"/>
      <c r="BZ755" s="2"/>
      <c r="CA755" s="2"/>
      <c r="CB755" s="2"/>
      <c r="CC755" s="2"/>
    </row>
    <row r="756" spans="3:81" x14ac:dyDescent="0.25">
      <c r="C756" s="2">
        <v>751</v>
      </c>
      <c r="D756" s="3">
        <v>0.26366215331208964</v>
      </c>
      <c r="E756" s="3">
        <v>0.24287833121021296</v>
      </c>
      <c r="F756" s="3">
        <v>0.22699795592953587</v>
      </c>
      <c r="G756" s="3">
        <v>7.4337710251781597E-2</v>
      </c>
      <c r="H756" s="3">
        <v>0.50712358701290805</v>
      </c>
      <c r="I756" s="3">
        <v>0.14223772553049174</v>
      </c>
      <c r="J756" s="3">
        <v>0.72834949586336251</v>
      </c>
      <c r="K756" s="3">
        <v>8.0466023214102012E-2</v>
      </c>
      <c r="L756" s="3">
        <v>0.27625415397145936</v>
      </c>
      <c r="M756" s="3">
        <v>2.4318517247651106E-2</v>
      </c>
      <c r="N756" s="3">
        <v>0.80938531254652968</v>
      </c>
      <c r="O756" s="3">
        <v>0.42579356770181032</v>
      </c>
      <c r="P756" s="3">
        <v>0.8692010921395128</v>
      </c>
      <c r="Q756" s="3">
        <v>0.78919563808636284</v>
      </c>
      <c r="R756" s="3">
        <v>0.70900750195287365</v>
      </c>
      <c r="S756" s="3">
        <v>0.45453616649774242</v>
      </c>
      <c r="T756" s="3">
        <v>0.77631014452975611</v>
      </c>
      <c r="U756" s="3">
        <v>0.70414688662834335</v>
      </c>
      <c r="V756" s="3">
        <v>0.96898709258748505</v>
      </c>
      <c r="W756" s="3">
        <v>0.34052530756190313</v>
      </c>
      <c r="X756" s="3">
        <v>0.73009432038320421</v>
      </c>
      <c r="Y756" s="3">
        <v>8.9805472158624555E-2</v>
      </c>
      <c r="Z756" s="3">
        <v>0.54549418168053754</v>
      </c>
      <c r="AA756" s="3">
        <v>0.94404223101453366</v>
      </c>
      <c r="AB756" s="3">
        <v>0.81847656252870171</v>
      </c>
      <c r="AC756" s="3">
        <v>0.85062849576760002</v>
      </c>
      <c r="AD756" s="3">
        <v>0.39489429482185534</v>
      </c>
      <c r="AE756" s="3">
        <v>6.0024912697274391E-2</v>
      </c>
      <c r="AF756" s="3">
        <v>0.79273590545198291</v>
      </c>
      <c r="AG756" s="3">
        <v>0.46096150777837541</v>
      </c>
      <c r="AH756" s="3">
        <v>0.97976943431075703</v>
      </c>
      <c r="AI756" s="3">
        <v>0.40055002061286016</v>
      </c>
      <c r="AJ756" s="3">
        <v>0.8772949477492108</v>
      </c>
      <c r="AK756" s="3">
        <v>0.64016782080338053</v>
      </c>
      <c r="AL756" s="3">
        <v>0.79605099825679515</v>
      </c>
      <c r="AM756" s="3">
        <v>0.45749816298911916</v>
      </c>
      <c r="AN756" s="3">
        <v>0.1142178010635776</v>
      </c>
      <c r="AO756" s="3">
        <v>0.31232914080362773</v>
      </c>
      <c r="AP756" s="3">
        <v>0.95087411077588224</v>
      </c>
      <c r="AQ756" s="3">
        <v>0.81997976008164608</v>
      </c>
      <c r="AR756" s="3">
        <v>0.96400920537839307</v>
      </c>
      <c r="AS756" s="3">
        <v>0.55407045623527551</v>
      </c>
      <c r="AT756" s="3">
        <v>0.93178614982010244</v>
      </c>
      <c r="AU756" s="3">
        <v>0.57921983694397949</v>
      </c>
      <c r="AV756" s="3">
        <v>0.68791707360357068</v>
      </c>
      <c r="AW756" s="3">
        <v>0.22730588019667797</v>
      </c>
      <c r="AX756" s="3">
        <v>0.24171025526488343</v>
      </c>
      <c r="AY756" s="3">
        <v>0.85662112925814848</v>
      </c>
      <c r="AZ756" s="3">
        <v>0.25300190683062029</v>
      </c>
      <c r="BA756" s="3">
        <v>0.12896948444829237</v>
      </c>
      <c r="BB756" s="3">
        <v>6.0432497416897157E-2</v>
      </c>
      <c r="BC756" s="3">
        <v>0.28928920310860018</v>
      </c>
      <c r="BD756" s="3">
        <v>0.74643453423086759</v>
      </c>
      <c r="BE756" s="3">
        <v>0.20302522622512453</v>
      </c>
      <c r="BF756" s="3">
        <v>0.41579681575644867</v>
      </c>
      <c r="BG756" s="3">
        <v>0.1064769257009397</v>
      </c>
      <c r="BH756" s="3">
        <v>0.94553033719460278</v>
      </c>
      <c r="BI756" s="3">
        <v>0.80884621016984426</v>
      </c>
      <c r="BJ756" s="3">
        <v>0.55412095025454988</v>
      </c>
      <c r="BK756" s="3">
        <v>0.86945988880723302</v>
      </c>
      <c r="BL756" s="3">
        <v>0.54409419589714414</v>
      </c>
      <c r="BM756" s="3">
        <v>0.46081350593321369</v>
      </c>
      <c r="BN756" s="3">
        <v>0.14056046508112385</v>
      </c>
      <c r="BO756" s="3">
        <v>0.26294333192606667</v>
      </c>
      <c r="BP756" s="3">
        <v>0.75982890602008057</v>
      </c>
      <c r="BQ756" s="3">
        <v>1.4258557726450127E-2</v>
      </c>
      <c r="BR756" s="3">
        <v>0.16413317914875047</v>
      </c>
      <c r="BS756" s="3">
        <v>0.79779591486188228</v>
      </c>
      <c r="BT756" s="3">
        <v>0.30750811389456101</v>
      </c>
      <c r="BU756" s="3">
        <v>0.19401261754821764</v>
      </c>
      <c r="BV756" s="2"/>
      <c r="BW756" s="2"/>
      <c r="BX756" s="2"/>
      <c r="BY756" s="2"/>
      <c r="BZ756" s="2"/>
      <c r="CA756" s="2"/>
      <c r="CB756" s="2"/>
      <c r="CC756" s="2"/>
    </row>
    <row r="757" spans="3:81" x14ac:dyDescent="0.25">
      <c r="C757" s="2">
        <v>752</v>
      </c>
      <c r="D757" s="3">
        <v>0.24917840367041533</v>
      </c>
      <c r="E757" s="3">
        <v>2.0429341797421618E-2</v>
      </c>
      <c r="F757" s="3">
        <v>0.56449722080188713</v>
      </c>
      <c r="G757" s="3">
        <v>1.042252721303627E-2</v>
      </c>
      <c r="H757" s="3">
        <v>0.89359631218372026</v>
      </c>
      <c r="I757" s="3">
        <v>0.273117679649312</v>
      </c>
      <c r="J757" s="3">
        <v>0.75814355393234822</v>
      </c>
      <c r="K757" s="3">
        <v>0.55826820638563979</v>
      </c>
      <c r="L757" s="3">
        <v>0.45398277172774959</v>
      </c>
      <c r="M757" s="3">
        <v>0.20109228579980565</v>
      </c>
      <c r="N757" s="3">
        <v>0.18888764372009403</v>
      </c>
      <c r="O757" s="3">
        <v>0.36996018077475723</v>
      </c>
      <c r="P757" s="3">
        <v>0.71747936237619259</v>
      </c>
      <c r="Q757" s="3">
        <v>0.29028835841288814</v>
      </c>
      <c r="R757" s="3">
        <v>0.49945684794373368</v>
      </c>
      <c r="S757" s="3">
        <v>0.95642552165033257</v>
      </c>
      <c r="T757" s="3">
        <v>0.15835906985284298</v>
      </c>
      <c r="U757" s="3">
        <v>0.36009363120123894</v>
      </c>
      <c r="V757" s="3">
        <v>0.29991669024346723</v>
      </c>
      <c r="W757" s="3">
        <v>0.50154175518065125</v>
      </c>
      <c r="X757" s="3">
        <v>0.53081416169570139</v>
      </c>
      <c r="Y757" s="3">
        <v>0.50077952483125698</v>
      </c>
      <c r="Z757" s="3">
        <v>0.13250236118256364</v>
      </c>
      <c r="AA757" s="3">
        <v>0.80580373851349418</v>
      </c>
      <c r="AB757" s="3">
        <v>0.1531972998759491</v>
      </c>
      <c r="AC757" s="3">
        <v>0.87041445516583549</v>
      </c>
      <c r="AD757" s="3">
        <v>0.66818939410735212</v>
      </c>
      <c r="AE757" s="3">
        <v>0.31710229967126202</v>
      </c>
      <c r="AF757" s="3">
        <v>0.17754117801136993</v>
      </c>
      <c r="AG757" s="3">
        <v>0.51773656943687218</v>
      </c>
      <c r="AH757" s="3">
        <v>0.36201442195813183</v>
      </c>
      <c r="AI757" s="3">
        <v>0.45453840260695</v>
      </c>
      <c r="AJ757" s="3">
        <v>0.59900090395070849</v>
      </c>
      <c r="AK757" s="3">
        <v>2.7175216346615461E-2</v>
      </c>
      <c r="AL757" s="3">
        <v>0.83424259379694832</v>
      </c>
      <c r="AM757" s="3">
        <v>0.24596540615417428</v>
      </c>
      <c r="AN757" s="3">
        <v>0.83850703220345146</v>
      </c>
      <c r="AO757" s="3">
        <v>0.95576832948382506</v>
      </c>
      <c r="AP757" s="3">
        <v>0.59635145790857325</v>
      </c>
      <c r="AQ757" s="3">
        <v>0.18793363062713075</v>
      </c>
      <c r="AR757" s="3">
        <v>0.19714541021486043</v>
      </c>
      <c r="AS757" s="3">
        <v>0.29160001057231977</v>
      </c>
      <c r="AT757" s="3">
        <v>0.63605684525995043</v>
      </c>
      <c r="AU757" s="3">
        <v>0.73808919623680469</v>
      </c>
      <c r="AV757" s="3">
        <v>0.16492331534880234</v>
      </c>
      <c r="AW757" s="3">
        <v>0.61961474152265383</v>
      </c>
      <c r="AX757" s="3">
        <v>0.20144159235624748</v>
      </c>
      <c r="AY757" s="3">
        <v>0.58329976058909228</v>
      </c>
      <c r="AZ757" s="3">
        <v>0.16755210496087203</v>
      </c>
      <c r="BA757" s="3">
        <v>3.3796724693486602E-2</v>
      </c>
      <c r="BB757" s="3">
        <v>0.20633330463947219</v>
      </c>
      <c r="BC757" s="3">
        <v>5.8931265075968131E-2</v>
      </c>
      <c r="BD757" s="3">
        <v>0.831584122447387</v>
      </c>
      <c r="BE757" s="3">
        <v>0.9226648392986051</v>
      </c>
      <c r="BF757" s="3">
        <v>0.5703517306032756</v>
      </c>
      <c r="BG757" s="3">
        <v>0.27747012673764593</v>
      </c>
      <c r="BH757" s="3">
        <v>0.96585621032936553</v>
      </c>
      <c r="BI757" s="3">
        <v>0.16131590125040118</v>
      </c>
      <c r="BJ757" s="3">
        <v>0.22800673856496634</v>
      </c>
      <c r="BK757" s="3">
        <v>0.6355640644619468</v>
      </c>
      <c r="BL757" s="3">
        <v>0.63876927150812768</v>
      </c>
      <c r="BM757" s="3">
        <v>0.64381969210475509</v>
      </c>
      <c r="BN757" s="3">
        <v>0.99564807285015744</v>
      </c>
      <c r="BO757" s="3">
        <v>0.36698414032790772</v>
      </c>
      <c r="BP757" s="3">
        <v>0.84593790351675169</v>
      </c>
      <c r="BQ757" s="3">
        <v>0.33781259938665187</v>
      </c>
      <c r="BR757" s="3">
        <v>0.10894708815527332</v>
      </c>
      <c r="BS757" s="3">
        <v>8.9412302465691984E-2</v>
      </c>
      <c r="BT757" s="3">
        <v>0.66803537890828713</v>
      </c>
      <c r="BU757" s="3">
        <v>0.78611118041740524</v>
      </c>
      <c r="BV757" s="2"/>
      <c r="BW757" s="2"/>
      <c r="BX757" s="2"/>
      <c r="BY757" s="2"/>
      <c r="BZ757" s="2"/>
      <c r="CA757" s="2"/>
      <c r="CB757" s="2"/>
      <c r="CC757" s="2"/>
    </row>
    <row r="758" spans="3:81" x14ac:dyDescent="0.25">
      <c r="C758" s="2">
        <v>753</v>
      </c>
      <c r="D758" s="3">
        <v>0.29027233836848287</v>
      </c>
      <c r="E758" s="3">
        <v>0.47775919840174808</v>
      </c>
      <c r="F758" s="3">
        <v>0.16428859113946692</v>
      </c>
      <c r="G758" s="3">
        <v>0.436484085513827</v>
      </c>
      <c r="H758" s="3">
        <v>0.76358179803135329</v>
      </c>
      <c r="I758" s="3">
        <v>0.29177399625754841</v>
      </c>
      <c r="J758" s="3">
        <v>0.30178679450695023</v>
      </c>
      <c r="K758" s="3">
        <v>0.18512810927233447</v>
      </c>
      <c r="L758" s="3">
        <v>0.21066902693317735</v>
      </c>
      <c r="M758" s="3">
        <v>0.88482826484593757</v>
      </c>
      <c r="N758" s="3">
        <v>0.66529463590938953</v>
      </c>
      <c r="O758" s="3">
        <v>0.9175727857319419</v>
      </c>
      <c r="P758" s="3">
        <v>0.78909431344772296</v>
      </c>
      <c r="Q758" s="3">
        <v>0.30692652780770324</v>
      </c>
      <c r="R758" s="3">
        <v>0.30550510775355244</v>
      </c>
      <c r="S758" s="3">
        <v>0.84947939259160998</v>
      </c>
      <c r="T758" s="3">
        <v>0.82995767590916925</v>
      </c>
      <c r="U758" s="3">
        <v>0.93538424375686724</v>
      </c>
      <c r="V758" s="3">
        <v>0.23328616892197584</v>
      </c>
      <c r="W758" s="3">
        <v>7.365063171062014E-2</v>
      </c>
      <c r="X758" s="3">
        <v>0.69543716843715198</v>
      </c>
      <c r="Y758" s="3">
        <v>0.48661603907513007</v>
      </c>
      <c r="Z758" s="3">
        <v>0.90435227468888002</v>
      </c>
      <c r="AA758" s="3">
        <v>0.4550545743287896</v>
      </c>
      <c r="AB758" s="3">
        <v>0.30258030353925292</v>
      </c>
      <c r="AC758" s="3">
        <v>0.68813991182921475</v>
      </c>
      <c r="AD758" s="3">
        <v>0.63991148737919001</v>
      </c>
      <c r="AE758" s="3">
        <v>0.97351423999164632</v>
      </c>
      <c r="AF758" s="3">
        <v>0.28142089799823911</v>
      </c>
      <c r="AG758" s="3">
        <v>0.59115133847017232</v>
      </c>
      <c r="AH758" s="3">
        <v>0.83685428157771913</v>
      </c>
      <c r="AI758" s="3">
        <v>0.91384041791121573</v>
      </c>
      <c r="AJ758" s="3">
        <v>0.51296093805128651</v>
      </c>
      <c r="AK758" s="3">
        <v>0.82335024596426909</v>
      </c>
      <c r="AL758" s="3">
        <v>0.77727881865359882</v>
      </c>
      <c r="AM758" s="3">
        <v>0.60196556881456897</v>
      </c>
      <c r="AN758" s="3">
        <v>0.32931391042207891</v>
      </c>
      <c r="AO758" s="3">
        <v>0.73583114282261841</v>
      </c>
      <c r="AP758" s="3">
        <v>0.23547166912246931</v>
      </c>
      <c r="AQ758" s="3">
        <v>0.96108589714387238</v>
      </c>
      <c r="AR758" s="3">
        <v>0.69602073925047148</v>
      </c>
      <c r="AS758" s="3">
        <v>0.11005877573452294</v>
      </c>
      <c r="AT758" s="3">
        <v>0.1569195917697338</v>
      </c>
      <c r="AU758" s="3">
        <v>0.64942738769636987</v>
      </c>
      <c r="AV758" s="3">
        <v>0.67480421761660114</v>
      </c>
      <c r="AW758" s="3">
        <v>0.69014900049118533</v>
      </c>
      <c r="AX758" s="3">
        <v>0.83643394932776927</v>
      </c>
      <c r="AY758" s="3">
        <v>0.57503087848847712</v>
      </c>
      <c r="AZ758" s="3">
        <v>0.76728932214104151</v>
      </c>
      <c r="BA758" s="3">
        <v>0.2057297112688542</v>
      </c>
      <c r="BB758" s="3">
        <v>0.19457806115331833</v>
      </c>
      <c r="BC758" s="3">
        <v>0.67983372680081688</v>
      </c>
      <c r="BD758" s="3">
        <v>0.72825220688968317</v>
      </c>
      <c r="BE758" s="3">
        <v>0.46016039537502251</v>
      </c>
      <c r="BF758" s="3">
        <v>0.42308250810750114</v>
      </c>
      <c r="BG758" s="3">
        <v>4.7500272779568808E-2</v>
      </c>
      <c r="BH758" s="3">
        <v>2.5083652467450701E-2</v>
      </c>
      <c r="BI758" s="3">
        <v>0.80686122315052944</v>
      </c>
      <c r="BJ758" s="3">
        <v>0.89509901018423754</v>
      </c>
      <c r="BK758" s="3">
        <v>0.7550788619674873</v>
      </c>
      <c r="BL758" s="3">
        <v>0.46664234732961951</v>
      </c>
      <c r="BM758" s="3">
        <v>0.57753850243848159</v>
      </c>
      <c r="BN758" s="3">
        <v>0.35082786441255454</v>
      </c>
      <c r="BO758" s="3">
        <v>0.57958514093395819</v>
      </c>
      <c r="BP758" s="3">
        <v>7.8689468357814318E-2</v>
      </c>
      <c r="BQ758" s="3">
        <v>0.2275858184478331</v>
      </c>
      <c r="BR758" s="3">
        <v>0.15465432317847361</v>
      </c>
      <c r="BS758" s="3">
        <v>0.97627340011911845</v>
      </c>
      <c r="BT758" s="3">
        <v>0.35182524330355303</v>
      </c>
      <c r="BU758" s="3">
        <v>0.39492985032176209</v>
      </c>
      <c r="BV758" s="2"/>
      <c r="BW758" s="2"/>
      <c r="BX758" s="2"/>
      <c r="BY758" s="2"/>
      <c r="BZ758" s="2"/>
      <c r="CA758" s="2"/>
      <c r="CB758" s="2"/>
      <c r="CC758" s="2"/>
    </row>
    <row r="759" spans="3:81" x14ac:dyDescent="0.25">
      <c r="C759" s="2">
        <v>754</v>
      </c>
      <c r="D759" s="3">
        <v>0.13842870935224394</v>
      </c>
      <c r="E759" s="3">
        <v>0.4705399637894746</v>
      </c>
      <c r="F759" s="3">
        <v>0.47034416575289384</v>
      </c>
      <c r="G759" s="3">
        <v>0.80993815667663349</v>
      </c>
      <c r="H759" s="3">
        <v>0.2831442748306594</v>
      </c>
      <c r="I759" s="3">
        <v>0.4435123771015258</v>
      </c>
      <c r="J759" s="3">
        <v>0.65544974534705591</v>
      </c>
      <c r="K759" s="3">
        <v>0.95254372423145006</v>
      </c>
      <c r="L759" s="3">
        <v>7.4090714801140156E-2</v>
      </c>
      <c r="M759" s="3">
        <v>0.35410513248869113</v>
      </c>
      <c r="N759" s="3">
        <v>0.29200990692801132</v>
      </c>
      <c r="O759" s="3">
        <v>0.37379401755173991</v>
      </c>
      <c r="P759" s="3">
        <v>5.9963204146797677E-2</v>
      </c>
      <c r="Q759" s="3">
        <v>0.72989727030497176</v>
      </c>
      <c r="R759" s="3">
        <v>0.48408318611339329</v>
      </c>
      <c r="S759" s="3">
        <v>0.2913004764246715</v>
      </c>
      <c r="T759" s="3">
        <v>0.1439989321403411</v>
      </c>
      <c r="U759" s="3">
        <v>0.49695484825329628</v>
      </c>
      <c r="V759" s="3">
        <v>0.64931608085535542</v>
      </c>
      <c r="W759" s="3">
        <v>0.80215883213711137</v>
      </c>
      <c r="X759" s="3">
        <v>0.75224685372793787</v>
      </c>
      <c r="Y759" s="3">
        <v>0.7659056204960395</v>
      </c>
      <c r="Z759" s="3">
        <v>0.10503554487609024</v>
      </c>
      <c r="AA759" s="3">
        <v>0.55607192584699106</v>
      </c>
      <c r="AB759" s="3">
        <v>0.26191098766140297</v>
      </c>
      <c r="AC759" s="3">
        <v>0.98006013395268232</v>
      </c>
      <c r="AD759" s="3">
        <v>0.57663585229927639</v>
      </c>
      <c r="AE759" s="3">
        <v>0.38890510725142635</v>
      </c>
      <c r="AF759" s="3">
        <v>0.55441519576230036</v>
      </c>
      <c r="AG759" s="3">
        <v>0.7280746892594665</v>
      </c>
      <c r="AH759" s="3">
        <v>0.4986708839647791</v>
      </c>
      <c r="AI759" s="3">
        <v>0.56087874649706926</v>
      </c>
      <c r="AJ759" s="3">
        <v>0.99808855705947019</v>
      </c>
      <c r="AK759" s="3">
        <v>0.42854834695689603</v>
      </c>
      <c r="AL759" s="3">
        <v>0.75907701062938948</v>
      </c>
      <c r="AM759" s="3">
        <v>6.0928673433845781E-2</v>
      </c>
      <c r="AN759" s="3">
        <v>1.3701630938071974E-2</v>
      </c>
      <c r="AO759" s="3">
        <v>0.93916980679796069</v>
      </c>
      <c r="AP759" s="3">
        <v>0.81631162694560755</v>
      </c>
      <c r="AQ759" s="3">
        <v>0.4499044963641915</v>
      </c>
      <c r="AR759" s="3">
        <v>0.47463603239241914</v>
      </c>
      <c r="AS759" s="3">
        <v>0.74304051201260257</v>
      </c>
      <c r="AT759" s="3">
        <v>0.49712754666823333</v>
      </c>
      <c r="AU759" s="3">
        <v>0.38789262993380014</v>
      </c>
      <c r="AV759" s="3">
        <v>2.4534302133315422E-2</v>
      </c>
      <c r="AW759" s="3">
        <v>0.63855536717756844</v>
      </c>
      <c r="AX759" s="3">
        <v>0.35326024243914811</v>
      </c>
      <c r="AY759" s="3">
        <v>2.8624619484159841E-2</v>
      </c>
      <c r="AZ759" s="3">
        <v>0.4431378156482898</v>
      </c>
      <c r="BA759" s="3">
        <v>0.96952752014819221</v>
      </c>
      <c r="BB759" s="3">
        <v>0.62579227435045992</v>
      </c>
      <c r="BC759" s="3">
        <v>0.42480071097598671</v>
      </c>
      <c r="BD759" s="3">
        <v>0.78861506567077899</v>
      </c>
      <c r="BE759" s="3">
        <v>0.85495687603873083</v>
      </c>
      <c r="BF759" s="3">
        <v>0.4160510490311734</v>
      </c>
      <c r="BG759" s="3">
        <v>0.52136794317464208</v>
      </c>
      <c r="BH759" s="3">
        <v>0.57255507693714069</v>
      </c>
      <c r="BI759" s="3">
        <v>0.98232914065184551</v>
      </c>
      <c r="BJ759" s="3">
        <v>0.33471103959665527</v>
      </c>
      <c r="BK759" s="3">
        <v>1.3700082060242202E-2</v>
      </c>
      <c r="BL759" s="3">
        <v>0.48813435561429452</v>
      </c>
      <c r="BM759" s="3">
        <v>0.15332056598998611</v>
      </c>
      <c r="BN759" s="3">
        <v>0.90081622986080523</v>
      </c>
      <c r="BO759" s="3">
        <v>0.83983490484134948</v>
      </c>
      <c r="BP759" s="3">
        <v>0.21155894180984658</v>
      </c>
      <c r="BQ759" s="3">
        <v>0.23291322069644393</v>
      </c>
      <c r="BR759" s="3">
        <v>0.39036189792337228</v>
      </c>
      <c r="BS759" s="3">
        <v>0.17595066464129994</v>
      </c>
      <c r="BT759" s="3">
        <v>0.80917644398262545</v>
      </c>
      <c r="BU759" s="3">
        <v>0.68018862175115957</v>
      </c>
      <c r="BV759" s="2"/>
      <c r="BW759" s="2"/>
      <c r="BX759" s="2"/>
      <c r="BY759" s="2"/>
      <c r="BZ759" s="2"/>
      <c r="CA759" s="2"/>
      <c r="CB759" s="2"/>
      <c r="CC759" s="2"/>
    </row>
    <row r="760" spans="3:81" x14ac:dyDescent="0.25">
      <c r="C760" s="2">
        <v>755</v>
      </c>
      <c r="D760" s="3">
        <v>3.8617309853413828E-2</v>
      </c>
      <c r="E760" s="3">
        <v>0.84046703289501257</v>
      </c>
      <c r="F760" s="3">
        <v>0.86564843601009156</v>
      </c>
      <c r="G760" s="3">
        <v>0.7561254713162664</v>
      </c>
      <c r="H760" s="3">
        <v>0.81939438651354868</v>
      </c>
      <c r="I760" s="3">
        <v>0.53780580750171947</v>
      </c>
      <c r="J760" s="3">
        <v>0.93105828732178597</v>
      </c>
      <c r="K760" s="3">
        <v>0.42859740481674924</v>
      </c>
      <c r="L760" s="3">
        <v>0.44480148973578049</v>
      </c>
      <c r="M760" s="3">
        <v>0.43843120553909032</v>
      </c>
      <c r="N760" s="3">
        <v>5.2810253704011156E-2</v>
      </c>
      <c r="O760" s="3">
        <v>5.2057251041739971E-2</v>
      </c>
      <c r="P760" s="3">
        <v>0.33350721729081523</v>
      </c>
      <c r="Q760" s="3">
        <v>0.44435147395867869</v>
      </c>
      <c r="R760" s="3">
        <v>0.22135685976586239</v>
      </c>
      <c r="S760" s="3">
        <v>0.92489243569075774</v>
      </c>
      <c r="T760" s="3">
        <v>0.33811131758700985</v>
      </c>
      <c r="U760" s="3">
        <v>0.34330459215612741</v>
      </c>
      <c r="V760" s="3">
        <v>0.80343766083761414</v>
      </c>
      <c r="W760" s="3">
        <v>0.51289068187607778</v>
      </c>
      <c r="X760" s="3">
        <v>0.50397119591565531</v>
      </c>
      <c r="Y760" s="3">
        <v>0.3904960440407016</v>
      </c>
      <c r="Z760" s="3">
        <v>0.65924189148923718</v>
      </c>
      <c r="AA760" s="3">
        <v>0.29664434628390679</v>
      </c>
      <c r="AB760" s="3">
        <v>0.48948638341284323</v>
      </c>
      <c r="AC760" s="3">
        <v>0.70217057556340168</v>
      </c>
      <c r="AD760" s="3">
        <v>0.2798024627050687</v>
      </c>
      <c r="AE760" s="3">
        <v>0.66884775435648613</v>
      </c>
      <c r="AF760" s="3">
        <v>0.88027784669985043</v>
      </c>
      <c r="AG760" s="3">
        <v>0.26644943378918706</v>
      </c>
      <c r="AH760" s="3">
        <v>0.14157314243778796</v>
      </c>
      <c r="AI760" s="3">
        <v>0.2691668360597661</v>
      </c>
      <c r="AJ760" s="3">
        <v>0.28670740730559452</v>
      </c>
      <c r="AK760" s="3">
        <v>0.21491832234559949</v>
      </c>
      <c r="AL760" s="3">
        <v>0.84759270418081523</v>
      </c>
      <c r="AM760" s="3">
        <v>0.67223251945357798</v>
      </c>
      <c r="AN760" s="3">
        <v>0.20704773091078066</v>
      </c>
      <c r="AO760" s="3">
        <v>0.39516403648935006</v>
      </c>
      <c r="AP760" s="3">
        <v>7.6507472059274328E-2</v>
      </c>
      <c r="AQ760" s="3">
        <v>0.54164957467272601</v>
      </c>
      <c r="AR760" s="3">
        <v>0.97079420370896474</v>
      </c>
      <c r="AS760" s="3">
        <v>0.17769483603233005</v>
      </c>
      <c r="AT760" s="3">
        <v>0.67776605092457365</v>
      </c>
      <c r="AU760" s="3">
        <v>0.54521564292106628</v>
      </c>
      <c r="AV760" s="3">
        <v>0.8268345491003829</v>
      </c>
      <c r="AW760" s="3">
        <v>0.37460364263665658</v>
      </c>
      <c r="AX760" s="3">
        <v>1.1463114374216099E-3</v>
      </c>
      <c r="AY760" s="3">
        <v>0.70339160144937474</v>
      </c>
      <c r="AZ760" s="3">
        <v>0.86224853288163983</v>
      </c>
      <c r="BA760" s="3">
        <v>9.1849894205038862E-2</v>
      </c>
      <c r="BB760" s="3">
        <v>0.58561002088902792</v>
      </c>
      <c r="BC760" s="3">
        <v>0.73122988681987267</v>
      </c>
      <c r="BD760" s="3">
        <v>0.86851371251451448</v>
      </c>
      <c r="BE760" s="3">
        <v>0.43656303060975599</v>
      </c>
      <c r="BF760" s="3">
        <v>0.87764069595897487</v>
      </c>
      <c r="BG760" s="3">
        <v>0.76046950504405597</v>
      </c>
      <c r="BH760" s="3">
        <v>0.83192695050400534</v>
      </c>
      <c r="BI760" s="3">
        <v>0.41848080299832102</v>
      </c>
      <c r="BJ760" s="3">
        <v>0.27571421024833676</v>
      </c>
      <c r="BK760" s="3">
        <v>0.76056219986507745</v>
      </c>
      <c r="BL760" s="3">
        <v>0.50537566429763425</v>
      </c>
      <c r="BM760" s="3">
        <v>5.2168954116631361E-2</v>
      </c>
      <c r="BN760" s="3">
        <v>0.78750753115297012</v>
      </c>
      <c r="BO760" s="3">
        <v>0.53923423458041964</v>
      </c>
      <c r="BP760" s="3">
        <v>0.76477651132887337</v>
      </c>
      <c r="BQ760" s="3">
        <v>0.3843631007410766</v>
      </c>
      <c r="BR760" s="3">
        <v>0.91767994752391879</v>
      </c>
      <c r="BS760" s="3">
        <v>0.19116002426460532</v>
      </c>
      <c r="BT760" s="3">
        <v>0.84112418718853643</v>
      </c>
      <c r="BU760" s="3">
        <v>0.33832485634440135</v>
      </c>
      <c r="BV760" s="2"/>
      <c r="BW760" s="2"/>
      <c r="BX760" s="2"/>
      <c r="BY760" s="2"/>
      <c r="BZ760" s="2"/>
      <c r="CA760" s="2"/>
      <c r="CB760" s="2"/>
      <c r="CC760" s="2"/>
    </row>
    <row r="761" spans="3:81" x14ac:dyDescent="0.25">
      <c r="C761" s="2">
        <v>756</v>
      </c>
      <c r="D761" s="3">
        <v>0.22569564901763339</v>
      </c>
      <c r="E761" s="3">
        <v>0.36495910945663534</v>
      </c>
      <c r="F761" s="3">
        <v>0.42580644057912387</v>
      </c>
      <c r="G761" s="3">
        <v>0.88314105669913057</v>
      </c>
      <c r="H761" s="3">
        <v>0.24691009785581108</v>
      </c>
      <c r="I761" s="3">
        <v>3.2330560095454874E-2</v>
      </c>
      <c r="J761" s="3">
        <v>0.17758232212026415</v>
      </c>
      <c r="K761" s="3">
        <v>0.33323268315683252</v>
      </c>
      <c r="L761" s="3">
        <v>0.63678562548094464</v>
      </c>
      <c r="M761" s="3">
        <v>3.8151505200384128E-2</v>
      </c>
      <c r="N761" s="3">
        <v>0.6301949862215257</v>
      </c>
      <c r="O761" s="3">
        <v>0.30727531893578852</v>
      </c>
      <c r="P761" s="3">
        <v>2.4847771541939734E-2</v>
      </c>
      <c r="Q761" s="3">
        <v>0.93129404485782086</v>
      </c>
      <c r="R761" s="3">
        <v>0.54630995426517248</v>
      </c>
      <c r="S761" s="3">
        <v>0.71991503864301032</v>
      </c>
      <c r="T761" s="3">
        <v>0.84931641638141897</v>
      </c>
      <c r="U761" s="3">
        <v>6.1052366066029373E-2</v>
      </c>
      <c r="V761" s="3">
        <v>3.1388333137832292E-2</v>
      </c>
      <c r="W761" s="3">
        <v>0.80212872828331483</v>
      </c>
      <c r="X761" s="3">
        <v>0.99872052311610127</v>
      </c>
      <c r="Y761" s="3">
        <v>2.4497727327219554E-3</v>
      </c>
      <c r="Z761" s="3">
        <v>0.64814969633543185</v>
      </c>
      <c r="AA761" s="3">
        <v>8.0008800735836383E-2</v>
      </c>
      <c r="AB761" s="3">
        <v>0.78497769640708448</v>
      </c>
      <c r="AC761" s="3">
        <v>0.38693344692648057</v>
      </c>
      <c r="AD761" s="3">
        <v>0.6768089670239501</v>
      </c>
      <c r="AE761" s="3">
        <v>0.47503546302372845</v>
      </c>
      <c r="AF761" s="3">
        <v>0.45676441096635212</v>
      </c>
      <c r="AG761" s="3">
        <v>0.13680977866927424</v>
      </c>
      <c r="AH761" s="3">
        <v>0.49044695025839524</v>
      </c>
      <c r="AI761" s="3">
        <v>0.99526144625290236</v>
      </c>
      <c r="AJ761" s="3">
        <v>0.11988776033639947</v>
      </c>
      <c r="AK761" s="3">
        <v>0.67646117327139077</v>
      </c>
      <c r="AL761" s="3">
        <v>0.72083173328161598</v>
      </c>
      <c r="AM761" s="3">
        <v>0.78718341248453605</v>
      </c>
      <c r="AN761" s="3">
        <v>0.58964880252584628</v>
      </c>
      <c r="AO761" s="3">
        <v>9.4030154360443596E-2</v>
      </c>
      <c r="AP761" s="3">
        <v>0.38216676756237056</v>
      </c>
      <c r="AQ761" s="3">
        <v>0.42231539330535073</v>
      </c>
      <c r="AR761" s="3">
        <v>0.42473483144926549</v>
      </c>
      <c r="AS761" s="3">
        <v>0.41570158498216447</v>
      </c>
      <c r="AT761" s="3">
        <v>0.52130000658485087</v>
      </c>
      <c r="AU761" s="3">
        <v>5.092753525022542E-2</v>
      </c>
      <c r="AV761" s="3">
        <v>0.59267694566074447</v>
      </c>
      <c r="AW761" s="3">
        <v>0.94665838747860942</v>
      </c>
      <c r="AX761" s="3">
        <v>0.42437282348735317</v>
      </c>
      <c r="AY761" s="3">
        <v>0.30575361442435867</v>
      </c>
      <c r="AZ761" s="3">
        <v>0.16705093868389798</v>
      </c>
      <c r="BA761" s="3">
        <v>0.18808359057815727</v>
      </c>
      <c r="BB761" s="3">
        <v>0.3548038377296342</v>
      </c>
      <c r="BC761" s="3">
        <v>0.43177444934246423</v>
      </c>
      <c r="BD761" s="3">
        <v>0.51591269349474467</v>
      </c>
      <c r="BE761" s="3">
        <v>9.6142894697290093E-2</v>
      </c>
      <c r="BF761" s="3">
        <v>0.163849356618885</v>
      </c>
      <c r="BG761" s="3">
        <v>0.67640046895461403</v>
      </c>
      <c r="BH761" s="3">
        <v>4.6803088772856771E-2</v>
      </c>
      <c r="BI761" s="3">
        <v>0.11410958333896226</v>
      </c>
      <c r="BJ761" s="3">
        <v>0.51707829763229241</v>
      </c>
      <c r="BK761" s="3">
        <v>0.13765259769586113</v>
      </c>
      <c r="BL761" s="3">
        <v>0.20104942150970673</v>
      </c>
      <c r="BM761" s="3">
        <v>0.37804693166096026</v>
      </c>
      <c r="BN761" s="3">
        <v>5.2788080898804601E-2</v>
      </c>
      <c r="BO761" s="3">
        <v>0.99115461170551655</v>
      </c>
      <c r="BP761" s="3">
        <v>0.98707328111289794</v>
      </c>
      <c r="BQ761" s="3">
        <v>0.25929338580117156</v>
      </c>
      <c r="BR761" s="3">
        <v>0.35884166587472344</v>
      </c>
      <c r="BS761" s="3">
        <v>0.7646317063289606</v>
      </c>
      <c r="BT761" s="3">
        <v>0.38275944404717521</v>
      </c>
      <c r="BU761" s="3">
        <v>8.426882486295717E-2</v>
      </c>
      <c r="BV761" s="2"/>
      <c r="BW761" s="2"/>
      <c r="BX761" s="2"/>
      <c r="BY761" s="2"/>
      <c r="BZ761" s="2"/>
      <c r="CA761" s="2"/>
      <c r="CB761" s="2"/>
      <c r="CC761" s="2"/>
    </row>
    <row r="762" spans="3:81" x14ac:dyDescent="0.25">
      <c r="C762" s="2">
        <v>757</v>
      </c>
      <c r="D762" s="3">
        <v>0.43318978123047336</v>
      </c>
      <c r="E762" s="3">
        <v>0.68674750283606556</v>
      </c>
      <c r="F762" s="3">
        <v>0.32199308901201362</v>
      </c>
      <c r="G762" s="3">
        <v>9.3188525401363131E-2</v>
      </c>
      <c r="H762" s="3">
        <v>0.43874500191838472</v>
      </c>
      <c r="I762" s="3">
        <v>0.26165209357494101</v>
      </c>
      <c r="J762" s="3">
        <v>0.99295068298740763</v>
      </c>
      <c r="K762" s="3">
        <v>0.51297600004537036</v>
      </c>
      <c r="L762" s="3">
        <v>0.3373151646937308</v>
      </c>
      <c r="M762" s="3">
        <v>0.98190914343760116</v>
      </c>
      <c r="N762" s="3">
        <v>0.14492227963480053</v>
      </c>
      <c r="O762" s="3">
        <v>0.181062834780644</v>
      </c>
      <c r="P762" s="3">
        <v>0.76016575397207187</v>
      </c>
      <c r="Q762" s="3">
        <v>0.94363816409089618</v>
      </c>
      <c r="R762" s="3">
        <v>0.11315217244191977</v>
      </c>
      <c r="S762" s="3">
        <v>0.71896232879776245</v>
      </c>
      <c r="T762" s="3">
        <v>0.56926277857883978</v>
      </c>
      <c r="U762" s="3">
        <v>0.75113875438712341</v>
      </c>
      <c r="V762" s="3">
        <v>0.30520584949777407</v>
      </c>
      <c r="W762" s="3">
        <v>0.57744720180429077</v>
      </c>
      <c r="X762" s="3">
        <v>0.32529444861788903</v>
      </c>
      <c r="Y762" s="3">
        <v>0.18960108610636384</v>
      </c>
      <c r="Z762" s="3">
        <v>7.7985752651541951E-2</v>
      </c>
      <c r="AA762" s="3">
        <v>0.96362916562642098</v>
      </c>
      <c r="AB762" s="3">
        <v>0.32988419226786259</v>
      </c>
      <c r="AC762" s="3">
        <v>5.5275459422537754E-2</v>
      </c>
      <c r="AD762" s="3">
        <v>0.40538385576482761</v>
      </c>
      <c r="AE762" s="3">
        <v>0.92789179643953268</v>
      </c>
      <c r="AF762" s="3">
        <v>0.86927356394048572</v>
      </c>
      <c r="AG762" s="3">
        <v>0.7133979607216685</v>
      </c>
      <c r="AH762" s="3">
        <v>0.74431748202439796</v>
      </c>
      <c r="AI762" s="3">
        <v>6.4916660297035578E-2</v>
      </c>
      <c r="AJ762" s="3">
        <v>0.78052689962375155</v>
      </c>
      <c r="AK762" s="3">
        <v>0.39173774031176989</v>
      </c>
      <c r="AL762" s="3">
        <v>0.36350087479860094</v>
      </c>
      <c r="AM762" s="3">
        <v>2.4872213418704492E-2</v>
      </c>
      <c r="AN762" s="3">
        <v>0.14976096706229869</v>
      </c>
      <c r="AO762" s="3">
        <v>0.93833037246622852</v>
      </c>
      <c r="AP762" s="3">
        <v>3.387858788426179E-2</v>
      </c>
      <c r="AQ762" s="3">
        <v>0.10369543280891991</v>
      </c>
      <c r="AR762" s="3">
        <v>0.49376560934085234</v>
      </c>
      <c r="AS762" s="3">
        <v>0.21130197095348258</v>
      </c>
      <c r="AT762" s="3">
        <v>0.70165075744583316</v>
      </c>
      <c r="AU762" s="3">
        <v>0.54743318599652879</v>
      </c>
      <c r="AV762" s="3">
        <v>0.51113440295883272</v>
      </c>
      <c r="AW762" s="3">
        <v>0.82334449589258674</v>
      </c>
      <c r="AX762" s="3">
        <v>0.97094695908269535</v>
      </c>
      <c r="AY762" s="3">
        <v>0.98085664035292297</v>
      </c>
      <c r="AZ762" s="3">
        <v>0.46530665609514121</v>
      </c>
      <c r="BA762" s="3">
        <v>0.76323854476771602</v>
      </c>
      <c r="BB762" s="3">
        <v>0.81545940959650498</v>
      </c>
      <c r="BC762" s="3">
        <v>0.45460465739547351</v>
      </c>
      <c r="BD762" s="3">
        <v>5.381427052599419E-2</v>
      </c>
      <c r="BE762" s="3">
        <v>0.80668153311950663</v>
      </c>
      <c r="BF762" s="3">
        <v>0.76729759259044306</v>
      </c>
      <c r="BG762" s="3">
        <v>0.79929702692730031</v>
      </c>
      <c r="BH762" s="3">
        <v>0.44639444357543223</v>
      </c>
      <c r="BI762" s="3">
        <v>0.84214536320232625</v>
      </c>
      <c r="BJ762" s="3">
        <v>0.8649707996172401</v>
      </c>
      <c r="BK762" s="3">
        <v>0.74846021524115558</v>
      </c>
      <c r="BL762" s="3">
        <v>0.14117614187462457</v>
      </c>
      <c r="BM762" s="3">
        <v>7.6051154970918189E-2</v>
      </c>
      <c r="BN762" s="3">
        <v>0.65104461022454641</v>
      </c>
      <c r="BO762" s="3">
        <v>2.9768654603472E-2</v>
      </c>
      <c r="BP762" s="3">
        <v>0.78627608513913394</v>
      </c>
      <c r="BQ762" s="3">
        <v>0.42224631885551189</v>
      </c>
      <c r="BR762" s="3">
        <v>0.62202660899347839</v>
      </c>
      <c r="BS762" s="3">
        <v>0.59421363662070292</v>
      </c>
      <c r="BT762" s="3">
        <v>0.17093223966865689</v>
      </c>
      <c r="BU762" s="3">
        <v>0.85362562827449739</v>
      </c>
      <c r="BV762" s="2"/>
      <c r="BW762" s="2"/>
      <c r="BX762" s="2"/>
      <c r="BY762" s="2"/>
      <c r="BZ762" s="2"/>
      <c r="CA762" s="2"/>
      <c r="CB762" s="2"/>
      <c r="CC762" s="2"/>
    </row>
    <row r="763" spans="3:81" x14ac:dyDescent="0.25">
      <c r="C763" s="2">
        <v>758</v>
      </c>
      <c r="D763" s="3">
        <v>0.66473023974724776</v>
      </c>
      <c r="E763" s="3">
        <v>0.4238448680895549</v>
      </c>
      <c r="F763" s="3">
        <v>0.49931368069656712</v>
      </c>
      <c r="G763" s="3">
        <v>0.99846763054385279</v>
      </c>
      <c r="H763" s="3">
        <v>0.58280578497892521</v>
      </c>
      <c r="I763" s="3">
        <v>0.5767945802274036</v>
      </c>
      <c r="J763" s="3">
        <v>8.0614249839695673E-2</v>
      </c>
      <c r="K763" s="3">
        <v>0.68307081206306686</v>
      </c>
      <c r="L763" s="3">
        <v>0.45768182643812827</v>
      </c>
      <c r="M763" s="3">
        <v>0.63659503583297483</v>
      </c>
      <c r="N763" s="3">
        <v>0.81608695796108643</v>
      </c>
      <c r="O763" s="3">
        <v>6.3395997367333368E-2</v>
      </c>
      <c r="P763" s="3">
        <v>0.61147837816116846</v>
      </c>
      <c r="Q763" s="3">
        <v>0.59810294335249359</v>
      </c>
      <c r="R763" s="3">
        <v>0.93680087126575207</v>
      </c>
      <c r="S763" s="3">
        <v>0.2150843390547128</v>
      </c>
      <c r="T763" s="3">
        <v>0.7462485038811979</v>
      </c>
      <c r="U763" s="3">
        <v>0.54011624763590593</v>
      </c>
      <c r="V763" s="3">
        <v>0.97660074392871909</v>
      </c>
      <c r="W763" s="3">
        <v>0.31971968488182301</v>
      </c>
      <c r="X763" s="3">
        <v>0.67603966985090913</v>
      </c>
      <c r="Y763" s="3">
        <v>0.63132545971431198</v>
      </c>
      <c r="Z763" s="3">
        <v>0.3152459529873195</v>
      </c>
      <c r="AA763" s="3">
        <v>6.9553690941153046E-2</v>
      </c>
      <c r="AB763" s="3">
        <v>0.27048592783506287</v>
      </c>
      <c r="AC763" s="3">
        <v>0.25294179582341236</v>
      </c>
      <c r="AD763" s="3">
        <v>0.8957009444836268</v>
      </c>
      <c r="AE763" s="3">
        <v>0.52925363238607948</v>
      </c>
      <c r="AF763" s="3">
        <v>0.90690592629135602</v>
      </c>
      <c r="AG763" s="3">
        <v>0.53218630068107153</v>
      </c>
      <c r="AH763" s="3">
        <v>0.56036308725584794</v>
      </c>
      <c r="AI763" s="3">
        <v>0.6770420137680575</v>
      </c>
      <c r="AJ763" s="3">
        <v>0.1071676799999165</v>
      </c>
      <c r="AK763" s="3">
        <v>0.74933448322904372</v>
      </c>
      <c r="AL763" s="3">
        <v>0.34962950463970577</v>
      </c>
      <c r="AM763" s="3">
        <v>0.28313965453792778</v>
      </c>
      <c r="AN763" s="3">
        <v>2.459709770555607E-2</v>
      </c>
      <c r="AO763" s="3">
        <v>5.5877595855285955E-2</v>
      </c>
      <c r="AP763" s="3">
        <v>1.7497921599832544E-2</v>
      </c>
      <c r="AQ763" s="3">
        <v>0.30792580338650277</v>
      </c>
      <c r="AR763" s="3">
        <v>0.73084804298796269</v>
      </c>
      <c r="AS763" s="3">
        <v>0.42219022140454932</v>
      </c>
      <c r="AT763" s="3">
        <v>5.9150634510910294E-2</v>
      </c>
      <c r="AU763" s="3">
        <v>0.66896915621859243</v>
      </c>
      <c r="AV763" s="3">
        <v>0.67623197392273482</v>
      </c>
      <c r="AW763" s="3">
        <v>0.49903700424859954</v>
      </c>
      <c r="AX763" s="3">
        <v>0.75110185668682972</v>
      </c>
      <c r="AY763" s="3">
        <v>0.30406692197475316</v>
      </c>
      <c r="AZ763" s="3">
        <v>0.34523011928128311</v>
      </c>
      <c r="BA763" s="3">
        <v>0.85659274995668611</v>
      </c>
      <c r="BB763" s="3">
        <v>6.9401000713802841E-2</v>
      </c>
      <c r="BC763" s="3">
        <v>2.3622799746905399E-2</v>
      </c>
      <c r="BD763" s="3">
        <v>0.37930899608814139</v>
      </c>
      <c r="BE763" s="3">
        <v>6.7205279320418643E-2</v>
      </c>
      <c r="BF763" s="3">
        <v>0.84326135100248634</v>
      </c>
      <c r="BG763" s="3">
        <v>6.4344487147570573E-2</v>
      </c>
      <c r="BH763" s="3">
        <v>0.43829074074165641</v>
      </c>
      <c r="BI763" s="3">
        <v>0.54244557597405318</v>
      </c>
      <c r="BJ763" s="3">
        <v>0.59840147984868786</v>
      </c>
      <c r="BK763" s="3">
        <v>0.90095042617616949</v>
      </c>
      <c r="BL763" s="3">
        <v>0.62143493676315342</v>
      </c>
      <c r="BM763" s="3">
        <v>4.4517239827078114E-2</v>
      </c>
      <c r="BN763" s="3">
        <v>3.8615274262348565E-2</v>
      </c>
      <c r="BO763" s="3">
        <v>0.31012943639894675</v>
      </c>
      <c r="BP763" s="3">
        <v>0.95660624395765648</v>
      </c>
      <c r="BQ763" s="3">
        <v>0.71957202178312463</v>
      </c>
      <c r="BR763" s="3">
        <v>0.91405081578880198</v>
      </c>
      <c r="BS763" s="3">
        <v>0.2319708684772015</v>
      </c>
      <c r="BT763" s="3">
        <v>0.69079126051796436</v>
      </c>
      <c r="BU763" s="3">
        <v>0.38901129319477845</v>
      </c>
      <c r="BV763" s="2"/>
      <c r="BW763" s="2"/>
      <c r="BX763" s="2"/>
      <c r="BY763" s="2"/>
      <c r="BZ763" s="2"/>
      <c r="CA763" s="2"/>
      <c r="CB763" s="2"/>
      <c r="CC763" s="2"/>
    </row>
    <row r="764" spans="3:81" x14ac:dyDescent="0.25">
      <c r="C764" s="2">
        <v>759</v>
      </c>
      <c r="D764" s="3">
        <v>0.90941378485530577</v>
      </c>
      <c r="E764" s="3">
        <v>0.11930887525585254</v>
      </c>
      <c r="F764" s="3">
        <v>0.35967815978961026</v>
      </c>
      <c r="G764" s="3">
        <v>0.74350141564264172</v>
      </c>
      <c r="H764" s="3">
        <v>0.16199591172904337</v>
      </c>
      <c r="I764" s="3">
        <v>0.20863117072235349</v>
      </c>
      <c r="J764" s="3">
        <v>0.63056548825362146</v>
      </c>
      <c r="K764" s="3">
        <v>7.8117867959334397E-2</v>
      </c>
      <c r="L764" s="3">
        <v>0.82499110748321713</v>
      </c>
      <c r="M764" s="3">
        <v>0.58874030022949253</v>
      </c>
      <c r="N764" s="3">
        <v>0.94382226303187267</v>
      </c>
      <c r="O764" s="3">
        <v>0.88258139676070602</v>
      </c>
      <c r="P764" s="3">
        <v>5.0861211222175462E-2</v>
      </c>
      <c r="Q764" s="3">
        <v>0.5442262949709511</v>
      </c>
      <c r="R764" s="3">
        <v>0.93822328706891822</v>
      </c>
      <c r="S764" s="3">
        <v>0.95406700599958816</v>
      </c>
      <c r="T764" s="3">
        <v>0.13959121003352615</v>
      </c>
      <c r="U764" s="3">
        <v>0.49508526248188023</v>
      </c>
      <c r="V764" s="3">
        <v>0.11192436054550359</v>
      </c>
      <c r="W764" s="3">
        <v>0.8352700389754576</v>
      </c>
      <c r="X764" s="3">
        <v>0.51567483126906088</v>
      </c>
      <c r="Y764" s="3">
        <v>0.24077588545977668</v>
      </c>
      <c r="Z764" s="3">
        <v>3.2202460118066045E-2</v>
      </c>
      <c r="AA764" s="3">
        <v>0.75419299541930584</v>
      </c>
      <c r="AB764" s="3">
        <v>0.60570803682583407</v>
      </c>
      <c r="AC764" s="3">
        <v>0.43686697189001755</v>
      </c>
      <c r="AD764" s="3">
        <v>6.963665096739946E-2</v>
      </c>
      <c r="AE764" s="3">
        <v>0.69349426930353242</v>
      </c>
      <c r="AF764" s="3">
        <v>0.7399497460148845</v>
      </c>
      <c r="AG764" s="3">
        <v>0.3391941115892062</v>
      </c>
      <c r="AH764" s="3">
        <v>7.1930383966578582E-2</v>
      </c>
      <c r="AI764" s="3">
        <v>0.55216192254356111</v>
      </c>
      <c r="AJ764" s="3">
        <v>4.006440709220016E-2</v>
      </c>
      <c r="AK764" s="3">
        <v>0.90656500579782362</v>
      </c>
      <c r="AL764" s="3">
        <v>0.95368497221940829</v>
      </c>
      <c r="AM764" s="3">
        <v>9.8454449123304033E-2</v>
      </c>
      <c r="AN764" s="3">
        <v>0.33933621310864226</v>
      </c>
      <c r="AO764" s="3">
        <v>0.3466289421691674</v>
      </c>
      <c r="AP764" s="3">
        <v>0.85460642938101705</v>
      </c>
      <c r="AQ764" s="3">
        <v>0.7869202968295157</v>
      </c>
      <c r="AR764" s="3">
        <v>0.9447704401760566</v>
      </c>
      <c r="AS764" s="3">
        <v>0.82879293297769485</v>
      </c>
      <c r="AT764" s="3">
        <v>5.9764437896034917E-3</v>
      </c>
      <c r="AU764" s="3">
        <v>0.29474451330699969</v>
      </c>
      <c r="AV764" s="3">
        <v>0.83631986064232477</v>
      </c>
      <c r="AW764" s="3">
        <v>0.26831028630001286</v>
      </c>
      <c r="AX764" s="3">
        <v>0.89674326461684206</v>
      </c>
      <c r="AY764" s="3">
        <v>0.54046998638106658</v>
      </c>
      <c r="AZ764" s="3">
        <v>0.33346230180516234</v>
      </c>
      <c r="BA764" s="3">
        <v>0.8209750833450975</v>
      </c>
      <c r="BB764" s="3">
        <v>0.60186756124353791</v>
      </c>
      <c r="BC764" s="3">
        <v>0.18585984867429206</v>
      </c>
      <c r="BD764" s="3">
        <v>0.75383633527919081</v>
      </c>
      <c r="BE764" s="3">
        <v>0.65068005139065066</v>
      </c>
      <c r="BF764" s="3">
        <v>0.9561775059770905</v>
      </c>
      <c r="BG764" s="3">
        <v>1.9766505582919258E-2</v>
      </c>
      <c r="BH764" s="3">
        <v>0.41859389150378912</v>
      </c>
      <c r="BI764" s="3">
        <v>0.73686286859045869</v>
      </c>
      <c r="BJ764" s="3">
        <v>0.63943588517138394</v>
      </c>
      <c r="BK764" s="3">
        <v>0.11773435098432516</v>
      </c>
      <c r="BL764" s="3">
        <v>0.95467098603909761</v>
      </c>
      <c r="BM764" s="3">
        <v>0.72145022444839546</v>
      </c>
      <c r="BN764" s="3">
        <v>0.98049747719299396</v>
      </c>
      <c r="BO764" s="3">
        <v>0.61984030681786406</v>
      </c>
      <c r="BP764" s="3">
        <v>0.45962231987428404</v>
      </c>
      <c r="BQ764" s="3">
        <v>0.17224182317889114</v>
      </c>
      <c r="BR764" s="3">
        <v>0.65952277541035564</v>
      </c>
      <c r="BS764" s="3">
        <v>0.61094526640874547</v>
      </c>
      <c r="BT764" s="3">
        <v>0.62519757152982491</v>
      </c>
      <c r="BU764" s="3">
        <v>0.22218097861614661</v>
      </c>
      <c r="BV764" s="2"/>
      <c r="BW764" s="2"/>
      <c r="BX764" s="2"/>
      <c r="BY764" s="2"/>
      <c r="BZ764" s="2"/>
      <c r="CA764" s="2"/>
      <c r="CB764" s="2"/>
      <c r="CC764" s="2"/>
    </row>
    <row r="765" spans="3:81" x14ac:dyDescent="0.25">
      <c r="C765" s="2">
        <v>760</v>
      </c>
      <c r="D765" s="3">
        <v>0.95785380769112205</v>
      </c>
      <c r="E765" s="3">
        <v>0.97429964957446391</v>
      </c>
      <c r="F765" s="3">
        <v>5.6497359607626918E-2</v>
      </c>
      <c r="G765" s="3">
        <v>0.40643502778830032</v>
      </c>
      <c r="H765" s="3">
        <v>0.56348396383300259</v>
      </c>
      <c r="I765" s="3">
        <v>0.13388489686427119</v>
      </c>
      <c r="J765" s="3">
        <v>0.62221775251797384</v>
      </c>
      <c r="K765" s="3">
        <v>0.37552043505269828</v>
      </c>
      <c r="L765" s="3">
        <v>0.26791282311143116</v>
      </c>
      <c r="M765" s="3">
        <v>0.37946910467636397</v>
      </c>
      <c r="N765" s="3">
        <v>0.75277728608170003</v>
      </c>
      <c r="O765" s="3">
        <v>6.7939672408065199E-2</v>
      </c>
      <c r="P765" s="3">
        <v>0.40430049563548442</v>
      </c>
      <c r="Q765" s="3">
        <v>0.79976003030703879</v>
      </c>
      <c r="R765" s="3">
        <v>0.79925014665587724</v>
      </c>
      <c r="S765" s="3">
        <v>0.59776386957668803</v>
      </c>
      <c r="T765" s="3">
        <v>0.6969169127736764</v>
      </c>
      <c r="U765" s="3">
        <v>4.1664640140623432E-2</v>
      </c>
      <c r="V765" s="3">
        <v>0.30157527079006641</v>
      </c>
      <c r="W765" s="3">
        <v>0.5128942058551178</v>
      </c>
      <c r="X765" s="3">
        <v>0.66964037353372341</v>
      </c>
      <c r="Y765" s="3">
        <v>0.64780973318761703</v>
      </c>
      <c r="Z765" s="3">
        <v>0.59173314369603602</v>
      </c>
      <c r="AA765" s="3">
        <v>0.77176440254781042</v>
      </c>
      <c r="AB765" s="3">
        <v>0.5497637664379994</v>
      </c>
      <c r="AC765" s="3">
        <v>0.63374614328233803</v>
      </c>
      <c r="AD765" s="3">
        <v>0.7570952213411738</v>
      </c>
      <c r="AE765" s="3">
        <v>0.75708750208412556</v>
      </c>
      <c r="AF765" s="3">
        <v>0.92874150367964359</v>
      </c>
      <c r="AG765" s="3">
        <v>0.52666051736655117</v>
      </c>
      <c r="AH765" s="3">
        <v>0.6493251674917957</v>
      </c>
      <c r="AI765" s="3">
        <v>0.53324722097788524</v>
      </c>
      <c r="AJ765" s="3">
        <v>0.96859343324358138</v>
      </c>
      <c r="AK765" s="3">
        <v>0.67961416026586274</v>
      </c>
      <c r="AL765" s="3">
        <v>0.49104407495498725</v>
      </c>
      <c r="AM765" s="3">
        <v>0.33628715805854659</v>
      </c>
      <c r="AN765" s="3">
        <v>0.91088708653530215</v>
      </c>
      <c r="AO765" s="3">
        <v>0.65231976518339874</v>
      </c>
      <c r="AP765" s="3">
        <v>0.31693081474372842</v>
      </c>
      <c r="AQ765" s="3">
        <v>0.1099152364386845</v>
      </c>
      <c r="AR765" s="3">
        <v>0.95102290744627682</v>
      </c>
      <c r="AS765" s="3">
        <v>4.6777427300876306E-2</v>
      </c>
      <c r="AT765" s="3">
        <v>0.1030052765565671</v>
      </c>
      <c r="AU765" s="3">
        <v>0.13678429637772882</v>
      </c>
      <c r="AV765" s="3">
        <v>0.3950867329554768</v>
      </c>
      <c r="AW765" s="3">
        <v>0.61880965540766075</v>
      </c>
      <c r="AX765" s="3">
        <v>0.75244662374634597</v>
      </c>
      <c r="AY765" s="3">
        <v>0.68371597785747718</v>
      </c>
      <c r="AZ765" s="3">
        <v>0.17758119899418234</v>
      </c>
      <c r="BA765" s="3">
        <v>0.23391007316874879</v>
      </c>
      <c r="BB765" s="3">
        <v>0.18146859349017419</v>
      </c>
      <c r="BC765" s="3">
        <v>0.27217015847830173</v>
      </c>
      <c r="BD765" s="3">
        <v>0.92097887682781321</v>
      </c>
      <c r="BE765" s="3">
        <v>0.30478826177997553</v>
      </c>
      <c r="BF765" s="3">
        <v>0.23519343324185404</v>
      </c>
      <c r="BG765" s="3">
        <v>0.35612700077740567</v>
      </c>
      <c r="BH765" s="3">
        <v>0.38285285817871328</v>
      </c>
      <c r="BI765" s="3">
        <v>0.69699392320836939</v>
      </c>
      <c r="BJ765" s="3">
        <v>0.56879562572957443</v>
      </c>
      <c r="BK765" s="3">
        <v>0.92940330078649291</v>
      </c>
      <c r="BL765" s="3">
        <v>0.43348214304774324</v>
      </c>
      <c r="BM765" s="3">
        <v>6.3310790135544637E-2</v>
      </c>
      <c r="BN765" s="3">
        <v>0.60414739198940892</v>
      </c>
      <c r="BO765" s="3">
        <v>0.75243458983132838</v>
      </c>
      <c r="BP765" s="3">
        <v>5.8103692292356568E-2</v>
      </c>
      <c r="BQ765" s="3">
        <v>0.52567204328515715</v>
      </c>
      <c r="BR765" s="3">
        <v>0.41033743446027693</v>
      </c>
      <c r="BS765" s="3">
        <v>0.44022054255407583</v>
      </c>
      <c r="BT765" s="3">
        <v>0.70295923652027481</v>
      </c>
      <c r="BU765" s="3">
        <v>0.98453528861622175</v>
      </c>
      <c r="BV765" s="2"/>
      <c r="BW765" s="2"/>
      <c r="BX765" s="2"/>
      <c r="BY765" s="2"/>
      <c r="BZ765" s="2"/>
      <c r="CA765" s="2"/>
      <c r="CB765" s="2"/>
      <c r="CC765" s="2"/>
    </row>
    <row r="766" spans="3:81" x14ac:dyDescent="0.25">
      <c r="C766" s="2">
        <v>761</v>
      </c>
      <c r="D766" s="3">
        <v>0.40471886715280925</v>
      </c>
      <c r="E766" s="3">
        <v>3.9708960221444767E-2</v>
      </c>
      <c r="F766" s="3">
        <v>0.526890129897846</v>
      </c>
      <c r="G766" s="3">
        <v>0.38364370383489821</v>
      </c>
      <c r="H766" s="3">
        <v>4.8060701471676071E-3</v>
      </c>
      <c r="I766" s="3">
        <v>2.3725486422387365E-2</v>
      </c>
      <c r="J766" s="3">
        <v>0.48674350276053735</v>
      </c>
      <c r="K766" s="3">
        <v>0.30051344743320429</v>
      </c>
      <c r="L766" s="3">
        <v>0.81236968898581718</v>
      </c>
      <c r="M766" s="3">
        <v>0.46258795356369897</v>
      </c>
      <c r="N766" s="3">
        <v>0.61635458102039953</v>
      </c>
      <c r="O766" s="3">
        <v>0.63685978706910962</v>
      </c>
      <c r="P766" s="3">
        <v>0.65798183637880103</v>
      </c>
      <c r="Q766" s="3">
        <v>0.33458620373749082</v>
      </c>
      <c r="R766" s="3">
        <v>0.23573608230891652</v>
      </c>
      <c r="S766" s="3">
        <v>0.28797582400610167</v>
      </c>
      <c r="T766" s="3">
        <v>0.15410641628185007</v>
      </c>
      <c r="U766" s="3">
        <v>1.6738381161956917E-2</v>
      </c>
      <c r="V766" s="3">
        <v>0.91269039890245363</v>
      </c>
      <c r="W766" s="3">
        <v>0.37165075517574508</v>
      </c>
      <c r="X766" s="3">
        <v>0.86660452904445751</v>
      </c>
      <c r="Y766" s="3">
        <v>0.207248197539736</v>
      </c>
      <c r="Z766" s="3">
        <v>0.55018305888796915</v>
      </c>
      <c r="AA766" s="3">
        <v>0.85733152689070768</v>
      </c>
      <c r="AB766" s="3">
        <v>0.34844691878932921</v>
      </c>
      <c r="AC766" s="3">
        <v>5.8258277168937278E-2</v>
      </c>
      <c r="AD766" s="3">
        <v>0.46530596455659878</v>
      </c>
      <c r="AE766" s="3">
        <v>0.74534942171261265</v>
      </c>
      <c r="AF766" s="3">
        <v>0.75569661173725244</v>
      </c>
      <c r="AG766" s="3">
        <v>0.72640251971584502</v>
      </c>
      <c r="AH766" s="3">
        <v>0.53072022529464125</v>
      </c>
      <c r="AI766" s="3">
        <v>0.62476471539925904</v>
      </c>
      <c r="AJ766" s="3">
        <v>0.71519127240326197</v>
      </c>
      <c r="AK766" s="3">
        <v>0.71823105113970942</v>
      </c>
      <c r="AL766" s="3">
        <v>0.80921844540297438</v>
      </c>
      <c r="AM766" s="3">
        <v>0.2162714484215712</v>
      </c>
      <c r="AN766" s="3">
        <v>0.22128233773462003</v>
      </c>
      <c r="AO766" s="3">
        <v>0.5016533137590391</v>
      </c>
      <c r="AP766" s="3">
        <v>0.95698163840981731</v>
      </c>
      <c r="AQ766" s="3">
        <v>0.21161282128509362</v>
      </c>
      <c r="AR766" s="3">
        <v>9.1587187386089175E-2</v>
      </c>
      <c r="AS766" s="3">
        <v>0.41877629610533895</v>
      </c>
      <c r="AT766" s="3">
        <v>0.3363090762277382</v>
      </c>
      <c r="AU766" s="3">
        <v>0.58647083321839921</v>
      </c>
      <c r="AV766" s="3">
        <v>0.89443599979479216</v>
      </c>
      <c r="AW766" s="3">
        <v>0.74469493700342582</v>
      </c>
      <c r="AX766" s="3">
        <v>0.90510493165956374</v>
      </c>
      <c r="AY766" s="3">
        <v>1.3747957938475719E-2</v>
      </c>
      <c r="AZ766" s="3">
        <v>0.20883424574277609</v>
      </c>
      <c r="BA766" s="3">
        <v>0.2245597019752541</v>
      </c>
      <c r="BB766" s="3">
        <v>0.84956357000140315</v>
      </c>
      <c r="BC766" s="3">
        <v>0.12173278608922233</v>
      </c>
      <c r="BD766" s="3">
        <v>0.52793715943022923</v>
      </c>
      <c r="BE766" s="3">
        <v>0.4357509828396644</v>
      </c>
      <c r="BF766" s="3">
        <v>0.15030037813329022</v>
      </c>
      <c r="BG766" s="3">
        <v>8.4199009660250845E-2</v>
      </c>
      <c r="BH766" s="3">
        <v>0.67304022582290246</v>
      </c>
      <c r="BI766" s="3">
        <v>0.60145020209229538</v>
      </c>
      <c r="BJ766" s="3">
        <v>0.70741484213778782</v>
      </c>
      <c r="BK766" s="3">
        <v>0.88424794442603938</v>
      </c>
      <c r="BL766" s="3">
        <v>0.99389223777632307</v>
      </c>
      <c r="BM766" s="3">
        <v>0.82247295288511657</v>
      </c>
      <c r="BN766" s="3">
        <v>0.35955318809474068</v>
      </c>
      <c r="BO766" s="3">
        <v>5.7598382476338195E-3</v>
      </c>
      <c r="BP766" s="3">
        <v>0.56093115707287988</v>
      </c>
      <c r="BQ766" s="3">
        <v>0.84781999984904755</v>
      </c>
      <c r="BR766" s="3">
        <v>3.798840194860964E-2</v>
      </c>
      <c r="BS766" s="3">
        <v>0.19962903200044713</v>
      </c>
      <c r="BT766" s="3">
        <v>0.32061592254400695</v>
      </c>
      <c r="BU766" s="3">
        <v>0.52912922025793063</v>
      </c>
      <c r="BV766" s="2"/>
      <c r="BW766" s="2"/>
      <c r="BX766" s="2"/>
      <c r="BY766" s="2"/>
      <c r="BZ766" s="2"/>
      <c r="CA766" s="2"/>
      <c r="CB766" s="2"/>
      <c r="CC766" s="2"/>
    </row>
    <row r="767" spans="3:81" x14ac:dyDescent="0.25">
      <c r="C767" s="2">
        <v>762</v>
      </c>
      <c r="D767" s="3">
        <v>0.96582282697328392</v>
      </c>
      <c r="E767" s="3">
        <v>0.97507359226410362</v>
      </c>
      <c r="F767" s="3">
        <v>0.83030585441805327</v>
      </c>
      <c r="G767" s="3">
        <v>0.61039112712914367</v>
      </c>
      <c r="H767" s="3">
        <v>0.60292150255435817</v>
      </c>
      <c r="I767" s="3">
        <v>0.11653563836921044</v>
      </c>
      <c r="J767" s="3">
        <v>0.29044510213513008</v>
      </c>
      <c r="K767" s="3">
        <v>0.56790119297218233</v>
      </c>
      <c r="L767" s="3">
        <v>0.99186086425022957</v>
      </c>
      <c r="M767" s="3">
        <v>0.33278666477868191</v>
      </c>
      <c r="N767" s="3">
        <v>0.71757025667816665</v>
      </c>
      <c r="O767" s="3">
        <v>0.657247228966097</v>
      </c>
      <c r="P767" s="3">
        <v>0.82382926713579863</v>
      </c>
      <c r="Q767" s="3">
        <v>0.99518636958962858</v>
      </c>
      <c r="R767" s="3">
        <v>0.56550413328387306</v>
      </c>
      <c r="S767" s="3">
        <v>0.26727188872107388</v>
      </c>
      <c r="T767" s="3">
        <v>0.21677990962212079</v>
      </c>
      <c r="U767" s="3">
        <v>0.8313245615351561</v>
      </c>
      <c r="V767" s="3">
        <v>0.13609234563124029</v>
      </c>
      <c r="W767" s="3">
        <v>0.91511819890623669</v>
      </c>
      <c r="X767" s="3">
        <v>0.86760608896011293</v>
      </c>
      <c r="Y767" s="3">
        <v>0.93556984625702722</v>
      </c>
      <c r="Z767" s="3">
        <v>4.251184049592216E-2</v>
      </c>
      <c r="AA767" s="3">
        <v>0.25655264333438965</v>
      </c>
      <c r="AB767" s="3">
        <v>0.48991529252942023</v>
      </c>
      <c r="AC767" s="3">
        <v>6.0387061453742841E-2</v>
      </c>
      <c r="AD767" s="3">
        <v>0.33174286587133295</v>
      </c>
      <c r="AE767" s="3">
        <v>0.31295958978971705</v>
      </c>
      <c r="AF767" s="3">
        <v>0.31006103322681366</v>
      </c>
      <c r="AG767" s="3">
        <v>0.11464347361957694</v>
      </c>
      <c r="AH767" s="3">
        <v>0.19369024934055623</v>
      </c>
      <c r="AI767" s="3">
        <v>0.65020976970296618</v>
      </c>
      <c r="AJ767" s="3">
        <v>0.23100173324623774</v>
      </c>
      <c r="AK767" s="3">
        <v>0.95722052831027904</v>
      </c>
      <c r="AL767" s="3">
        <v>0.26631674100654057</v>
      </c>
      <c r="AM767" s="3">
        <v>0.88966604847634556</v>
      </c>
      <c r="AN767" s="3">
        <v>0.53719551787444286</v>
      </c>
      <c r="AO767" s="3">
        <v>0.60187080918689229</v>
      </c>
      <c r="AP767" s="3">
        <v>0.72097528760670515</v>
      </c>
      <c r="AQ767" s="3">
        <v>0.31757574230696306</v>
      </c>
      <c r="AR767" s="3">
        <v>6.4851309621691278E-2</v>
      </c>
      <c r="AS767" s="3">
        <v>3.0706559764861807E-2</v>
      </c>
      <c r="AT767" s="3">
        <v>0.15800140050219902</v>
      </c>
      <c r="AU767" s="3">
        <v>0.3531404200112318</v>
      </c>
      <c r="AV767" s="3">
        <v>0.29573483215736018</v>
      </c>
      <c r="AW767" s="3">
        <v>0.71349552353720036</v>
      </c>
      <c r="AX767" s="3">
        <v>0.32713024541381608</v>
      </c>
      <c r="AY767" s="3">
        <v>0.70218113112465996</v>
      </c>
      <c r="AZ767" s="3">
        <v>0.9323410288706433</v>
      </c>
      <c r="BA767" s="3">
        <v>0.1507131163291684</v>
      </c>
      <c r="BB767" s="3">
        <v>0.17470187530776482</v>
      </c>
      <c r="BC767" s="3">
        <v>0.80358129531704281</v>
      </c>
      <c r="BD767" s="3">
        <v>0.24923183507266888</v>
      </c>
      <c r="BE767" s="3">
        <v>0.66065776263386189</v>
      </c>
      <c r="BF767" s="3">
        <v>0.71396252481893119</v>
      </c>
      <c r="BG767" s="3">
        <v>0.69321776339650254</v>
      </c>
      <c r="BH767" s="3">
        <v>5.0449699470592746E-3</v>
      </c>
      <c r="BI767" s="3">
        <v>0.91702118615578743</v>
      </c>
      <c r="BJ767" s="3">
        <v>0.17032555719905607</v>
      </c>
      <c r="BK767" s="3">
        <v>0.39774704481274115</v>
      </c>
      <c r="BL767" s="3">
        <v>0.92973715319857642</v>
      </c>
      <c r="BM767" s="3">
        <v>0.3389671625142453</v>
      </c>
      <c r="BN767" s="3">
        <v>7.8125933865403008E-2</v>
      </c>
      <c r="BO767" s="3">
        <v>0.5462542755765849</v>
      </c>
      <c r="BP767" s="3">
        <v>0.8836534240863716</v>
      </c>
      <c r="BQ767" s="3">
        <v>0.17458553374907848</v>
      </c>
      <c r="BR767" s="3">
        <v>0.76068593550075336</v>
      </c>
      <c r="BS767" s="3">
        <v>0.49046659725237463</v>
      </c>
      <c r="BT767" s="3">
        <v>0.76206624384041011</v>
      </c>
      <c r="BU767" s="3">
        <v>0.63212066337691053</v>
      </c>
      <c r="BV767" s="2"/>
      <c r="BW767" s="2"/>
      <c r="BX767" s="2"/>
      <c r="BY767" s="2"/>
      <c r="BZ767" s="2"/>
      <c r="CA767" s="2"/>
      <c r="CB767" s="2"/>
      <c r="CC767" s="2"/>
    </row>
    <row r="768" spans="3:81" x14ac:dyDescent="0.25">
      <c r="C768" s="2">
        <v>763</v>
      </c>
      <c r="D768" s="3">
        <v>0.56671395443298489</v>
      </c>
      <c r="E768" s="3">
        <v>0.15347594588504254</v>
      </c>
      <c r="F768" s="3">
        <v>7.7447819284170993E-4</v>
      </c>
      <c r="G768" s="3">
        <v>0.56744415528843917</v>
      </c>
      <c r="H768" s="3">
        <v>3.2896025964580633E-2</v>
      </c>
      <c r="I768" s="3">
        <v>0.74596367319380674</v>
      </c>
      <c r="J768" s="3">
        <v>0.66539361829256638</v>
      </c>
      <c r="K768" s="3">
        <v>0.46014288367892242</v>
      </c>
      <c r="L768" s="3">
        <v>0.32915861837625926</v>
      </c>
      <c r="M768" s="3">
        <v>0.6581005414671377</v>
      </c>
      <c r="N768" s="3">
        <v>0.28487388165865357</v>
      </c>
      <c r="O768" s="3">
        <v>0.95127702640898437</v>
      </c>
      <c r="P768" s="3">
        <v>6.27378343432895E-2</v>
      </c>
      <c r="Q768" s="3">
        <v>1.6606794057760221E-2</v>
      </c>
      <c r="R768" s="3">
        <v>0.1106657104852703</v>
      </c>
      <c r="S768" s="3">
        <v>5.7421447179010654E-2</v>
      </c>
      <c r="T768" s="3">
        <v>0.93501628582294261</v>
      </c>
      <c r="U768" s="3">
        <v>0.8497344414364203</v>
      </c>
      <c r="V768" s="3">
        <v>0.7007058938259384</v>
      </c>
      <c r="W768" s="3">
        <v>0.65278234693215165</v>
      </c>
      <c r="X768" s="3">
        <v>0.14715786193148184</v>
      </c>
      <c r="Y768" s="3">
        <v>0.70305199108332572</v>
      </c>
      <c r="Z768" s="3">
        <v>0.30880987649776082</v>
      </c>
      <c r="AA768" s="3">
        <v>0.53638155056764747</v>
      </c>
      <c r="AB768" s="3">
        <v>0.89870242800898426</v>
      </c>
      <c r="AC768" s="3">
        <v>0.5806316413916599</v>
      </c>
      <c r="AD768" s="3">
        <v>0.5006390555450233</v>
      </c>
      <c r="AE768" s="3">
        <v>0.37505352611188525</v>
      </c>
      <c r="AF768" s="3">
        <v>0.45464843912079222</v>
      </c>
      <c r="AG768" s="3">
        <v>0.23070947254868834</v>
      </c>
      <c r="AH768" s="3">
        <v>0.94273446127060123</v>
      </c>
      <c r="AI768" s="3">
        <v>0.79430693239246764</v>
      </c>
      <c r="AJ768" s="3">
        <v>0.71008180252235287</v>
      </c>
      <c r="AK768" s="3">
        <v>0.95822300567552587</v>
      </c>
      <c r="AL768" s="3">
        <v>0.1047012410736804</v>
      </c>
      <c r="AM768" s="3">
        <v>0.92029449290700904</v>
      </c>
      <c r="AN768" s="3">
        <v>0.18951479369581747</v>
      </c>
      <c r="AO768" s="3">
        <v>0.85499438379328008</v>
      </c>
      <c r="AP768" s="3">
        <v>0.8990545020203764</v>
      </c>
      <c r="AQ768" s="3">
        <v>0.13339166391639157</v>
      </c>
      <c r="AR768" s="3">
        <v>0.55161022583439112</v>
      </c>
      <c r="AS768" s="3">
        <v>0.78482144267081866</v>
      </c>
      <c r="AT768" s="3">
        <v>0.37782709386236724</v>
      </c>
      <c r="AU768" s="3">
        <v>9.678804711234501E-3</v>
      </c>
      <c r="AV768" s="3">
        <v>1.4018442827922972E-2</v>
      </c>
      <c r="AW768" s="3">
        <v>0.93529377697969784</v>
      </c>
      <c r="AX768" s="3">
        <v>0.28781849148593808</v>
      </c>
      <c r="AY768" s="3">
        <v>0.13206771209509649</v>
      </c>
      <c r="AZ768" s="3">
        <v>0.67630648542257499</v>
      </c>
      <c r="BA768" s="3">
        <v>0.59578746284656414</v>
      </c>
      <c r="BB768" s="3">
        <v>0.67427750611574</v>
      </c>
      <c r="BC768" s="3">
        <v>0.1373739630651849</v>
      </c>
      <c r="BD768" s="3">
        <v>0.67308816689732476</v>
      </c>
      <c r="BE768" s="3">
        <v>0.43397971844241734</v>
      </c>
      <c r="BF768" s="3">
        <v>0.23586835897217973</v>
      </c>
      <c r="BG768" s="3">
        <v>5.7579072968588885E-2</v>
      </c>
      <c r="BH768" s="3">
        <v>0.39485018810885453</v>
      </c>
      <c r="BI768" s="3">
        <v>0.76930588750471651</v>
      </c>
      <c r="BJ768" s="3">
        <v>1.2927423728459231E-2</v>
      </c>
      <c r="BK768" s="3">
        <v>0.65479541677658015</v>
      </c>
      <c r="BL768" s="3">
        <v>0.84818729565901307</v>
      </c>
      <c r="BM768" s="3">
        <v>0.42767681078639208</v>
      </c>
      <c r="BN768" s="3">
        <v>0.95861029832620925</v>
      </c>
      <c r="BO768" s="3">
        <v>0.83029295057783326</v>
      </c>
      <c r="BP768" s="3">
        <v>0.31159857668268653</v>
      </c>
      <c r="BQ768" s="3">
        <v>0.93923214010445422</v>
      </c>
      <c r="BR768" s="3">
        <v>0.64463744096198405</v>
      </c>
      <c r="BS768" s="3">
        <v>0.43908215729886546</v>
      </c>
      <c r="BT768" s="3">
        <v>0.23225548877417257</v>
      </c>
      <c r="BU768" s="3">
        <v>2.2227671692617634E-2</v>
      </c>
      <c r="BV768" s="2"/>
      <c r="BW768" s="2"/>
      <c r="BX768" s="2"/>
      <c r="BY768" s="2"/>
      <c r="BZ768" s="2"/>
      <c r="CA768" s="2"/>
      <c r="CB768" s="2"/>
      <c r="CC768" s="2"/>
    </row>
    <row r="769" spans="3:81" x14ac:dyDescent="0.25">
      <c r="C769" s="2">
        <v>764</v>
      </c>
      <c r="D769" s="3">
        <v>0.759251994007619</v>
      </c>
      <c r="E769" s="3">
        <v>0.2612770456466299</v>
      </c>
      <c r="F769" s="3">
        <v>0.69343623441741675</v>
      </c>
      <c r="G769" s="3">
        <v>2.2514327267975642E-2</v>
      </c>
      <c r="H769" s="3">
        <v>0.32217923965655149</v>
      </c>
      <c r="I769" s="3">
        <v>0.34246708485699195</v>
      </c>
      <c r="J769" s="3">
        <v>0.65449666765856751</v>
      </c>
      <c r="K769" s="3">
        <v>0.39607938125309661</v>
      </c>
      <c r="L769" s="3">
        <v>0.8123781603399638</v>
      </c>
      <c r="M769" s="3">
        <v>9.8446910915799379E-2</v>
      </c>
      <c r="N769" s="3">
        <v>0.93575483670116111</v>
      </c>
      <c r="O769" s="3">
        <v>0.46160986496266543</v>
      </c>
      <c r="P769" s="3">
        <v>0.31617788561901738</v>
      </c>
      <c r="Q769" s="3">
        <v>0.56456780647508331</v>
      </c>
      <c r="R769" s="3">
        <v>0.22790355583535193</v>
      </c>
      <c r="S769" s="3">
        <v>0.98007073145443291</v>
      </c>
      <c r="T769" s="3">
        <v>0.94767371233644138</v>
      </c>
      <c r="U769" s="3">
        <v>0.50535204531004274</v>
      </c>
      <c r="V769" s="3">
        <v>3.2555759339740975E-2</v>
      </c>
      <c r="W769" s="3">
        <v>0.56959863208899719</v>
      </c>
      <c r="X769" s="3">
        <v>0.22311719213566572</v>
      </c>
      <c r="Y769" s="3">
        <v>0.43092215063763251</v>
      </c>
      <c r="Z769" s="3">
        <v>0.64265202558198953</v>
      </c>
      <c r="AA769" s="3">
        <v>0.96551684037617358</v>
      </c>
      <c r="AB769" s="3">
        <v>0.90162641305519475</v>
      </c>
      <c r="AC769" s="3">
        <v>0.18466664975311153</v>
      </c>
      <c r="AD769" s="3">
        <v>0.10349658128160955</v>
      </c>
      <c r="AE769" s="3">
        <v>0.92409561053970668</v>
      </c>
      <c r="AF769" s="3">
        <v>0.16381580829645315</v>
      </c>
      <c r="AG769" s="3">
        <v>0.38902430626630657</v>
      </c>
      <c r="AH769" s="3">
        <v>5.6756073938050156E-3</v>
      </c>
      <c r="AI769" s="3">
        <v>0.54449380791282054</v>
      </c>
      <c r="AJ769" s="3">
        <v>0.91066629467220284</v>
      </c>
      <c r="AK769" s="3">
        <v>0.35806114200743322</v>
      </c>
      <c r="AL769" s="3">
        <v>0.49204476747125148</v>
      </c>
      <c r="AM769" s="3">
        <v>0.40905259594634014</v>
      </c>
      <c r="AN769" s="3">
        <v>0.31936031788718366</v>
      </c>
      <c r="AO769" s="3">
        <v>0.21885762247332419</v>
      </c>
      <c r="AP769" s="3">
        <v>0.58181676681674288</v>
      </c>
      <c r="AQ769" s="3">
        <v>0.85745438455738054</v>
      </c>
      <c r="AR769" s="3">
        <v>0.42218741452857511</v>
      </c>
      <c r="AS769" s="3">
        <v>9.3138394207446851E-2</v>
      </c>
      <c r="AT769" s="3">
        <v>6.3501434918658339E-2</v>
      </c>
      <c r="AU769" s="3">
        <v>0.41483995419526254</v>
      </c>
      <c r="AV769" s="3">
        <v>0.36542298073219182</v>
      </c>
      <c r="AW769" s="3">
        <v>0.56142500666937523</v>
      </c>
      <c r="AX769" s="3">
        <v>0.12469020095325767</v>
      </c>
      <c r="AY769" s="3">
        <v>0.76850055528905981</v>
      </c>
      <c r="AZ769" s="3">
        <v>0.72522555854105952</v>
      </c>
      <c r="BA769" s="3">
        <v>0.82058088983866773</v>
      </c>
      <c r="BB769" s="3">
        <v>0.52411321455607474</v>
      </c>
      <c r="BC769" s="3">
        <v>0.15078823078133063</v>
      </c>
      <c r="BD769" s="3">
        <v>4.3241836623589602E-2</v>
      </c>
      <c r="BE769" s="3">
        <v>0.82801402299046878</v>
      </c>
      <c r="BF769" s="3">
        <v>0.71796314922795601</v>
      </c>
      <c r="BG769" s="3">
        <v>8.3292697586565101E-2</v>
      </c>
      <c r="BH769" s="3">
        <v>0.44800747204890634</v>
      </c>
      <c r="BI769" s="3">
        <v>0.7807522504968305</v>
      </c>
      <c r="BJ769" s="3">
        <v>0.83423850067839267</v>
      </c>
      <c r="BK769" s="3">
        <v>0.3062280094163029</v>
      </c>
      <c r="BL769" s="3">
        <v>0.16647562818372907</v>
      </c>
      <c r="BM769" s="3">
        <v>0.89460003221390338</v>
      </c>
      <c r="BN769" s="3">
        <v>0.19054504157422625</v>
      </c>
      <c r="BO769" s="3">
        <v>0.96463508592156244</v>
      </c>
      <c r="BP769" s="3">
        <v>0.69406424581642567</v>
      </c>
      <c r="BQ769" s="3">
        <v>0.57121782548625877</v>
      </c>
      <c r="BR769" s="3">
        <v>0.46546664316470554</v>
      </c>
      <c r="BS769" s="3">
        <v>9.8751794094773748E-2</v>
      </c>
      <c r="BT769" s="3">
        <v>0.42787561227057869</v>
      </c>
      <c r="BU769" s="3">
        <v>0.73472354500769221</v>
      </c>
      <c r="BV769" s="2"/>
      <c r="BW769" s="2"/>
      <c r="BX769" s="2"/>
      <c r="BY769" s="2"/>
      <c r="BZ769" s="2"/>
      <c r="CA769" s="2"/>
      <c r="CB769" s="2"/>
      <c r="CC769" s="2"/>
    </row>
    <row r="770" spans="3:81" x14ac:dyDescent="0.25">
      <c r="C770" s="2">
        <v>765</v>
      </c>
      <c r="D770" s="3">
        <v>0.69166039037853544</v>
      </c>
      <c r="E770" s="3">
        <v>0.35886417961706629</v>
      </c>
      <c r="F770" s="3">
        <v>0.43379236138029997</v>
      </c>
      <c r="G770" s="3">
        <v>0.9975137132852</v>
      </c>
      <c r="H770" s="3">
        <v>0.71240298425470805</v>
      </c>
      <c r="I770" s="3">
        <v>0.55929996624818767</v>
      </c>
      <c r="J770" s="3">
        <v>0.87430695762561839</v>
      </c>
      <c r="K770" s="3">
        <v>5.8177225832203527E-2</v>
      </c>
      <c r="L770" s="3">
        <v>0.27441403986827917</v>
      </c>
      <c r="M770" s="3">
        <v>0.8100597014465436</v>
      </c>
      <c r="N770" s="3">
        <v>0.95304436570772821</v>
      </c>
      <c r="O770" s="3">
        <v>0.54597401039363869</v>
      </c>
      <c r="P770" s="3">
        <v>0.32682840169020067</v>
      </c>
      <c r="Q770" s="3">
        <v>0.14033867297351887</v>
      </c>
      <c r="R770" s="3">
        <v>0.80922481862460927</v>
      </c>
      <c r="S770" s="3">
        <v>0.27762280401676043</v>
      </c>
      <c r="T770" s="3">
        <v>0.43022295920781173</v>
      </c>
      <c r="U770" s="3">
        <v>0.11529603038735525</v>
      </c>
      <c r="V770" s="3">
        <v>0.13903834786459068</v>
      </c>
      <c r="W770" s="3">
        <v>0.60539044352627347</v>
      </c>
      <c r="X770" s="3">
        <v>0.70570061850178001</v>
      </c>
      <c r="Y770" s="3">
        <v>0.32133301078572563</v>
      </c>
      <c r="Z770" s="3">
        <v>0.75593581527805898</v>
      </c>
      <c r="AA770" s="3">
        <v>0.61364464967711552</v>
      </c>
      <c r="AB770" s="3">
        <v>0.81926935373911547</v>
      </c>
      <c r="AC770" s="3">
        <v>0.83434572089724057</v>
      </c>
      <c r="AD770" s="3">
        <v>0.47609743765352686</v>
      </c>
      <c r="AE770" s="3">
        <v>0.85475173934413817</v>
      </c>
      <c r="AF770" s="3">
        <v>0.50014639820426987</v>
      </c>
      <c r="AG770" s="3">
        <v>0.75278200720089461</v>
      </c>
      <c r="AH770" s="3">
        <v>0.32148671639621429</v>
      </c>
      <c r="AI770" s="3">
        <v>0.45307962626690279</v>
      </c>
      <c r="AJ770" s="3">
        <v>0.31627484489126712</v>
      </c>
      <c r="AK770" s="3">
        <v>0.85499350185095724</v>
      </c>
      <c r="AL770" s="3">
        <v>8.6361411699896196E-2</v>
      </c>
      <c r="AM770" s="3">
        <v>0.34096264155363842</v>
      </c>
      <c r="AN770" s="3">
        <v>0.95943775326018232</v>
      </c>
      <c r="AO770" s="3">
        <v>0.36881522620136808</v>
      </c>
      <c r="AP770" s="3">
        <v>0.45083423939716716</v>
      </c>
      <c r="AQ770" s="3">
        <v>0.73942867262749534</v>
      </c>
      <c r="AR770" s="3">
        <v>7.1575197358834552E-2</v>
      </c>
      <c r="AS770" s="3">
        <v>0.50615443432424734</v>
      </c>
      <c r="AT770" s="3">
        <v>0.91160292433299583</v>
      </c>
      <c r="AU770" s="3">
        <v>0.27312804670065349</v>
      </c>
      <c r="AV770" s="3">
        <v>0.39929336571059937</v>
      </c>
      <c r="AW770" s="3">
        <v>0.24786494686167349</v>
      </c>
      <c r="AX770" s="3">
        <v>0.18649456895914052</v>
      </c>
      <c r="AY770" s="3">
        <v>0.56415458374529182</v>
      </c>
      <c r="AZ770" s="3">
        <v>0.83817915322184489</v>
      </c>
      <c r="BA770" s="3">
        <v>0.68095014527646258</v>
      </c>
      <c r="BB770" s="3">
        <v>0.14744227935735132</v>
      </c>
      <c r="BC770" s="3">
        <v>0.68595909667559307</v>
      </c>
      <c r="BD770" s="3">
        <v>4.0628265575960221E-2</v>
      </c>
      <c r="BE770" s="3">
        <v>0.63844494587100054</v>
      </c>
      <c r="BF770" s="3">
        <v>0.66959677538414664</v>
      </c>
      <c r="BG770" s="3">
        <v>0.61087380244940881</v>
      </c>
      <c r="BH770" s="3">
        <v>0.27790874082403327</v>
      </c>
      <c r="BI770" s="3">
        <v>0.37481753330652146</v>
      </c>
      <c r="BJ770" s="3">
        <v>0.49528193335599779</v>
      </c>
      <c r="BK770" s="3">
        <v>0.93886393917296262</v>
      </c>
      <c r="BL770" s="3">
        <v>0.97102195935388502</v>
      </c>
      <c r="BM770" s="3">
        <v>0.63075795769872212</v>
      </c>
      <c r="BN770" s="3">
        <v>0.42377189713480734</v>
      </c>
      <c r="BO770" s="3">
        <v>0.29329081549071834</v>
      </c>
      <c r="BP770" s="3">
        <v>0.33023297171346189</v>
      </c>
      <c r="BQ770" s="3">
        <v>0.17987976086299073</v>
      </c>
      <c r="BR770" s="3">
        <v>8.5235017630173271E-2</v>
      </c>
      <c r="BS770" s="3">
        <v>0.21883612743938341</v>
      </c>
      <c r="BT770" s="3">
        <v>0.66047800055033801</v>
      </c>
      <c r="BU770" s="3">
        <v>0.69193901602095464</v>
      </c>
      <c r="BV770" s="2"/>
      <c r="BW770" s="2"/>
      <c r="BX770" s="2"/>
      <c r="BY770" s="2"/>
      <c r="BZ770" s="2"/>
      <c r="CA770" s="2"/>
      <c r="CB770" s="2"/>
      <c r="CC770" s="2"/>
    </row>
    <row r="771" spans="3:81" x14ac:dyDescent="0.25">
      <c r="C771" s="2">
        <v>766</v>
      </c>
      <c r="D771" s="3">
        <v>0.45578602110239541</v>
      </c>
      <c r="E771" s="3">
        <v>0.98231825748371804</v>
      </c>
      <c r="F771" s="3">
        <v>0.58930365392430073</v>
      </c>
      <c r="G771" s="3">
        <v>4.3958940006961655E-2</v>
      </c>
      <c r="H771" s="3">
        <v>0.79473561476584287</v>
      </c>
      <c r="I771" s="3">
        <v>0.40121062673746866</v>
      </c>
      <c r="J771" s="3">
        <v>0.48545306004408018</v>
      </c>
      <c r="K771" s="3">
        <v>1.098835317832525E-2</v>
      </c>
      <c r="L771" s="3">
        <v>0.612673197567706</v>
      </c>
      <c r="M771" s="3">
        <v>0.27535692049883809</v>
      </c>
      <c r="N771" s="3">
        <v>0.69723386125815379</v>
      </c>
      <c r="O771" s="3">
        <v>0.48599133434232589</v>
      </c>
      <c r="P771" s="3">
        <v>0.64922332497950019</v>
      </c>
      <c r="Q771" s="3">
        <v>0.11906081942591085</v>
      </c>
      <c r="R771" s="3">
        <v>0.22583638136208573</v>
      </c>
      <c r="S771" s="3">
        <v>8.6263456809430816E-2</v>
      </c>
      <c r="T771" s="3">
        <v>0.78426068372001612</v>
      </c>
      <c r="U771" s="3">
        <v>6.6400271415629875E-2</v>
      </c>
      <c r="V771" s="3">
        <v>0.98137208058999004</v>
      </c>
      <c r="W771" s="3">
        <v>0.65379720154452681</v>
      </c>
      <c r="X771" s="3">
        <v>0.29301571728011333</v>
      </c>
      <c r="Y771" s="3">
        <v>0.78577888809693353</v>
      </c>
      <c r="Z771" s="3">
        <v>0.70609111463869845</v>
      </c>
      <c r="AA771" s="3">
        <v>0.95266748412555713</v>
      </c>
      <c r="AB771" s="3">
        <v>0.71475459657815199</v>
      </c>
      <c r="AC771" s="3">
        <v>0.39563138801343911</v>
      </c>
      <c r="AD771" s="3">
        <v>0.53445274273852506</v>
      </c>
      <c r="AE771" s="3">
        <v>0.14203550567285805</v>
      </c>
      <c r="AF771" s="3">
        <v>0.54540883402602469</v>
      </c>
      <c r="AG771" s="3">
        <v>0.2878242373565959</v>
      </c>
      <c r="AH771" s="3">
        <v>0.94844917366518</v>
      </c>
      <c r="AI771" s="3">
        <v>0.50241651128177089</v>
      </c>
      <c r="AJ771" s="3">
        <v>9.0061584730379618E-2</v>
      </c>
      <c r="AK771" s="3">
        <v>0.29678551568224343</v>
      </c>
      <c r="AL771" s="3">
        <v>0.56644323161868826</v>
      </c>
      <c r="AM771" s="3">
        <v>0.13388541169243695</v>
      </c>
      <c r="AN771" s="3">
        <v>0.9523798980975211</v>
      </c>
      <c r="AO771" s="3">
        <v>0.98041336723493</v>
      </c>
      <c r="AP771" s="3">
        <v>0.30274809644160017</v>
      </c>
      <c r="AQ771" s="3">
        <v>0.60075962877049338</v>
      </c>
      <c r="AR771" s="3">
        <v>0.52163839830283321</v>
      </c>
      <c r="AS771" s="3">
        <v>0.13706623839199972</v>
      </c>
      <c r="AT771" s="3">
        <v>0.33027230834013566</v>
      </c>
      <c r="AU771" s="3">
        <v>0.10158691267019249</v>
      </c>
      <c r="AV771" s="3">
        <v>0.12698174862724343</v>
      </c>
      <c r="AW771" s="3">
        <v>5.2022206332217102E-2</v>
      </c>
      <c r="AX771" s="3">
        <v>0.52051997696655805</v>
      </c>
      <c r="AY771" s="3">
        <v>0.32738660750077064</v>
      </c>
      <c r="AZ771" s="3">
        <v>0.70073617210886086</v>
      </c>
      <c r="BA771" s="3">
        <v>0.97895530658109597</v>
      </c>
      <c r="BB771" s="3">
        <v>2.1067434483876268E-2</v>
      </c>
      <c r="BC771" s="3">
        <v>0.52226406170204176</v>
      </c>
      <c r="BD771" s="3">
        <v>0.18854176007216361</v>
      </c>
      <c r="BE771" s="3">
        <v>0.67356605659622115</v>
      </c>
      <c r="BF771" s="3">
        <v>0.96814820663526058</v>
      </c>
      <c r="BG771" s="3">
        <v>0.75260882134165807</v>
      </c>
      <c r="BH771" s="3">
        <v>8.688660098617873E-2</v>
      </c>
      <c r="BI771" s="3">
        <v>0.6405370270522126</v>
      </c>
      <c r="BJ771" s="3">
        <v>0.62255402869306953</v>
      </c>
      <c r="BK771" s="3">
        <v>0.17583586082979963</v>
      </c>
      <c r="BL771" s="3">
        <v>0.14315397819707021</v>
      </c>
      <c r="BM771" s="3">
        <v>0.36542511607335904</v>
      </c>
      <c r="BN771" s="3">
        <v>0.55053319090613895</v>
      </c>
      <c r="BO771" s="3">
        <v>0.4085783147561669</v>
      </c>
      <c r="BP771" s="3">
        <v>0.49726861212130502</v>
      </c>
      <c r="BQ771" s="3">
        <v>0.23111738400298665</v>
      </c>
      <c r="BR771" s="3">
        <v>0.67987747717844482</v>
      </c>
      <c r="BS771" s="3">
        <v>0.74542816363830866</v>
      </c>
      <c r="BT771" s="3">
        <v>0.65003726510928383</v>
      </c>
      <c r="BU771" s="3">
        <v>0.7446511792630055</v>
      </c>
      <c r="BV771" s="2"/>
      <c r="BW771" s="2"/>
      <c r="BX771" s="2"/>
      <c r="BY771" s="2"/>
      <c r="BZ771" s="2"/>
      <c r="CA771" s="2"/>
      <c r="CB771" s="2"/>
      <c r="CC771" s="2"/>
    </row>
    <row r="772" spans="3:81" x14ac:dyDescent="0.25">
      <c r="C772" s="2">
        <v>767</v>
      </c>
      <c r="D772" s="3">
        <v>0.40848688582664849</v>
      </c>
      <c r="E772" s="3">
        <v>0.54153702515674995</v>
      </c>
      <c r="F772" s="3">
        <v>3.7837031126957688E-2</v>
      </c>
      <c r="G772" s="3">
        <v>3.5973522928682833E-3</v>
      </c>
      <c r="H772" s="3">
        <v>0.19233024535744503</v>
      </c>
      <c r="I772" s="3">
        <v>0.65578707294714222</v>
      </c>
      <c r="J772" s="3">
        <v>0.15152798726691563</v>
      </c>
      <c r="K772" s="3">
        <v>0.59189103307228197</v>
      </c>
      <c r="L772" s="3">
        <v>0.4036408235593939</v>
      </c>
      <c r="M772" s="3">
        <v>0.25390483425681376</v>
      </c>
      <c r="N772" s="3">
        <v>0.47224869198021147</v>
      </c>
      <c r="O772" s="3">
        <v>0.85271330225719011</v>
      </c>
      <c r="P772" s="3">
        <v>0.21263711731390567</v>
      </c>
      <c r="Q772" s="3">
        <v>0.95174598638294039</v>
      </c>
      <c r="R772" s="3">
        <v>0.31266376666325635</v>
      </c>
      <c r="S772" s="3">
        <v>0.83626795804218002</v>
      </c>
      <c r="T772" s="3">
        <v>0.19663848190862532</v>
      </c>
      <c r="U772" s="3">
        <v>0.75327437914076689</v>
      </c>
      <c r="V772" s="3">
        <v>0.84339813389005303</v>
      </c>
      <c r="W772" s="3">
        <v>0.74193490682794361</v>
      </c>
      <c r="X772" s="3">
        <v>0.60678032322362396</v>
      </c>
      <c r="Y772" s="3">
        <v>0.92883693865309336</v>
      </c>
      <c r="Z772" s="3">
        <v>0.43627811258854388</v>
      </c>
      <c r="AA772" s="3">
        <v>0.75178645343692518</v>
      </c>
      <c r="AB772" s="3">
        <v>0.64430651956208818</v>
      </c>
      <c r="AC772" s="3">
        <v>0.94868016579157366</v>
      </c>
      <c r="AD772" s="3">
        <v>0.63219545565499424</v>
      </c>
      <c r="AE772" s="3">
        <v>0.75356563031530122</v>
      </c>
      <c r="AF772" s="3">
        <v>0.37696516846727446</v>
      </c>
      <c r="AG772" s="3">
        <v>0.94908874953777023</v>
      </c>
      <c r="AH772" s="3">
        <v>0.30488566013927476</v>
      </c>
      <c r="AI772" s="3">
        <v>0.25310802296453516</v>
      </c>
      <c r="AJ772" s="3">
        <v>0.32776960726223192</v>
      </c>
      <c r="AK772" s="3">
        <v>0.43641504921864893</v>
      </c>
      <c r="AL772" s="3">
        <v>0.76250124385685958</v>
      </c>
      <c r="AM772" s="3">
        <v>0.12604914020418656</v>
      </c>
      <c r="AN772" s="3">
        <v>0.84457800349272028</v>
      </c>
      <c r="AO772" s="3">
        <v>0.80653232398455144</v>
      </c>
      <c r="AP772" s="3">
        <v>0.22923324374918885</v>
      </c>
      <c r="AQ772" s="3">
        <v>0.5893792931907863</v>
      </c>
      <c r="AR772" s="3">
        <v>0.82497168647472441</v>
      </c>
      <c r="AS772" s="3">
        <v>0.7460956350867004</v>
      </c>
      <c r="AT772" s="3">
        <v>0.45722204142257605</v>
      </c>
      <c r="AU772" s="3">
        <v>0.24622040137460588</v>
      </c>
      <c r="AV772" s="3">
        <v>0.6907473752941754</v>
      </c>
      <c r="AW772" s="3">
        <v>0.62944123785941064</v>
      </c>
      <c r="AX772" s="3">
        <v>0.56359237998861089</v>
      </c>
      <c r="AY772" s="3">
        <v>0.58082511242399115</v>
      </c>
      <c r="AZ772" s="3">
        <v>0.83232026526457248</v>
      </c>
      <c r="BA772" s="3">
        <v>7.7779833676937749E-2</v>
      </c>
      <c r="BB772" s="3">
        <v>0.63658090579004778</v>
      </c>
      <c r="BC772" s="3">
        <v>0.65454842615320952</v>
      </c>
      <c r="BD772" s="3">
        <v>0.25848114025951008</v>
      </c>
      <c r="BE772" s="3">
        <v>0.55245396154151138</v>
      </c>
      <c r="BF772" s="3">
        <v>0.14443611274606483</v>
      </c>
      <c r="BG772" s="3">
        <v>0.61549707185205271</v>
      </c>
      <c r="BH772" s="3">
        <v>0.26193270858840068</v>
      </c>
      <c r="BI772" s="3">
        <v>1.3804654368911873E-3</v>
      </c>
      <c r="BJ772" s="3">
        <v>0.33489706158703358</v>
      </c>
      <c r="BK772" s="3">
        <v>0.22485756233779286</v>
      </c>
      <c r="BL772" s="3">
        <v>0.71027759547399949</v>
      </c>
      <c r="BM772" s="3">
        <v>0.12629720669468714</v>
      </c>
      <c r="BN772" s="3">
        <v>0.80042603765929943</v>
      </c>
      <c r="BO772" s="3">
        <v>0.95443876100504466</v>
      </c>
      <c r="BP772" s="3">
        <v>0.92135261103171295</v>
      </c>
      <c r="BQ772" s="3">
        <v>0.3153190273376465</v>
      </c>
      <c r="BR772" s="3">
        <v>0.42924387101212047</v>
      </c>
      <c r="BS772" s="3">
        <v>0.7248449136859787</v>
      </c>
      <c r="BT772" s="3">
        <v>0.17429047132246422</v>
      </c>
      <c r="BU772" s="3">
        <v>0.89231966698259935</v>
      </c>
      <c r="BV772" s="2"/>
      <c r="BW772" s="2"/>
      <c r="BX772" s="2"/>
      <c r="BY772" s="2"/>
      <c r="BZ772" s="2"/>
      <c r="CA772" s="2"/>
      <c r="CB772" s="2"/>
      <c r="CC772" s="2"/>
    </row>
    <row r="773" spans="3:81" x14ac:dyDescent="0.25">
      <c r="C773" s="2">
        <v>768</v>
      </c>
      <c r="D773" s="3">
        <v>0.95963153946966939</v>
      </c>
      <c r="E773" s="3">
        <v>0.56613537360556665</v>
      </c>
      <c r="F773" s="3">
        <v>0.16309222317090077</v>
      </c>
      <c r="G773" s="3">
        <v>0.30705485676745092</v>
      </c>
      <c r="H773" s="3">
        <v>0.27019563203839891</v>
      </c>
      <c r="I773" s="3">
        <v>0.62849401155354656</v>
      </c>
      <c r="J773" s="3">
        <v>0.10092456270851813</v>
      </c>
      <c r="K773" s="3">
        <v>0.63346155182330821</v>
      </c>
      <c r="L773" s="3">
        <v>0.77973890675579671</v>
      </c>
      <c r="M773" s="3">
        <v>0.27608136583403464</v>
      </c>
      <c r="N773" s="3">
        <v>0.77092266250157937</v>
      </c>
      <c r="O773" s="3">
        <v>0.82338419245203587</v>
      </c>
      <c r="P773" s="3">
        <v>0.71113620505101172</v>
      </c>
      <c r="Q773" s="3">
        <v>0.55033107933342806</v>
      </c>
      <c r="R773" s="3">
        <v>0.71719651808782503</v>
      </c>
      <c r="S773" s="3">
        <v>0.85289560888009042</v>
      </c>
      <c r="T773" s="3">
        <v>0.15048131333035575</v>
      </c>
      <c r="U773" s="3">
        <v>0.3085668583826463</v>
      </c>
      <c r="V773" s="3">
        <v>0.68551762159827934</v>
      </c>
      <c r="W773" s="3">
        <v>0.46644682995272035</v>
      </c>
      <c r="X773" s="3">
        <v>0.30822509321530789</v>
      </c>
      <c r="Y773" s="3">
        <v>0.16697772133937516</v>
      </c>
      <c r="Z773" s="3">
        <v>0.55360059229989778</v>
      </c>
      <c r="AA773" s="3">
        <v>0.1769117539244055</v>
      </c>
      <c r="AB773" s="3">
        <v>0.9235827685694038</v>
      </c>
      <c r="AC773" s="3">
        <v>0.17258562834628721</v>
      </c>
      <c r="AD773" s="3">
        <v>0.92326308332284446</v>
      </c>
      <c r="AE773" s="3">
        <v>0.92577618973181131</v>
      </c>
      <c r="AF773" s="3">
        <v>0.71860978978486811</v>
      </c>
      <c r="AG773" s="3">
        <v>6.7233182293050087E-2</v>
      </c>
      <c r="AH773" s="3">
        <v>0.87020227169189257</v>
      </c>
      <c r="AI773" s="3">
        <v>0.43452433171965155</v>
      </c>
      <c r="AJ773" s="3">
        <v>0.35697864014263958</v>
      </c>
      <c r="AK773" s="3">
        <v>0.86331024291408087</v>
      </c>
      <c r="AL773" s="3">
        <v>0.67784346861513989</v>
      </c>
      <c r="AM773" s="3">
        <v>0.37786001772307665</v>
      </c>
      <c r="AN773" s="3">
        <v>0.16692257674571409</v>
      </c>
      <c r="AO773" s="3">
        <v>0.27524638096947485</v>
      </c>
      <c r="AP773" s="3">
        <v>0.22074181750915611</v>
      </c>
      <c r="AQ773" s="3">
        <v>0.24873582469057376</v>
      </c>
      <c r="AR773" s="3">
        <v>9.0583277158381215E-2</v>
      </c>
      <c r="AS773" s="3">
        <v>0.99324295089218595</v>
      </c>
      <c r="AT773" s="3">
        <v>0.91779436859141705</v>
      </c>
      <c r="AU773" s="3">
        <v>0.23438910697765025</v>
      </c>
      <c r="AV773" s="3">
        <v>0.10485055394160447</v>
      </c>
      <c r="AW773" s="3">
        <v>0.95983681362641671</v>
      </c>
      <c r="AX773" s="3">
        <v>0.56361625459690889</v>
      </c>
      <c r="AY773" s="3">
        <v>0.86275658195340288</v>
      </c>
      <c r="AZ773" s="3">
        <v>0.62196000021412101</v>
      </c>
      <c r="BA773" s="3">
        <v>0.78761923653808441</v>
      </c>
      <c r="BB773" s="3">
        <v>0.91026025654587783</v>
      </c>
      <c r="BC773" s="3">
        <v>0.19483311296486572</v>
      </c>
      <c r="BD773" s="3">
        <v>0.79724813969133812</v>
      </c>
      <c r="BE773" s="3">
        <v>0.2537183162034925</v>
      </c>
      <c r="BF773" s="3">
        <v>0.45991503999344219</v>
      </c>
      <c r="BG773" s="3">
        <v>0.1049228815187675</v>
      </c>
      <c r="BH773" s="3">
        <v>0.69267184278348704</v>
      </c>
      <c r="BI773" s="3">
        <v>0.65692066242086744</v>
      </c>
      <c r="BJ773" s="3">
        <v>0.81351856027762492</v>
      </c>
      <c r="BK773" s="3">
        <v>0.18522160042944003</v>
      </c>
      <c r="BL773" s="3">
        <v>0.36072512118626554</v>
      </c>
      <c r="BM773" s="3">
        <v>0.4466303841870729</v>
      </c>
      <c r="BN773" s="3">
        <v>0.63080912668421651</v>
      </c>
      <c r="BO773" s="3">
        <v>0.77905923812295064</v>
      </c>
      <c r="BP773" s="3">
        <v>7.3398377872836207E-2</v>
      </c>
      <c r="BQ773" s="3">
        <v>0.17511368204493305</v>
      </c>
      <c r="BR773" s="3">
        <v>0.22831980652085038</v>
      </c>
      <c r="BS773" s="3">
        <v>3.3201801371987583E-2</v>
      </c>
      <c r="BT773" s="3">
        <v>0.20493870684299098</v>
      </c>
      <c r="BU773" s="3">
        <v>0.45709390764114777</v>
      </c>
      <c r="BV773" s="2"/>
      <c r="BW773" s="2"/>
      <c r="BX773" s="2"/>
      <c r="BY773" s="2"/>
      <c r="BZ773" s="2"/>
      <c r="CA773" s="2"/>
      <c r="CB773" s="2"/>
      <c r="CC773" s="2"/>
    </row>
    <row r="774" spans="3:81" x14ac:dyDescent="0.25">
      <c r="C774" s="2">
        <v>769</v>
      </c>
      <c r="D774" s="3">
        <v>0.53132586004495508</v>
      </c>
      <c r="E774" s="3">
        <v>0.80077909777058875</v>
      </c>
      <c r="F774" s="3">
        <v>0.48573594006088305</v>
      </c>
      <c r="G774" s="3">
        <v>0.27860869353825812</v>
      </c>
      <c r="H774" s="3">
        <v>0.34515582132494205</v>
      </c>
      <c r="I774" s="3">
        <v>0.6601226792746222</v>
      </c>
      <c r="J774" s="3">
        <v>0.88553832879473038</v>
      </c>
      <c r="K774" s="3">
        <v>0.84395784119726869</v>
      </c>
      <c r="L774" s="3">
        <v>0.70318659244835713</v>
      </c>
      <c r="M774" s="3">
        <v>0.37266328882836108</v>
      </c>
      <c r="N774" s="3">
        <v>0.56339315283393587</v>
      </c>
      <c r="O774" s="3">
        <v>0.62596842872394354</v>
      </c>
      <c r="P774" s="3">
        <v>0.4687257093990751</v>
      </c>
      <c r="Q774" s="3">
        <v>0.43895200321842709</v>
      </c>
      <c r="R774" s="3">
        <v>0.89577054690569724</v>
      </c>
      <c r="S774" s="3">
        <v>0.34739606675604029</v>
      </c>
      <c r="T774" s="3">
        <v>0.52381051526678868</v>
      </c>
      <c r="U774" s="3">
        <v>0.67577694506069941</v>
      </c>
      <c r="V774" s="3">
        <v>0.18084348510002524</v>
      </c>
      <c r="W774" s="3">
        <v>0.16870522210914707</v>
      </c>
      <c r="X774" s="3">
        <v>0.11061721611109521</v>
      </c>
      <c r="Y774" s="3">
        <v>0.55031115810279774</v>
      </c>
      <c r="Z774" s="3">
        <v>0.45972930222840291</v>
      </c>
      <c r="AA774" s="3">
        <v>0.6917164931805907</v>
      </c>
      <c r="AB774" s="3">
        <v>0.7803522758571162</v>
      </c>
      <c r="AC774" s="3">
        <v>0.20271936195643248</v>
      </c>
      <c r="AD774" s="3">
        <v>0.6883607202804658</v>
      </c>
      <c r="AE774" s="3">
        <v>0.61410996079823899</v>
      </c>
      <c r="AF774" s="3">
        <v>6.0986367362311333E-2</v>
      </c>
      <c r="AG774" s="3">
        <v>4.3354964304679777E-2</v>
      </c>
      <c r="AH774" s="3">
        <v>0.47864426553067074</v>
      </c>
      <c r="AI774" s="3">
        <v>0.61902209301618927</v>
      </c>
      <c r="AJ774" s="3">
        <v>0.81430013688899128</v>
      </c>
      <c r="AK774" s="3">
        <v>0.49094844325092224</v>
      </c>
      <c r="AL774" s="3">
        <v>0.30082858837888404</v>
      </c>
      <c r="AM774" s="3">
        <v>3.9291999171445768E-3</v>
      </c>
      <c r="AN774" s="3">
        <v>0.82202810698828255</v>
      </c>
      <c r="AO774" s="3">
        <v>0.34748765372427337</v>
      </c>
      <c r="AP774" s="3">
        <v>6.8996745807315851E-2</v>
      </c>
      <c r="AQ774" s="3">
        <v>0.49793634749716831</v>
      </c>
      <c r="AR774" s="3">
        <v>0.70303012444789537</v>
      </c>
      <c r="AS774" s="3">
        <v>0.34017570508928274</v>
      </c>
      <c r="AT774" s="3">
        <v>0.76585118149207398</v>
      </c>
      <c r="AU774" s="3">
        <v>0.32661721497538987</v>
      </c>
      <c r="AV774" s="3">
        <v>0.430206781355846</v>
      </c>
      <c r="AW774" s="3">
        <v>0.76243660398582713</v>
      </c>
      <c r="AX774" s="3">
        <v>0.28607675105972874</v>
      </c>
      <c r="AY774" s="3">
        <v>0.62807173781255099</v>
      </c>
      <c r="AZ774" s="3">
        <v>0.78221073168486943</v>
      </c>
      <c r="BA774" s="3">
        <v>0.25723922491463758</v>
      </c>
      <c r="BB774" s="3">
        <v>0.34487262209231984</v>
      </c>
      <c r="BC774" s="3">
        <v>0.46259250294577825</v>
      </c>
      <c r="BD774" s="3">
        <v>0.32628846139738066</v>
      </c>
      <c r="BE774" s="3">
        <v>5.2740276787583307E-2</v>
      </c>
      <c r="BF774" s="3">
        <v>0.87443215393111784</v>
      </c>
      <c r="BG774" s="3">
        <v>4.8084128044366459E-2</v>
      </c>
      <c r="BH774" s="3">
        <v>0.74317102581009598</v>
      </c>
      <c r="BI774" s="3">
        <v>0.85109493095048183</v>
      </c>
      <c r="BJ774" s="3">
        <v>0.85020530780160319</v>
      </c>
      <c r="BK774" s="3">
        <v>0.57066525436067517</v>
      </c>
      <c r="BL774" s="3">
        <v>0.18668251378097811</v>
      </c>
      <c r="BM774" s="3">
        <v>0.33779448602356055</v>
      </c>
      <c r="BN774" s="3">
        <v>0.55720475209126574</v>
      </c>
      <c r="BO774" s="3">
        <v>0.22271740128627981</v>
      </c>
      <c r="BP774" s="3">
        <v>0.24009638308836112</v>
      </c>
      <c r="BQ774" s="3">
        <v>0.49987403444161471</v>
      </c>
      <c r="BR774" s="3">
        <v>0.39275275018697553</v>
      </c>
      <c r="BS774" s="3">
        <v>0.61869535260485853</v>
      </c>
      <c r="BT774" s="3">
        <v>0.90186740058752324</v>
      </c>
      <c r="BU774" s="3">
        <v>0.26949044139255418</v>
      </c>
      <c r="BV774" s="2"/>
      <c r="BW774" s="2"/>
      <c r="BX774" s="2"/>
      <c r="BY774" s="2"/>
      <c r="BZ774" s="2"/>
      <c r="CA774" s="2"/>
      <c r="CB774" s="2"/>
      <c r="CC774" s="2"/>
    </row>
    <row r="775" spans="3:81" x14ac:dyDescent="0.25">
      <c r="C775" s="2">
        <v>770</v>
      </c>
      <c r="D775" s="3">
        <v>0.74771523908775372</v>
      </c>
      <c r="E775" s="3">
        <v>0.48693211697629757</v>
      </c>
      <c r="F775" s="3">
        <v>0.29990552670895532</v>
      </c>
      <c r="G775" s="3">
        <v>0.10043516636796979</v>
      </c>
      <c r="H775" s="3">
        <v>7.3754366635376045E-2</v>
      </c>
      <c r="I775" s="3">
        <v>0.48144553933830736</v>
      </c>
      <c r="J775" s="3">
        <v>5.6000907006867551E-2</v>
      </c>
      <c r="K775" s="3">
        <v>0.7539337894171102</v>
      </c>
      <c r="L775" s="3">
        <v>0.90561182390585926</v>
      </c>
      <c r="M775" s="3">
        <v>0.21976071100263139</v>
      </c>
      <c r="N775" s="3">
        <v>0.73331193353158763</v>
      </c>
      <c r="O775" s="3">
        <v>0.87517551782176051</v>
      </c>
      <c r="P775" s="3">
        <v>0.26699978936368429</v>
      </c>
      <c r="Q775" s="3">
        <v>0.53150452537045723</v>
      </c>
      <c r="R775" s="3">
        <v>0.5634247287806019</v>
      </c>
      <c r="S775" s="3">
        <v>0.60992799381142138</v>
      </c>
      <c r="T775" s="3">
        <v>0.76051187461718606</v>
      </c>
      <c r="U775" s="3">
        <v>0.38148107511321871</v>
      </c>
      <c r="V775" s="3">
        <v>0.29948050971786033</v>
      </c>
      <c r="W775" s="3">
        <v>0.8157463465326461</v>
      </c>
      <c r="X775" s="3">
        <v>0.41986331717687331</v>
      </c>
      <c r="Y775" s="3">
        <v>0.74474795444096942</v>
      </c>
      <c r="Z775" s="3">
        <v>0.42064543225935447</v>
      </c>
      <c r="AA775" s="3">
        <v>0.23814679108032899</v>
      </c>
      <c r="AB775" s="3">
        <v>4.5703607976219085E-2</v>
      </c>
      <c r="AC775" s="3">
        <v>0.68822646873789162</v>
      </c>
      <c r="AD775" s="3">
        <v>0.20424055788066442</v>
      </c>
      <c r="AE775" s="3">
        <v>0.18425838041198928</v>
      </c>
      <c r="AF775" s="3">
        <v>0.8408971887311073</v>
      </c>
      <c r="AG775" s="3">
        <v>0.44295687073452794</v>
      </c>
      <c r="AH775" s="3">
        <v>0.20573554445946107</v>
      </c>
      <c r="AI775" s="3">
        <v>0.21286393563530548</v>
      </c>
      <c r="AJ775" s="3">
        <v>1.8456748200710749E-2</v>
      </c>
      <c r="AK775" s="3">
        <v>3.118657661802049E-2</v>
      </c>
      <c r="AL775" s="3">
        <v>0.23038546539639226</v>
      </c>
      <c r="AM775" s="3">
        <v>0.26845867998353579</v>
      </c>
      <c r="AN775" s="3">
        <v>0.30538600116509707</v>
      </c>
      <c r="AO775" s="3">
        <v>0.75459518467879794</v>
      </c>
      <c r="AP775" s="3">
        <v>0.69192353056001921</v>
      </c>
      <c r="AQ775" s="3">
        <v>0.62058988093149425</v>
      </c>
      <c r="AR775" s="3">
        <v>0.10581437181720565</v>
      </c>
      <c r="AS775" s="3">
        <v>0.88606453252432005</v>
      </c>
      <c r="AT775" s="3">
        <v>3.4854269621916179E-2</v>
      </c>
      <c r="AU775" s="3">
        <v>0.11409316113684642</v>
      </c>
      <c r="AV775" s="3">
        <v>0.29449938612434445</v>
      </c>
      <c r="AW775" s="3">
        <v>0.91690145196694095</v>
      </c>
      <c r="AX775" s="3">
        <v>0.12097578698834233</v>
      </c>
      <c r="AY775" s="3">
        <v>0.72010125250808366</v>
      </c>
      <c r="AZ775" s="3">
        <v>0.9561497779463507</v>
      </c>
      <c r="BA775" s="3">
        <v>0.46539611330555386</v>
      </c>
      <c r="BB775" s="3">
        <v>0.37024435558046176</v>
      </c>
      <c r="BC775" s="3">
        <v>0.23586845862453354</v>
      </c>
      <c r="BD775" s="3">
        <v>0.96123787048662457</v>
      </c>
      <c r="BE775" s="3">
        <v>0.76020110223547532</v>
      </c>
      <c r="BF775" s="3">
        <v>0.50829434665924134</v>
      </c>
      <c r="BG775" s="3">
        <v>0.56715381233453321</v>
      </c>
      <c r="BH775" s="3">
        <v>7.1854380134957152E-2</v>
      </c>
      <c r="BI775" s="3">
        <v>0.42151576535989943</v>
      </c>
      <c r="BJ775" s="3">
        <v>0.54534373160832739</v>
      </c>
      <c r="BK775" s="3">
        <v>0.78614814266325239</v>
      </c>
      <c r="BL775" s="3">
        <v>0.20284750905300364</v>
      </c>
      <c r="BM775" s="3">
        <v>0.23549727570520929</v>
      </c>
      <c r="BN775" s="3">
        <v>0.74003301930531007</v>
      </c>
      <c r="BO775" s="3">
        <v>0.95607344078345902</v>
      </c>
      <c r="BP775" s="3">
        <v>0.37186448986239407</v>
      </c>
      <c r="BQ775" s="3">
        <v>0.55316226124310208</v>
      </c>
      <c r="BR775" s="3">
        <v>0.95881583237915768</v>
      </c>
      <c r="BS775" s="3">
        <v>0.72063622369114089</v>
      </c>
      <c r="BT775" s="3">
        <v>9.1279351261358221E-2</v>
      </c>
      <c r="BU775" s="3">
        <v>0.38698744016297471</v>
      </c>
      <c r="BV775" s="2"/>
      <c r="BW775" s="2"/>
      <c r="BX775" s="2"/>
      <c r="BY775" s="2"/>
      <c r="BZ775" s="2"/>
      <c r="CA775" s="2"/>
      <c r="CB775" s="2"/>
      <c r="CC775" s="2"/>
    </row>
    <row r="776" spans="3:81" x14ac:dyDescent="0.25">
      <c r="C776" s="2">
        <v>771</v>
      </c>
      <c r="D776" s="3">
        <v>0.46532782572135023</v>
      </c>
      <c r="E776" s="3">
        <v>0.16458109728742931</v>
      </c>
      <c r="F776" s="3">
        <v>0.71437661591751467</v>
      </c>
      <c r="G776" s="3">
        <v>0.44911226402704107</v>
      </c>
      <c r="H776" s="3">
        <v>0.72290154773586845</v>
      </c>
      <c r="I776" s="3">
        <v>0.37120680770181624</v>
      </c>
      <c r="J776" s="3">
        <v>0.69161808412027093</v>
      </c>
      <c r="K776" s="3">
        <v>0.97491155245585537</v>
      </c>
      <c r="L776" s="3">
        <v>0.53965342217307199</v>
      </c>
      <c r="M776" s="3">
        <v>0.11067343851775358</v>
      </c>
      <c r="N776" s="3">
        <v>0.9666010348137043</v>
      </c>
      <c r="O776" s="3">
        <v>0.49589789812155161</v>
      </c>
      <c r="P776" s="3">
        <v>0.44198299450044187</v>
      </c>
      <c r="Q776" s="3">
        <v>0.70377366641217887</v>
      </c>
      <c r="R776" s="3">
        <v>0.84816628099197378</v>
      </c>
      <c r="S776" s="3">
        <v>0.75998466150876354</v>
      </c>
      <c r="T776" s="3">
        <v>0.46648641148845749</v>
      </c>
      <c r="U776" s="3">
        <v>0.59211907435294842</v>
      </c>
      <c r="V776" s="3">
        <v>0.92343582093901022</v>
      </c>
      <c r="W776" s="3">
        <v>0.77051305082308352</v>
      </c>
      <c r="X776" s="3">
        <v>2.066041461385737E-2</v>
      </c>
      <c r="Y776" s="3">
        <v>0.26730039806620365</v>
      </c>
      <c r="Z776" s="3">
        <v>0.6432787153072359</v>
      </c>
      <c r="AA776" s="3">
        <v>0.70934081335498222</v>
      </c>
      <c r="AB776" s="3">
        <v>0.83733328501154192</v>
      </c>
      <c r="AC776" s="3">
        <v>0.74274956819840621</v>
      </c>
      <c r="AD776" s="3">
        <v>0.80696284716505196</v>
      </c>
      <c r="AE776" s="3">
        <v>8.2855076627505686E-2</v>
      </c>
      <c r="AF776" s="3">
        <v>0.80357735107540873</v>
      </c>
      <c r="AG776" s="3">
        <v>0.84939659937581746</v>
      </c>
      <c r="AH776" s="3">
        <v>0.67666779581845671</v>
      </c>
      <c r="AI776" s="3">
        <v>0.89590416752678614</v>
      </c>
      <c r="AJ776" s="3">
        <v>0.69596596087368467</v>
      </c>
      <c r="AK776" s="3">
        <v>0.71182841246371342</v>
      </c>
      <c r="AL776" s="3">
        <v>0.13429142784511106</v>
      </c>
      <c r="AM776" s="3">
        <v>5.8531087792811021E-2</v>
      </c>
      <c r="AN776" s="3">
        <v>0.58163819573449071</v>
      </c>
      <c r="AO776" s="3">
        <v>0.72159328128154387</v>
      </c>
      <c r="AP776" s="3">
        <v>0.91347796200304898</v>
      </c>
      <c r="AQ776" s="3">
        <v>0.57153568551509004</v>
      </c>
      <c r="AR776" s="3">
        <v>0.91960391739916381</v>
      </c>
      <c r="AS776" s="3">
        <v>0.96082730969591057</v>
      </c>
      <c r="AT776" s="3">
        <v>0.89467510533101369</v>
      </c>
      <c r="AU776" s="3">
        <v>0.86621136111819341</v>
      </c>
      <c r="AV776" s="3">
        <v>0.64750160063219198</v>
      </c>
      <c r="AW776" s="3">
        <v>3.101129267639724E-3</v>
      </c>
      <c r="AX776" s="3">
        <v>0.98623814822406553</v>
      </c>
      <c r="AY776" s="3">
        <v>0.15387218809176229</v>
      </c>
      <c r="AZ776" s="3">
        <v>7.919202123769109E-2</v>
      </c>
      <c r="BA776" s="3">
        <v>0.30075435062787337</v>
      </c>
      <c r="BB776" s="3">
        <v>1.0221092676785726E-2</v>
      </c>
      <c r="BC776" s="3">
        <v>0.24621992897949918</v>
      </c>
      <c r="BD776" s="3">
        <v>0.73711512832185866</v>
      </c>
      <c r="BE776" s="3">
        <v>0.95795824152991915</v>
      </c>
      <c r="BF776" s="3">
        <v>0.69142686927534736</v>
      </c>
      <c r="BG776" s="3">
        <v>0.83031287693842915</v>
      </c>
      <c r="BH776" s="3">
        <v>5.6832419831005732E-2</v>
      </c>
      <c r="BI776" s="3">
        <v>0.65865397698116035</v>
      </c>
      <c r="BJ776" s="3">
        <v>0.64251525870318138</v>
      </c>
      <c r="BK776" s="3">
        <v>0.20977607335934945</v>
      </c>
      <c r="BL776" s="3">
        <v>0.2880383883564166</v>
      </c>
      <c r="BM776" s="3">
        <v>0.88490375279455435</v>
      </c>
      <c r="BN776" s="3">
        <v>0.12950009161926423</v>
      </c>
      <c r="BO776" s="3">
        <v>0.89258189936164223</v>
      </c>
      <c r="BP776" s="3">
        <v>0.84975758508346688</v>
      </c>
      <c r="BQ776" s="3">
        <v>0.46189255969596876</v>
      </c>
      <c r="BR776" s="3">
        <v>0.94833503299650901</v>
      </c>
      <c r="BS776" s="3">
        <v>0.63873966108132063</v>
      </c>
      <c r="BT776" s="3">
        <v>0.2620512599162651</v>
      </c>
      <c r="BU776" s="3">
        <v>0.93459658439726645</v>
      </c>
      <c r="BV776" s="2"/>
      <c r="BW776" s="2"/>
      <c r="BX776" s="2"/>
      <c r="BY776" s="2"/>
      <c r="BZ776" s="2"/>
      <c r="CA776" s="2"/>
      <c r="CB776" s="2"/>
      <c r="CC776" s="2"/>
    </row>
    <row r="777" spans="3:81" x14ac:dyDescent="0.25">
      <c r="C777" s="2">
        <v>772</v>
      </c>
      <c r="D777" s="3">
        <v>0.95930222675807075</v>
      </c>
      <c r="E777" s="3">
        <v>0.10634721345459508</v>
      </c>
      <c r="F777" s="3">
        <v>0.76321895013311558</v>
      </c>
      <c r="G777" s="3">
        <v>3.9266527533238893E-2</v>
      </c>
      <c r="H777" s="3">
        <v>0.65579531678705194</v>
      </c>
      <c r="I777" s="3">
        <v>0.92691747883711229</v>
      </c>
      <c r="J777" s="3">
        <v>0.55751478463352677</v>
      </c>
      <c r="K777" s="3">
        <v>0.52846965570309512</v>
      </c>
      <c r="L777" s="3">
        <v>0.92267074957061657</v>
      </c>
      <c r="M777" s="3">
        <v>0.15621600218435849</v>
      </c>
      <c r="N777" s="3">
        <v>4.9330026860169296E-3</v>
      </c>
      <c r="O777" s="3">
        <v>0.30517063759811835</v>
      </c>
      <c r="P777" s="3">
        <v>0.20072191280502183</v>
      </c>
      <c r="Q777" s="3">
        <v>0.34161350512166155</v>
      </c>
      <c r="R777" s="3">
        <v>0.24794781168422719</v>
      </c>
      <c r="S777" s="3">
        <v>0.8534154883049081</v>
      </c>
      <c r="T777" s="3">
        <v>4.0901681559061931E-2</v>
      </c>
      <c r="U777" s="3">
        <v>0.47956062731049842</v>
      </c>
      <c r="V777" s="3">
        <v>0.82080620404951832</v>
      </c>
      <c r="W777" s="3">
        <v>0.72217437055983857</v>
      </c>
      <c r="X777" s="3">
        <v>0.96611387440386998</v>
      </c>
      <c r="Y777" s="3">
        <v>2.3513754410299903E-2</v>
      </c>
      <c r="Z777" s="3">
        <v>0.5730046153258832</v>
      </c>
      <c r="AA777" s="3">
        <v>0.86836494850351142</v>
      </c>
      <c r="AB777" s="3">
        <v>0.32238726208883894</v>
      </c>
      <c r="AC777" s="3">
        <v>0.4801735841973479</v>
      </c>
      <c r="AD777" s="3">
        <v>0.7395113666356431</v>
      </c>
      <c r="AE777" s="3">
        <v>0.17522309937581237</v>
      </c>
      <c r="AF777" s="3">
        <v>0.26447788590956145</v>
      </c>
      <c r="AG777" s="3">
        <v>0.94489736434388272</v>
      </c>
      <c r="AH777" s="3">
        <v>0.20651235684280123</v>
      </c>
      <c r="AI777" s="3">
        <v>0.70051327125395824</v>
      </c>
      <c r="AJ777" s="3">
        <v>0.88287029814023665</v>
      </c>
      <c r="AK777" s="3">
        <v>0.23623549873121852</v>
      </c>
      <c r="AL777" s="3">
        <v>0.24603707272796105</v>
      </c>
      <c r="AM777" s="3">
        <v>0.82707494449387253</v>
      </c>
      <c r="AN777" s="3">
        <v>0.43196557132782076</v>
      </c>
      <c r="AO777" s="3">
        <v>0.86872513846484367</v>
      </c>
      <c r="AP777" s="3">
        <v>0.24952923808865302</v>
      </c>
      <c r="AQ777" s="3">
        <v>0.30759749749684673</v>
      </c>
      <c r="AR777" s="3">
        <v>0.86409629258547638</v>
      </c>
      <c r="AS777" s="3">
        <v>0.45335851812808059</v>
      </c>
      <c r="AT777" s="3">
        <v>0.1464953912053818</v>
      </c>
      <c r="AU777" s="3">
        <v>0.38542848637726768</v>
      </c>
      <c r="AV777" s="3">
        <v>0.9182499961778382</v>
      </c>
      <c r="AW777" s="3">
        <v>0.63506916891224952</v>
      </c>
      <c r="AX777" s="3">
        <v>0.99740903436594552</v>
      </c>
      <c r="AY777" s="3">
        <v>0.17488837532453549</v>
      </c>
      <c r="AZ777" s="3">
        <v>0.31666119290405403</v>
      </c>
      <c r="BA777" s="3">
        <v>0.90977965359642676</v>
      </c>
      <c r="BB777" s="3">
        <v>0.10340928343982325</v>
      </c>
      <c r="BC777" s="3">
        <v>0.84955074950299814</v>
      </c>
      <c r="BD777" s="3">
        <v>0.24160990618590106</v>
      </c>
      <c r="BE777" s="3">
        <v>0.63579594014103158</v>
      </c>
      <c r="BF777" s="3">
        <v>0.58378066885702018</v>
      </c>
      <c r="BG777" s="3">
        <v>0.66059079115376229</v>
      </c>
      <c r="BH777" s="3">
        <v>0.73533214533548086</v>
      </c>
      <c r="BI777" s="3">
        <v>0.93903024980939886</v>
      </c>
      <c r="BJ777" s="3">
        <v>0.83690380432195655</v>
      </c>
      <c r="BK777" s="3">
        <v>0.87733305836708475</v>
      </c>
      <c r="BL777" s="3">
        <v>0.56181339404135633</v>
      </c>
      <c r="BM777" s="3">
        <v>0.15300023476254176</v>
      </c>
      <c r="BN777" s="3">
        <v>4.7383084952549948E-2</v>
      </c>
      <c r="BO777" s="3">
        <v>0.36592520042666765</v>
      </c>
      <c r="BP777" s="3">
        <v>0.22765097987193816</v>
      </c>
      <c r="BQ777" s="3">
        <v>0.6036779790416158</v>
      </c>
      <c r="BR777" s="3">
        <v>0.62519289613999607</v>
      </c>
      <c r="BS777" s="3">
        <v>0.89760298450034826</v>
      </c>
      <c r="BT777" s="3">
        <v>0.63832486834780489</v>
      </c>
      <c r="BU777" s="3">
        <v>0.94889716312822714</v>
      </c>
      <c r="BV777" s="2"/>
      <c r="BW777" s="2"/>
      <c r="BX777" s="2"/>
      <c r="BY777" s="2"/>
      <c r="BZ777" s="2"/>
      <c r="CA777" s="2"/>
      <c r="CB777" s="2"/>
      <c r="CC777" s="2"/>
    </row>
    <row r="778" spans="3:81" x14ac:dyDescent="0.25">
      <c r="C778" s="2">
        <v>773</v>
      </c>
      <c r="D778" s="3">
        <v>0.23477451297519025</v>
      </c>
      <c r="E778" s="3">
        <v>7.8800196861747329E-2</v>
      </c>
      <c r="F778" s="3">
        <v>0.90262176486805246</v>
      </c>
      <c r="G778" s="3">
        <v>0.12392407077970014</v>
      </c>
      <c r="H778" s="3">
        <v>0.3335107536612556</v>
      </c>
      <c r="I778" s="3">
        <v>0.50269516729731167</v>
      </c>
      <c r="J778" s="3">
        <v>0.98090118439115948</v>
      </c>
      <c r="K778" s="3">
        <v>0.12246956530188713</v>
      </c>
      <c r="L778" s="3">
        <v>0.45843665254499832</v>
      </c>
      <c r="M778" s="3">
        <v>0.29544373403781787</v>
      </c>
      <c r="N778" s="3">
        <v>0.86447891676897703</v>
      </c>
      <c r="O778" s="3">
        <v>0.40030086282230837</v>
      </c>
      <c r="P778" s="3">
        <v>0.52865819408639159</v>
      </c>
      <c r="Q778" s="3">
        <v>2.1620262913214727E-2</v>
      </c>
      <c r="R778" s="3">
        <v>0.9222206445583635</v>
      </c>
      <c r="S778" s="3">
        <v>0.69667315900424343</v>
      </c>
      <c r="T778" s="3">
        <v>0.17639065476706817</v>
      </c>
      <c r="U778" s="3">
        <v>0.13825434676938142</v>
      </c>
      <c r="V778" s="3">
        <v>0.3230896646145861</v>
      </c>
      <c r="W778" s="3">
        <v>0.18738285873807004</v>
      </c>
      <c r="X778" s="3">
        <v>0.91258218581605832</v>
      </c>
      <c r="Y778" s="3">
        <v>0.96305794677191536</v>
      </c>
      <c r="Z778" s="3">
        <v>0.86471865319166796</v>
      </c>
      <c r="AA778" s="3">
        <v>0.80178210325550014</v>
      </c>
      <c r="AB778" s="3">
        <v>0.66422303974914387</v>
      </c>
      <c r="AC778" s="3">
        <v>2.2266455533918483E-2</v>
      </c>
      <c r="AD778" s="3">
        <v>0.83140532786477805</v>
      </c>
      <c r="AE778" s="3">
        <v>0.31709419794471938</v>
      </c>
      <c r="AF778" s="3">
        <v>0.82280551637981525</v>
      </c>
      <c r="AG778" s="3">
        <v>0.11965921998225315</v>
      </c>
      <c r="AH778" s="3">
        <v>0.94632821449503446</v>
      </c>
      <c r="AI778" s="3">
        <v>6.3568055807073143E-2</v>
      </c>
      <c r="AJ778" s="3">
        <v>0.97312713147040775</v>
      </c>
      <c r="AK778" s="3">
        <v>0.89866440993068852</v>
      </c>
      <c r="AL778" s="3">
        <v>8.6802090694346079E-2</v>
      </c>
      <c r="AM778" s="3">
        <v>0.72946544470146968</v>
      </c>
      <c r="AN778" s="3">
        <v>0.84899636810397794</v>
      </c>
      <c r="AO778" s="3">
        <v>0.14032531707724949</v>
      </c>
      <c r="AP778" s="3">
        <v>0.8174364891478515</v>
      </c>
      <c r="AQ778" s="3">
        <v>0.25853964669342044</v>
      </c>
      <c r="AR778" s="3">
        <v>1.9291110501835629E-2</v>
      </c>
      <c r="AS778" s="3">
        <v>0.4877634222991386</v>
      </c>
      <c r="AT778" s="3">
        <v>0.19171531146126508</v>
      </c>
      <c r="AU778" s="3">
        <v>3.2809052993194254E-2</v>
      </c>
      <c r="AV778" s="3">
        <v>0.10589499156274618</v>
      </c>
      <c r="AW778" s="3">
        <v>0.60312167206628864</v>
      </c>
      <c r="AX778" s="3">
        <v>3.1133611591753318E-2</v>
      </c>
      <c r="AY778" s="3">
        <v>0.84024502457397154</v>
      </c>
      <c r="AZ778" s="3">
        <v>0.17696848461646719</v>
      </c>
      <c r="BA778" s="3">
        <v>0.89132975279838977</v>
      </c>
      <c r="BB778" s="3">
        <v>0.64027982328997757</v>
      </c>
      <c r="BC778" s="3">
        <v>0.59765571086499114</v>
      </c>
      <c r="BD778" s="3">
        <v>0.45555850574209245</v>
      </c>
      <c r="BE778" s="3">
        <v>0.92092407845684154</v>
      </c>
      <c r="BF778" s="3">
        <v>0.10941135711812944</v>
      </c>
      <c r="BG778" s="3">
        <v>0.79781385693018692</v>
      </c>
      <c r="BH778" s="3">
        <v>0.45228571375664894</v>
      </c>
      <c r="BI778" s="3">
        <v>0.88404175676748353</v>
      </c>
      <c r="BJ778" s="3">
        <v>0.85473564977082594</v>
      </c>
      <c r="BK778" s="3">
        <v>0.37430933725698012</v>
      </c>
      <c r="BL778" s="3">
        <v>0.48395690533697255</v>
      </c>
      <c r="BM778" s="3">
        <v>0.34256001961443827</v>
      </c>
      <c r="BN778" s="3">
        <v>2.5450388212081676E-2</v>
      </c>
      <c r="BO778" s="3">
        <v>0.61655080277371566</v>
      </c>
      <c r="BP778" s="3">
        <v>0.49834536983370825</v>
      </c>
      <c r="BQ778" s="3">
        <v>0.9331008100081345</v>
      </c>
      <c r="BR778" s="3">
        <v>0.73956881027480081</v>
      </c>
      <c r="BS778" s="3">
        <v>0.62300588961337799</v>
      </c>
      <c r="BT778" s="3">
        <v>0.63476437631565441</v>
      </c>
      <c r="BU778" s="3">
        <v>0.9510655368694293</v>
      </c>
      <c r="BV778" s="2"/>
      <c r="BW778" s="2"/>
      <c r="BX778" s="2"/>
      <c r="BY778" s="2"/>
      <c r="BZ778" s="2"/>
      <c r="CA778" s="2"/>
      <c r="CB778" s="2"/>
      <c r="CC778" s="2"/>
    </row>
    <row r="779" spans="3:81" x14ac:dyDescent="0.25">
      <c r="C779" s="2">
        <v>774</v>
      </c>
      <c r="D779" s="3">
        <v>0.91617247873253971</v>
      </c>
      <c r="E779" s="3">
        <v>0.97652483849605554</v>
      </c>
      <c r="F779" s="3">
        <v>0.48962422545330719</v>
      </c>
      <c r="G779" s="3">
        <v>0.53096129619280774</v>
      </c>
      <c r="H779" s="3">
        <v>0.69843526247383936</v>
      </c>
      <c r="I779" s="3">
        <v>0.23698091163072266</v>
      </c>
      <c r="J779" s="3">
        <v>0.1767897663322987</v>
      </c>
      <c r="K779" s="3">
        <v>0.52531894918357702</v>
      </c>
      <c r="L779" s="3">
        <v>0.29189614938153785</v>
      </c>
      <c r="M779" s="3">
        <v>0.61312503974509913</v>
      </c>
      <c r="N779" s="3">
        <v>0.62535386047066877</v>
      </c>
      <c r="O779" s="3">
        <v>0.10317654387447339</v>
      </c>
      <c r="P779" s="3">
        <v>0.98001989229715536</v>
      </c>
      <c r="Q779" s="3">
        <v>0.71234759776091838</v>
      </c>
      <c r="R779" s="3">
        <v>0.60042609554395077</v>
      </c>
      <c r="S779" s="3">
        <v>0.53623435204570857</v>
      </c>
      <c r="T779" s="3">
        <v>0.38912874265135966</v>
      </c>
      <c r="U779" s="3">
        <v>0.21945695053960024</v>
      </c>
      <c r="V779" s="3">
        <v>0.45098936540612711</v>
      </c>
      <c r="W779" s="3">
        <v>0.4194958865429036</v>
      </c>
      <c r="X779" s="3">
        <v>0.71400009173297596</v>
      </c>
      <c r="Y779" s="3">
        <v>0.83674751826845672</v>
      </c>
      <c r="Z779" s="3">
        <v>0.71156968575782542</v>
      </c>
      <c r="AA779" s="3">
        <v>0.74479606827231237</v>
      </c>
      <c r="AB779" s="3">
        <v>0.45252010044215496</v>
      </c>
      <c r="AC779" s="3">
        <v>7.8042324022282061E-2</v>
      </c>
      <c r="AD779" s="3">
        <v>0.74829597416076488</v>
      </c>
      <c r="AE779" s="3">
        <v>0.57692537508292208</v>
      </c>
      <c r="AF779" s="3">
        <v>0.32495404408440787</v>
      </c>
      <c r="AG779" s="3">
        <v>0.16204920263553491</v>
      </c>
      <c r="AH779" s="3">
        <v>0.24266774595706209</v>
      </c>
      <c r="AI779" s="3">
        <v>0.7050053500639466</v>
      </c>
      <c r="AJ779" s="3">
        <v>0.92291064113775623</v>
      </c>
      <c r="AK779" s="3">
        <v>0.88817462559130544</v>
      </c>
      <c r="AL779" s="3">
        <v>0.97985734189773144</v>
      </c>
      <c r="AM779" s="3">
        <v>0.58656207640937286</v>
      </c>
      <c r="AN779" s="3">
        <v>0.32854654902211944</v>
      </c>
      <c r="AO779" s="3">
        <v>3.8805271207414171E-2</v>
      </c>
      <c r="AP779" s="3">
        <v>0.21524592654471653</v>
      </c>
      <c r="AQ779" s="3">
        <v>0.18836263512421203</v>
      </c>
      <c r="AR779" s="3">
        <v>0.29726305946553899</v>
      </c>
      <c r="AS779" s="3">
        <v>0.62448495956503891</v>
      </c>
      <c r="AT779" s="3">
        <v>0.64765525863112994</v>
      </c>
      <c r="AU779" s="3">
        <v>6.2706827140945887E-3</v>
      </c>
      <c r="AV779" s="3">
        <v>0.72707817392893659</v>
      </c>
      <c r="AW779" s="3">
        <v>0.91374776707907268</v>
      </c>
      <c r="AX779" s="3">
        <v>0.71899669873948047</v>
      </c>
      <c r="AY779" s="3">
        <v>0.37371959416142153</v>
      </c>
      <c r="AZ779" s="3">
        <v>1.3936433203516341E-3</v>
      </c>
      <c r="BA779" s="3">
        <v>0.27746161856904561</v>
      </c>
      <c r="BB779" s="3">
        <v>0.61338838975008003</v>
      </c>
      <c r="BC779" s="3">
        <v>5.1128401557301251E-2</v>
      </c>
      <c r="BD779" s="3">
        <v>0.50605393761405137</v>
      </c>
      <c r="BE779" s="3">
        <v>0.80967301125753666</v>
      </c>
      <c r="BF779" s="3">
        <v>0.93441807486375783</v>
      </c>
      <c r="BG779" s="3">
        <v>0.93926213286957505</v>
      </c>
      <c r="BH779" s="3">
        <v>0.24835445199746742</v>
      </c>
      <c r="BI779" s="3">
        <v>0.46607083452470921</v>
      </c>
      <c r="BJ779" s="3">
        <v>0.35712485023119533</v>
      </c>
      <c r="BK779" s="3">
        <v>0.58546905894617163</v>
      </c>
      <c r="BL779" s="3">
        <v>0.19865569317745868</v>
      </c>
      <c r="BM779" s="3">
        <v>0.98936143909931196</v>
      </c>
      <c r="BN779" s="3">
        <v>0.12360268611035674</v>
      </c>
      <c r="BO779" s="3">
        <v>0.2600082917063361</v>
      </c>
      <c r="BP779" s="3">
        <v>0.53891289597941328</v>
      </c>
      <c r="BQ779" s="3">
        <v>0.95778418088475414</v>
      </c>
      <c r="BR779" s="3">
        <v>0.68578692672448982</v>
      </c>
      <c r="BS779" s="3">
        <v>0.28494396893633944</v>
      </c>
      <c r="BT779" s="3">
        <v>0.11625303845295332</v>
      </c>
      <c r="BU779" s="3">
        <v>0.51113635056568496</v>
      </c>
      <c r="BV779" s="2"/>
      <c r="BW779" s="2"/>
      <c r="BX779" s="2"/>
      <c r="BY779" s="2"/>
      <c r="BZ779" s="2"/>
      <c r="CA779" s="2"/>
      <c r="CB779" s="2"/>
      <c r="CC779" s="2"/>
    </row>
    <row r="780" spans="3:81" x14ac:dyDescent="0.25">
      <c r="C780" s="2">
        <v>775</v>
      </c>
      <c r="D780" s="3">
        <v>0.36533431804363781</v>
      </c>
      <c r="E780" s="3">
        <v>0.53946524735248746</v>
      </c>
      <c r="F780" s="3">
        <v>0.97427884974339884</v>
      </c>
      <c r="G780" s="3">
        <v>0.7447929122921354</v>
      </c>
      <c r="H780" s="3">
        <v>0.45649477382357762</v>
      </c>
      <c r="I780" s="3">
        <v>0.3025795864808456</v>
      </c>
      <c r="J780" s="3">
        <v>0.48738790353926098</v>
      </c>
      <c r="K780" s="3">
        <v>0.76167045536685096</v>
      </c>
      <c r="L780" s="3">
        <v>3.9482793155853901E-4</v>
      </c>
      <c r="M780" s="3">
        <v>0.35400573001614344</v>
      </c>
      <c r="N780" s="3">
        <v>0.97468970420754653</v>
      </c>
      <c r="O780" s="3">
        <v>0.76546381683426168</v>
      </c>
      <c r="P780" s="3">
        <v>0.92901490446275192</v>
      </c>
      <c r="Q780" s="3">
        <v>0.94081822712006591</v>
      </c>
      <c r="R780" s="3">
        <v>0.67265706232655942</v>
      </c>
      <c r="S780" s="3">
        <v>0.30529920742105587</v>
      </c>
      <c r="T780" s="3">
        <v>0.68796578916173867</v>
      </c>
      <c r="U780" s="3">
        <v>2.655997506008545E-2</v>
      </c>
      <c r="V780" s="3">
        <v>0.25510318461563919</v>
      </c>
      <c r="W780" s="3">
        <v>0.54558902966499134</v>
      </c>
      <c r="X780" s="3">
        <v>0.1412932968123064</v>
      </c>
      <c r="Y780" s="3">
        <v>0.87481458019461733</v>
      </c>
      <c r="Z780" s="3">
        <v>0.26196127558421811</v>
      </c>
      <c r="AA780" s="3">
        <v>0.36104173005213014</v>
      </c>
      <c r="AB780" s="3">
        <v>0.87005705735769856</v>
      </c>
      <c r="AC780" s="3">
        <v>0.74138787727546507</v>
      </c>
      <c r="AD780" s="3">
        <v>6.1502211301970311E-2</v>
      </c>
      <c r="AE780" s="3">
        <v>0.3793697132437045</v>
      </c>
      <c r="AF780" s="3">
        <v>0.32509856725335118</v>
      </c>
      <c r="AG780" s="3">
        <v>0.3570682557234518</v>
      </c>
      <c r="AH780" s="3">
        <v>0.54508973427839036</v>
      </c>
      <c r="AI780" s="3">
        <v>0.14575793928134895</v>
      </c>
      <c r="AJ780" s="3">
        <v>0.56836603726049006</v>
      </c>
      <c r="AK780" s="3">
        <v>0.53353276131576244</v>
      </c>
      <c r="AL780" s="3">
        <v>9.4075065045171935E-2</v>
      </c>
      <c r="AM780" s="3">
        <v>0.27256507417910469</v>
      </c>
      <c r="AN780" s="3">
        <v>0.67315017642664021</v>
      </c>
      <c r="AO780" s="3">
        <v>0.64794682841041795</v>
      </c>
      <c r="AP780" s="3">
        <v>0.35695931517315826</v>
      </c>
      <c r="AQ780" s="3">
        <v>0.5938530423470697</v>
      </c>
      <c r="AR780" s="3">
        <v>0.88779873424631428</v>
      </c>
      <c r="AS780" s="3">
        <v>0.306650438345482</v>
      </c>
      <c r="AT780" s="3">
        <v>3.4803308631230934E-2</v>
      </c>
      <c r="AU780" s="3">
        <v>0.65150068954390261</v>
      </c>
      <c r="AV780" s="3">
        <v>0.30471137784229962</v>
      </c>
      <c r="AW780" s="3">
        <v>0.14197433183951313</v>
      </c>
      <c r="AX780" s="3">
        <v>0.82917739681750458</v>
      </c>
      <c r="AY780" s="3">
        <v>0.62505811261673705</v>
      </c>
      <c r="AZ780" s="3">
        <v>0.3680298120704586</v>
      </c>
      <c r="BA780" s="3">
        <v>0.59741667825338096</v>
      </c>
      <c r="BB780" s="3">
        <v>0.69021361436207573</v>
      </c>
      <c r="BC780" s="3">
        <v>0.12597246620482139</v>
      </c>
      <c r="BD780" s="3">
        <v>0.1107416679797919</v>
      </c>
      <c r="BE780" s="3">
        <v>0.58899551073850243</v>
      </c>
      <c r="BF780" s="3">
        <v>0.62160696048119335</v>
      </c>
      <c r="BG780" s="3">
        <v>0.87470212757279431</v>
      </c>
      <c r="BH780" s="3">
        <v>0.6500795968588291</v>
      </c>
      <c r="BI780" s="3">
        <v>0.20721677316692</v>
      </c>
      <c r="BJ780" s="3">
        <v>8.3424638623394443E-2</v>
      </c>
      <c r="BK780" s="3">
        <v>0.19538083574810072</v>
      </c>
      <c r="BL780" s="3">
        <v>0.24914838573452269</v>
      </c>
      <c r="BM780" s="3">
        <v>0.66263160150820288</v>
      </c>
      <c r="BN780" s="3">
        <v>9.0893509937003403E-3</v>
      </c>
      <c r="BO780" s="3">
        <v>0.89141979607388133</v>
      </c>
      <c r="BP780" s="3">
        <v>0.34705996571033182</v>
      </c>
      <c r="BQ780" s="3">
        <v>0.86611947743372297</v>
      </c>
      <c r="BR780" s="3">
        <v>0.75769519311800182</v>
      </c>
      <c r="BS780" s="3">
        <v>0.39344047284813954</v>
      </c>
      <c r="BT780" s="3">
        <v>0.56312506226556414</v>
      </c>
      <c r="BU780" s="3">
        <v>0.11274264418648927</v>
      </c>
      <c r="BV780" s="2"/>
      <c r="BW780" s="2"/>
      <c r="BX780" s="2"/>
      <c r="BY780" s="2"/>
      <c r="BZ780" s="2"/>
      <c r="CA780" s="2"/>
      <c r="CB780" s="2"/>
      <c r="CC780" s="2"/>
    </row>
    <row r="781" spans="3:81" x14ac:dyDescent="0.25">
      <c r="C781" s="2">
        <v>776</v>
      </c>
      <c r="D781" s="3">
        <v>0.44191966483207901</v>
      </c>
      <c r="E781" s="3">
        <v>0.13743433675378314</v>
      </c>
      <c r="F781" s="3">
        <v>0.89023246681989077</v>
      </c>
      <c r="G781" s="3">
        <v>0.96722742044411203</v>
      </c>
      <c r="H781" s="3">
        <v>0.69264859269630341</v>
      </c>
      <c r="I781" s="3">
        <v>0.53495357462821702</v>
      </c>
      <c r="J781" s="3">
        <v>0.58136414250453972</v>
      </c>
      <c r="K781" s="3">
        <v>0.76994972079054635</v>
      </c>
      <c r="L781" s="3">
        <v>0.39363123066648975</v>
      </c>
      <c r="M781" s="3">
        <v>0.95869371504376688</v>
      </c>
      <c r="N781" s="3">
        <v>0.61626467726741996</v>
      </c>
      <c r="O781" s="3">
        <v>0.78845074597059783</v>
      </c>
      <c r="P781" s="3">
        <v>0.2142149245308167</v>
      </c>
      <c r="Q781" s="3">
        <v>0.50961092960054311</v>
      </c>
      <c r="R781" s="3">
        <v>0.12332674526402942</v>
      </c>
      <c r="S781" s="3">
        <v>0.69017325684051711</v>
      </c>
      <c r="T781" s="3">
        <v>0.27353469951297626</v>
      </c>
      <c r="U781" s="3">
        <v>0.31931116855700936</v>
      </c>
      <c r="V781" s="3">
        <v>0.60648332527875626</v>
      </c>
      <c r="W781" s="3">
        <v>0.52390145094356066</v>
      </c>
      <c r="X781" s="3">
        <v>0.66953945945920712</v>
      </c>
      <c r="Y781" s="3">
        <v>4.6231750116129788E-2</v>
      </c>
      <c r="Z781" s="3">
        <v>0.21295855014513976</v>
      </c>
      <c r="AA781" s="3">
        <v>0.78241898319872205</v>
      </c>
      <c r="AB781" s="3">
        <v>0.28700408294634616</v>
      </c>
      <c r="AC781" s="3">
        <v>0.36964275111777423</v>
      </c>
      <c r="AD781" s="3">
        <v>0.94119870462877198</v>
      </c>
      <c r="AE781" s="3">
        <v>0.58027810679285452</v>
      </c>
      <c r="AF781" s="3">
        <v>0.97276599904946537</v>
      </c>
      <c r="AG781" s="3">
        <v>0.95877020922342759</v>
      </c>
      <c r="AH781" s="3">
        <v>0.31532683210044588</v>
      </c>
      <c r="AI781" s="3">
        <v>0.88510968180448524</v>
      </c>
      <c r="AJ781" s="3">
        <v>8.7389338116486637E-2</v>
      </c>
      <c r="AK781" s="3">
        <v>0.2151169159818348</v>
      </c>
      <c r="AL781" s="3">
        <v>0.97763431409577162</v>
      </c>
      <c r="AM781" s="3">
        <v>0.48386786587109409</v>
      </c>
      <c r="AN781" s="3">
        <v>0.3258261517171267</v>
      </c>
      <c r="AO781" s="3">
        <v>0.14791071229003627</v>
      </c>
      <c r="AP781" s="3">
        <v>0.35407790660018856</v>
      </c>
      <c r="AQ781" s="3">
        <v>0.71562486009083826</v>
      </c>
      <c r="AR781" s="3">
        <v>6.7640423860403143E-2</v>
      </c>
      <c r="AS781" s="3">
        <v>0.16058784671304771</v>
      </c>
      <c r="AT781" s="3">
        <v>0.33397777889278313</v>
      </c>
      <c r="AU781" s="3">
        <v>0.56009072492897338</v>
      </c>
      <c r="AV781" s="3">
        <v>0.67381367488719746</v>
      </c>
      <c r="AW781" s="3">
        <v>0.82145496375545235</v>
      </c>
      <c r="AX781" s="3">
        <v>0.38196880108492104</v>
      </c>
      <c r="AY781" s="3">
        <v>0.57140595571528818</v>
      </c>
      <c r="AZ781" s="3">
        <v>0.93603834457918411</v>
      </c>
      <c r="BA781" s="3">
        <v>0.4487512245851496</v>
      </c>
      <c r="BB781" s="3">
        <v>0.75009056365477322</v>
      </c>
      <c r="BC781" s="3">
        <v>0.26812625480693175</v>
      </c>
      <c r="BD781" s="3">
        <v>0.1438470070896789</v>
      </c>
      <c r="BE781" s="3">
        <v>0.20889561898152464</v>
      </c>
      <c r="BF781" s="3">
        <v>0.80469394524401283</v>
      </c>
      <c r="BG781" s="3">
        <v>0.50454681593911921</v>
      </c>
      <c r="BH781" s="3">
        <v>1.4788038428051209E-2</v>
      </c>
      <c r="BI781" s="3">
        <v>0.94006829212470122</v>
      </c>
      <c r="BJ781" s="3">
        <v>0.14983336420142723</v>
      </c>
      <c r="BK781" s="3">
        <v>0.5323693734538637</v>
      </c>
      <c r="BL781" s="3">
        <v>0.89849729119842214</v>
      </c>
      <c r="BM781" s="3">
        <v>1.2867240683994363E-2</v>
      </c>
      <c r="BN781" s="3">
        <v>0.71946695340140687</v>
      </c>
      <c r="BO781" s="3">
        <v>0.22423525362969532</v>
      </c>
      <c r="BP781" s="3">
        <v>7.3290647406162313E-2</v>
      </c>
      <c r="BQ781" s="3">
        <v>0.69136254326574142</v>
      </c>
      <c r="BR781" s="3">
        <v>0.33964642723778016</v>
      </c>
      <c r="BS781" s="3">
        <v>0.14818042929375197</v>
      </c>
      <c r="BT781" s="3">
        <v>0.1774169503733839</v>
      </c>
      <c r="BU781" s="3">
        <v>0.56827906138398498</v>
      </c>
      <c r="BV781" s="2"/>
      <c r="BW781" s="2"/>
      <c r="BX781" s="2"/>
      <c r="BY781" s="2"/>
      <c r="BZ781" s="2"/>
      <c r="CA781" s="2"/>
      <c r="CB781" s="2"/>
      <c r="CC781" s="2"/>
    </row>
    <row r="782" spans="3:81" x14ac:dyDescent="0.25">
      <c r="C782" s="2">
        <v>777</v>
      </c>
      <c r="D782" s="3">
        <v>0.9611943752081139</v>
      </c>
      <c r="E782" s="3">
        <v>0.67941508055919431</v>
      </c>
      <c r="F782" s="3">
        <v>0.45438593774078773</v>
      </c>
      <c r="G782" s="3">
        <v>0.31515238623780728</v>
      </c>
      <c r="H782" s="3">
        <v>0.65471575600034593</v>
      </c>
      <c r="I782" s="3">
        <v>0.37524045304553055</v>
      </c>
      <c r="J782" s="3">
        <v>0.28895598005635381</v>
      </c>
      <c r="K782" s="3">
        <v>0.83314031870607042</v>
      </c>
      <c r="L782" s="3">
        <v>0.14094463861816464</v>
      </c>
      <c r="M782" s="3">
        <v>3.087020043087696E-2</v>
      </c>
      <c r="N782" s="3">
        <v>0.2515620742738417</v>
      </c>
      <c r="O782" s="3">
        <v>1.8140720859013859E-2</v>
      </c>
      <c r="P782" s="3">
        <v>0.45747607850600747</v>
      </c>
      <c r="Q782" s="3">
        <v>0.69198096408895704</v>
      </c>
      <c r="R782" s="3">
        <v>0.68735845696371711</v>
      </c>
      <c r="S782" s="3">
        <v>0.29638319288577097</v>
      </c>
      <c r="T782" s="3">
        <v>0.38977325863133083</v>
      </c>
      <c r="U782" s="3">
        <v>0.16587853184136592</v>
      </c>
      <c r="V782" s="3">
        <v>0.93355164736088037</v>
      </c>
      <c r="W782" s="3">
        <v>0.94080472321931619</v>
      </c>
      <c r="X782" s="3">
        <v>0.39183476660722272</v>
      </c>
      <c r="Y782" s="3">
        <v>0.41203559997118799</v>
      </c>
      <c r="Z782" s="3">
        <v>0.58842977799137564</v>
      </c>
      <c r="AA782" s="3">
        <v>0.94490000339750446</v>
      </c>
      <c r="AB782" s="3">
        <v>0.69169498858489009</v>
      </c>
      <c r="AC782" s="3">
        <v>0.69058488545052621</v>
      </c>
      <c r="AD782" s="3">
        <v>0.49000491038618299</v>
      </c>
      <c r="AE782" s="3">
        <v>0.61587819008883993</v>
      </c>
      <c r="AF782" s="3">
        <v>0.25007111480697808</v>
      </c>
      <c r="AG782" s="3">
        <v>0.43677450463380518</v>
      </c>
      <c r="AH782" s="3">
        <v>0.40129730184169488</v>
      </c>
      <c r="AI782" s="3">
        <v>0.85102782744204819</v>
      </c>
      <c r="AJ782" s="3">
        <v>0.52949793444100601</v>
      </c>
      <c r="AK782" s="3">
        <v>0.32231498497515998</v>
      </c>
      <c r="AL782" s="3">
        <v>0.64590123310080061</v>
      </c>
      <c r="AM782" s="3">
        <v>0.77213730760677557</v>
      </c>
      <c r="AN782" s="3">
        <v>0.15364158073056922</v>
      </c>
      <c r="AO782" s="3">
        <v>0.4893898311548931</v>
      </c>
      <c r="AP782" s="3">
        <v>0.14661680750830453</v>
      </c>
      <c r="AQ782" s="3">
        <v>0.85924836241041802</v>
      </c>
      <c r="AR782" s="3">
        <v>0.42965519293866461</v>
      </c>
      <c r="AS782" s="3">
        <v>0.85726494506815676</v>
      </c>
      <c r="AT782" s="3">
        <v>0.78918107514340974</v>
      </c>
      <c r="AU782" s="3">
        <v>0.49747392655503242</v>
      </c>
      <c r="AV782" s="3">
        <v>0.81101849170402829</v>
      </c>
      <c r="AW782" s="3">
        <v>0.38392809855935217</v>
      </c>
      <c r="AX782" s="3">
        <v>0.31639371464287713</v>
      </c>
      <c r="AY782" s="3">
        <v>0.94943162338864873</v>
      </c>
      <c r="AZ782" s="3">
        <v>0.13806875643463579</v>
      </c>
      <c r="BA782" s="3">
        <v>0.65180452661584509</v>
      </c>
      <c r="BB782" s="3">
        <v>0.6143538039440597</v>
      </c>
      <c r="BC782" s="3">
        <v>0.40013261588128901</v>
      </c>
      <c r="BD782" s="3">
        <v>1.0229644258964221E-2</v>
      </c>
      <c r="BE782" s="3">
        <v>0.35467998472367501</v>
      </c>
      <c r="BF782" s="3">
        <v>0.87241713158814771</v>
      </c>
      <c r="BG782" s="3">
        <v>0.17854079695194658</v>
      </c>
      <c r="BH782" s="3">
        <v>0.14796342871817847</v>
      </c>
      <c r="BI782" s="3">
        <v>0.23363618353624505</v>
      </c>
      <c r="BJ782" s="3">
        <v>0.54705778275434747</v>
      </c>
      <c r="BK782" s="3">
        <v>0.8652320665264347</v>
      </c>
      <c r="BL782" s="3">
        <v>0.56787161457392776</v>
      </c>
      <c r="BM782" s="3">
        <v>0.69739810897900645</v>
      </c>
      <c r="BN782" s="3">
        <v>0.39371164598430319</v>
      </c>
      <c r="BO782" s="3">
        <v>0.73401198079019625</v>
      </c>
      <c r="BP782" s="3">
        <v>0.84686942240110563</v>
      </c>
      <c r="BQ782" s="3">
        <v>0.52235631839392882</v>
      </c>
      <c r="BR782" s="3">
        <v>0.41863658138131976</v>
      </c>
      <c r="BS782" s="3">
        <v>0.55766236414016812</v>
      </c>
      <c r="BT782" s="3">
        <v>0.56686983974131788</v>
      </c>
      <c r="BU782" s="3">
        <v>0.42120551668641337</v>
      </c>
      <c r="BV782" s="2"/>
      <c r="BW782" s="2"/>
      <c r="BX782" s="2"/>
      <c r="BY782" s="2"/>
      <c r="BZ782" s="2"/>
      <c r="CA782" s="2"/>
      <c r="CB782" s="2"/>
      <c r="CC782" s="2"/>
    </row>
    <row r="783" spans="3:81" x14ac:dyDescent="0.25">
      <c r="C783" s="2">
        <v>778</v>
      </c>
      <c r="D783" s="3">
        <v>3.5414515297709004E-2</v>
      </c>
      <c r="E783" s="3">
        <v>0.91527005055150856</v>
      </c>
      <c r="F783" s="3">
        <v>0.41646809177801269</v>
      </c>
      <c r="G783" s="3">
        <v>0.35610025272558132</v>
      </c>
      <c r="H783" s="3">
        <v>0.27461814767939463</v>
      </c>
      <c r="I783" s="3">
        <v>0.39654906544885682</v>
      </c>
      <c r="J783" s="3">
        <v>0.12624814358416092</v>
      </c>
      <c r="K783" s="3">
        <v>0.26903718441739055</v>
      </c>
      <c r="L783" s="3">
        <v>8.3529937337865845E-2</v>
      </c>
      <c r="M783" s="3">
        <v>0.48840982502304275</v>
      </c>
      <c r="N783" s="3">
        <v>0.73935754011317079</v>
      </c>
      <c r="O783" s="3">
        <v>0.26070507648880825</v>
      </c>
      <c r="P783" s="3">
        <v>0.89526083613437479</v>
      </c>
      <c r="Q783" s="3">
        <v>0.76353935448244159</v>
      </c>
      <c r="R783" s="3">
        <v>0.98518180290925872</v>
      </c>
      <c r="S783" s="3">
        <v>0.3622336068147064</v>
      </c>
      <c r="T783" s="3">
        <v>0.83647917121006277</v>
      </c>
      <c r="U783" s="3">
        <v>0.29973573654672669</v>
      </c>
      <c r="V783" s="3">
        <v>0.51758159590599528</v>
      </c>
      <c r="W783" s="3">
        <v>0.76166893193825891</v>
      </c>
      <c r="X783" s="3">
        <v>0.25071624460555075</v>
      </c>
      <c r="Y783" s="3">
        <v>5.1415426506173811E-2</v>
      </c>
      <c r="Z783" s="3">
        <v>0.38122336865282513</v>
      </c>
      <c r="AA783" s="3">
        <v>0.70186528740993626</v>
      </c>
      <c r="AB783" s="3">
        <v>0.23564560290197256</v>
      </c>
      <c r="AC783" s="3">
        <v>0.73938099243253386</v>
      </c>
      <c r="AD783" s="3">
        <v>0.63772199331873758</v>
      </c>
      <c r="AE783" s="3">
        <v>0.78820251900979332</v>
      </c>
      <c r="AF783" s="3">
        <v>4.1924198832919757E-2</v>
      </c>
      <c r="AG783" s="3">
        <v>0.38168254723933914</v>
      </c>
      <c r="AH783" s="3">
        <v>0.23383557810233579</v>
      </c>
      <c r="AI783" s="3">
        <v>0.78161702226496932</v>
      </c>
      <c r="AJ783" s="3">
        <v>0.50561651849764111</v>
      </c>
      <c r="AK783" s="3">
        <v>0.84162825585733247</v>
      </c>
      <c r="AL783" s="3">
        <v>0.98683344762313352</v>
      </c>
      <c r="AM783" s="3">
        <v>0.45687153101213152</v>
      </c>
      <c r="AN783" s="3">
        <v>0.14687564363151018</v>
      </c>
      <c r="AO783" s="3">
        <v>0.35069681168694822</v>
      </c>
      <c r="AP783" s="3">
        <v>0.34504969706458932</v>
      </c>
      <c r="AQ783" s="3">
        <v>0.29287569132710634</v>
      </c>
      <c r="AR783" s="3">
        <v>0.9498794697447801</v>
      </c>
      <c r="AS783" s="3">
        <v>1.6987949664216795E-2</v>
      </c>
      <c r="AT783" s="3">
        <v>0.87634423514650284</v>
      </c>
      <c r="AU783" s="3">
        <v>0.36996411884468616</v>
      </c>
      <c r="AV783" s="3">
        <v>0.16072529413416259</v>
      </c>
      <c r="AW783" s="3">
        <v>0.96625747338151469</v>
      </c>
      <c r="AX783" s="3">
        <v>3.7815969161126173E-2</v>
      </c>
      <c r="AY783" s="3">
        <v>5.4872751859613711E-2</v>
      </c>
      <c r="AZ783" s="3">
        <v>0.9050265750025871</v>
      </c>
      <c r="BA783" s="3">
        <v>0.66064661995732343</v>
      </c>
      <c r="BB783" s="3">
        <v>0.37861891483406829</v>
      </c>
      <c r="BC783" s="3">
        <v>0.66671547267275633</v>
      </c>
      <c r="BD783" s="3">
        <v>0.32209037214284519</v>
      </c>
      <c r="BE783" s="3">
        <v>0.84872581917065781</v>
      </c>
      <c r="BF783" s="3">
        <v>0.37056478156012007</v>
      </c>
      <c r="BG783" s="3">
        <v>0.94564717326808401</v>
      </c>
      <c r="BH783" s="3">
        <v>0.46557908740023601</v>
      </c>
      <c r="BI783" s="3">
        <v>0.45997502143246438</v>
      </c>
      <c r="BJ783" s="3">
        <v>0.68283758572872388</v>
      </c>
      <c r="BK783" s="3">
        <v>0.43187354859667204</v>
      </c>
      <c r="BL783" s="3">
        <v>0.27339890258541499</v>
      </c>
      <c r="BM783" s="3">
        <v>0.1170936616251792</v>
      </c>
      <c r="BN783" s="3">
        <v>0.93321068751408964</v>
      </c>
      <c r="BO783" s="3">
        <v>0.87701474324336448</v>
      </c>
      <c r="BP783" s="3">
        <v>0.27892163373000856</v>
      </c>
      <c r="BQ783" s="3">
        <v>7.0947025861570534E-2</v>
      </c>
      <c r="BR783" s="3">
        <v>0.47240690521262163</v>
      </c>
      <c r="BS783" s="3">
        <v>0.81000301198236224</v>
      </c>
      <c r="BT783" s="3">
        <v>0.98356826530392538</v>
      </c>
      <c r="BU783" s="3">
        <v>0.59253562973044061</v>
      </c>
      <c r="BV783" s="2"/>
      <c r="BW783" s="2"/>
      <c r="BX783" s="2"/>
      <c r="BY783" s="2"/>
      <c r="BZ783" s="2"/>
      <c r="CA783" s="2"/>
      <c r="CB783" s="2"/>
      <c r="CC783" s="2"/>
    </row>
    <row r="784" spans="3:81" x14ac:dyDescent="0.25">
      <c r="C784" s="2">
        <v>779</v>
      </c>
      <c r="D784" s="3">
        <v>0.61219294894302578</v>
      </c>
      <c r="E784" s="3">
        <v>0.84919196952186671</v>
      </c>
      <c r="F784" s="3">
        <v>0.70165628789169576</v>
      </c>
      <c r="G784" s="3">
        <v>0.11125730597443351</v>
      </c>
      <c r="H784" s="3">
        <v>0.97057031684031358</v>
      </c>
      <c r="I784" s="3">
        <v>0.57026242797609439</v>
      </c>
      <c r="J784" s="3">
        <v>0.23206667613691812</v>
      </c>
      <c r="K784" s="3">
        <v>0.75355204182505275</v>
      </c>
      <c r="L784" s="3">
        <v>0.31765330818216275</v>
      </c>
      <c r="M784" s="3">
        <v>0.2297429815187072</v>
      </c>
      <c r="N784" s="3">
        <v>0.76119235653610806</v>
      </c>
      <c r="O784" s="3">
        <v>0.79264576429680067</v>
      </c>
      <c r="P784" s="3">
        <v>0.61310727374737894</v>
      </c>
      <c r="Q784" s="3">
        <v>7.2308455998364551E-2</v>
      </c>
      <c r="R784" s="3">
        <v>0.4396376720266123</v>
      </c>
      <c r="S784" s="3">
        <v>3.5271571362433085E-2</v>
      </c>
      <c r="T784" s="3">
        <v>0.66265630537526066</v>
      </c>
      <c r="U784" s="3">
        <v>0.41517815765772159</v>
      </c>
      <c r="V784" s="3">
        <v>0.64132020519220556</v>
      </c>
      <c r="W784" s="3">
        <v>0.83162116481558224</v>
      </c>
      <c r="X784" s="3">
        <v>0.61930415440135234</v>
      </c>
      <c r="Y784" s="3">
        <v>0.28326490737728871</v>
      </c>
      <c r="Z784" s="3">
        <v>0.74866190276580524</v>
      </c>
      <c r="AA784" s="3">
        <v>0.3737096573229447</v>
      </c>
      <c r="AB784" s="3">
        <v>0.31888458075972492</v>
      </c>
      <c r="AC784" s="3">
        <v>7.7552780541270683E-2</v>
      </c>
      <c r="AD784" s="3">
        <v>0.38059564716986372</v>
      </c>
      <c r="AE784" s="3">
        <v>0.26370339892156769</v>
      </c>
      <c r="AF784" s="3">
        <v>0.10974031482783919</v>
      </c>
      <c r="AG784" s="3">
        <v>0.97837251295291272</v>
      </c>
      <c r="AH784" s="3">
        <v>0.12746746592979175</v>
      </c>
      <c r="AI784" s="3">
        <v>0.74142911860362537</v>
      </c>
      <c r="AJ784" s="3">
        <v>0.11845417084608012</v>
      </c>
      <c r="AK784" s="3">
        <v>0.81530791459289909</v>
      </c>
      <c r="AL784" s="3">
        <v>0.27563126418133255</v>
      </c>
      <c r="AM784" s="3">
        <v>0.14063866459146701</v>
      </c>
      <c r="AN784" s="3">
        <v>0.5635410888394129</v>
      </c>
      <c r="AO784" s="3">
        <v>0.95590756804789112</v>
      </c>
      <c r="AP784" s="3">
        <v>0.82632383561555345</v>
      </c>
      <c r="AQ784" s="3">
        <v>0.74471259593038008</v>
      </c>
      <c r="AR784" s="3">
        <v>0.59761419426202655</v>
      </c>
      <c r="AS784" s="3">
        <v>0.52412347492237288</v>
      </c>
      <c r="AT784" s="3">
        <v>0.59711995307816346</v>
      </c>
      <c r="AU784" s="3">
        <v>0.29064105926325234</v>
      </c>
      <c r="AV784" s="3">
        <v>0.88339793886062645</v>
      </c>
      <c r="AW784" s="3">
        <v>0.95559844605247901</v>
      </c>
      <c r="AX784" s="3">
        <v>0.60425492307133677</v>
      </c>
      <c r="AY784" s="3">
        <v>0.51581076318107988</v>
      </c>
      <c r="AZ784" s="3">
        <v>0.66097432295744862</v>
      </c>
      <c r="BA784" s="3">
        <v>0.2853160175832643</v>
      </c>
      <c r="BB784" s="3">
        <v>0.91653154700112793</v>
      </c>
      <c r="BC784" s="3">
        <v>0.8194455885112093</v>
      </c>
      <c r="BD784" s="3">
        <v>0.69040367376950673</v>
      </c>
      <c r="BE784" s="3">
        <v>0.475206855028529</v>
      </c>
      <c r="BF784" s="3">
        <v>0.95859817168467443</v>
      </c>
      <c r="BG784" s="3">
        <v>0.99111166542022355</v>
      </c>
      <c r="BH784" s="3">
        <v>0.96171051973458666</v>
      </c>
      <c r="BI784" s="3">
        <v>0.57098130257695101</v>
      </c>
      <c r="BJ784" s="3">
        <v>0.90204358126931605</v>
      </c>
      <c r="BK784" s="3">
        <v>0.2613393645357156</v>
      </c>
      <c r="BL784" s="3">
        <v>0.94855507274048856</v>
      </c>
      <c r="BM784" s="3">
        <v>0.69286064028600325</v>
      </c>
      <c r="BN784" s="3">
        <v>0.11777934946634983</v>
      </c>
      <c r="BO784" s="3">
        <v>0.8867566379485492</v>
      </c>
      <c r="BP784" s="3">
        <v>0.18486765499671276</v>
      </c>
      <c r="BQ784" s="3">
        <v>0.87950546432086196</v>
      </c>
      <c r="BR784" s="3">
        <v>0.56609965226393499</v>
      </c>
      <c r="BS784" s="3">
        <v>0.31022319225684647</v>
      </c>
      <c r="BT784" s="3">
        <v>0.77913419340202816</v>
      </c>
      <c r="BU784" s="3">
        <v>0.43181525561110989</v>
      </c>
      <c r="BV784" s="2"/>
      <c r="BW784" s="2"/>
      <c r="BX784" s="2"/>
      <c r="BY784" s="2"/>
      <c r="BZ784" s="2"/>
      <c r="CA784" s="2"/>
      <c r="CB784" s="2"/>
      <c r="CC784" s="2"/>
    </row>
    <row r="785" spans="3:81" x14ac:dyDescent="0.25">
      <c r="C785" s="2">
        <v>780</v>
      </c>
      <c r="D785" s="3">
        <v>0.18628398890621833</v>
      </c>
      <c r="E785" s="3">
        <v>0.7575537489114228</v>
      </c>
      <c r="F785" s="3">
        <v>0.10084562246460949</v>
      </c>
      <c r="G785" s="3">
        <v>0.8523599474312844</v>
      </c>
      <c r="H785" s="3">
        <v>8.773816985953331E-2</v>
      </c>
      <c r="I785" s="3">
        <v>0.40627673911695272</v>
      </c>
      <c r="J785" s="3">
        <v>0.8345522259496222</v>
      </c>
      <c r="K785" s="3">
        <v>0.25102343384984827</v>
      </c>
      <c r="L785" s="3">
        <v>7.2459922878041039E-2</v>
      </c>
      <c r="M785" s="3">
        <v>2.7843627941682159E-2</v>
      </c>
      <c r="N785" s="3">
        <v>0.41277903229265966</v>
      </c>
      <c r="O785" s="3">
        <v>0.2221962369298065</v>
      </c>
      <c r="P785" s="3">
        <v>0.52911057322125887</v>
      </c>
      <c r="Q785" s="3">
        <v>0.24977968847988108</v>
      </c>
      <c r="R785" s="3">
        <v>8.9267049239376006E-2</v>
      </c>
      <c r="S785" s="3">
        <v>0.53250774361548425</v>
      </c>
      <c r="T785" s="3">
        <v>0.92603342358470431</v>
      </c>
      <c r="U785" s="3">
        <v>7.6178795327876969E-3</v>
      </c>
      <c r="V785" s="3">
        <v>0.42641895544177921</v>
      </c>
      <c r="W785" s="3">
        <v>0.57432080127158525</v>
      </c>
      <c r="X785" s="3">
        <v>0.97868917869696359</v>
      </c>
      <c r="Y785" s="3">
        <v>0.13624081394774756</v>
      </c>
      <c r="Z785" s="3">
        <v>0.15235868752005266</v>
      </c>
      <c r="AA785" s="3">
        <v>0.53632071496168909</v>
      </c>
      <c r="AB785" s="3">
        <v>0.27568442164354512</v>
      </c>
      <c r="AC785" s="3">
        <v>0.77666313909914297</v>
      </c>
      <c r="AD785" s="3">
        <v>0.85559416192994131</v>
      </c>
      <c r="AE785" s="3">
        <v>0.97581201429822206</v>
      </c>
      <c r="AF785" s="3">
        <v>0.86969891067095961</v>
      </c>
      <c r="AG785" s="3">
        <v>0.39203184241895017</v>
      </c>
      <c r="AH785" s="3">
        <v>4.5421519672563804E-3</v>
      </c>
      <c r="AI785" s="3">
        <v>0.50081303351632156</v>
      </c>
      <c r="AJ785" s="3">
        <v>0.35990065397520621</v>
      </c>
      <c r="AK785" s="3">
        <v>0.83803197376526972</v>
      </c>
      <c r="AL785" s="3">
        <v>0.83838147653293671</v>
      </c>
      <c r="AM785" s="3">
        <v>0.76832769146556579</v>
      </c>
      <c r="AN785" s="3">
        <v>0.79748127530841839</v>
      </c>
      <c r="AO785" s="3">
        <v>9.8766755690452568E-3</v>
      </c>
      <c r="AP785" s="3">
        <v>0.2679952830373048</v>
      </c>
      <c r="AQ785" s="3">
        <v>0.70564843844018454</v>
      </c>
      <c r="AR785" s="3">
        <v>0.653870065451431</v>
      </c>
      <c r="AS785" s="3">
        <v>0.90018010966785678</v>
      </c>
      <c r="AT785" s="3">
        <v>0.68456434191400384</v>
      </c>
      <c r="AU785" s="3">
        <v>0.3307904708709879</v>
      </c>
      <c r="AV785" s="3">
        <v>0.68937595540634422</v>
      </c>
      <c r="AW785" s="3">
        <v>0.87893459070017488</v>
      </c>
      <c r="AX785" s="3">
        <v>0.87363845336486101</v>
      </c>
      <c r="AY785" s="3">
        <v>0.5012785039845139</v>
      </c>
      <c r="AZ785" s="3">
        <v>0.44148949729425846</v>
      </c>
      <c r="BA785" s="3">
        <v>0.14828668725654426</v>
      </c>
      <c r="BB785" s="3">
        <v>3.8711221831932319E-2</v>
      </c>
      <c r="BC785" s="3">
        <v>0.60843118003539753</v>
      </c>
      <c r="BD785" s="3">
        <v>0.33423506707250916</v>
      </c>
      <c r="BE785" s="3">
        <v>0.49152434745798645</v>
      </c>
      <c r="BF785" s="3">
        <v>0.93132569425724199</v>
      </c>
      <c r="BG785" s="3">
        <v>0.61656650907139787</v>
      </c>
      <c r="BH785" s="3">
        <v>0.46689848800339029</v>
      </c>
      <c r="BI785" s="3">
        <v>0.38178042319494443</v>
      </c>
      <c r="BJ785" s="3">
        <v>0.11032540481855491</v>
      </c>
      <c r="BK785" s="3">
        <v>0.70006511634880053</v>
      </c>
      <c r="BL785" s="3">
        <v>0.44407505653292467</v>
      </c>
      <c r="BM785" s="3">
        <v>0.84495945822549723</v>
      </c>
      <c r="BN785" s="3">
        <v>0.72792047913655666</v>
      </c>
      <c r="BO785" s="3">
        <v>0.7858951755443655</v>
      </c>
      <c r="BP785" s="3">
        <v>0.4192295465499789</v>
      </c>
      <c r="BQ785" s="3">
        <v>0.20453397468850043</v>
      </c>
      <c r="BR785" s="3">
        <v>0.14798405810631798</v>
      </c>
      <c r="BS785" s="3">
        <v>0.35095759930023596</v>
      </c>
      <c r="BT785" s="3">
        <v>0.46485175812078861</v>
      </c>
      <c r="BU785" s="3">
        <v>0.64017537367630961</v>
      </c>
      <c r="BV785" s="2"/>
      <c r="BW785" s="2"/>
      <c r="BX785" s="2"/>
      <c r="BY785" s="2"/>
      <c r="BZ785" s="2"/>
      <c r="CA785" s="2"/>
      <c r="CB785" s="2"/>
      <c r="CC785" s="2"/>
    </row>
    <row r="786" spans="3:81" x14ac:dyDescent="0.25">
      <c r="C786" s="2">
        <v>781</v>
      </c>
      <c r="D786" s="3">
        <v>0.12918640526828606</v>
      </c>
      <c r="E786" s="3">
        <v>0.21157960827515565</v>
      </c>
      <c r="F786" s="3">
        <v>0.30643914106413095</v>
      </c>
      <c r="G786" s="3">
        <v>0.77581194200962467</v>
      </c>
      <c r="H786" s="3">
        <v>0.70694996015142975</v>
      </c>
      <c r="I786" s="3">
        <v>0.25785655824496079</v>
      </c>
      <c r="J786" s="3">
        <v>1.8911703135324864E-2</v>
      </c>
      <c r="K786" s="3">
        <v>0.14696153543336998</v>
      </c>
      <c r="L786" s="3">
        <v>0.4155553187885469</v>
      </c>
      <c r="M786" s="3">
        <v>0.65987035089263724</v>
      </c>
      <c r="N786" s="3">
        <v>0.9178489279481723</v>
      </c>
      <c r="O786" s="3">
        <v>0.63444086270117805</v>
      </c>
      <c r="P786" s="3">
        <v>0.63629557952000537</v>
      </c>
      <c r="Q786" s="3">
        <v>0.38233751146282036</v>
      </c>
      <c r="R786" s="3">
        <v>0.8776491920700451</v>
      </c>
      <c r="S786" s="3">
        <v>0.46936611576060006</v>
      </c>
      <c r="T786" s="3">
        <v>0.98192095809309687</v>
      </c>
      <c r="U786" s="3">
        <v>0.56291314046152974</v>
      </c>
      <c r="V786" s="3">
        <v>0.22304058131766047</v>
      </c>
      <c r="W786" s="3">
        <v>0.5185992880771424</v>
      </c>
      <c r="X786" s="3">
        <v>0.89540780427583866</v>
      </c>
      <c r="Y786" s="3">
        <v>0.84327939332249946</v>
      </c>
      <c r="Z786" s="3">
        <v>0.56488288302794032</v>
      </c>
      <c r="AA786" s="3">
        <v>0.82557692377631187</v>
      </c>
      <c r="AB786" s="3">
        <v>0.19546936929213177</v>
      </c>
      <c r="AC786" s="3">
        <v>0.9170676015641932</v>
      </c>
      <c r="AD786" s="3">
        <v>0.49614851130657622</v>
      </c>
      <c r="AE786" s="3">
        <v>0.8422453711116098</v>
      </c>
      <c r="AF786" s="3">
        <v>0.39919973633153616</v>
      </c>
      <c r="AG786" s="3">
        <v>0.39569684713367836</v>
      </c>
      <c r="AH786" s="3">
        <v>0.12468269316613279</v>
      </c>
      <c r="AI786" s="3">
        <v>1.6821687929783113E-2</v>
      </c>
      <c r="AJ786" s="3">
        <v>0.64667780574572231</v>
      </c>
      <c r="AK786" s="3">
        <v>6.3601576411075778E-2</v>
      </c>
      <c r="AL786" s="3">
        <v>0.12055181659927638</v>
      </c>
      <c r="AM786" s="3">
        <v>0.46261832382668289</v>
      </c>
      <c r="AN786" s="3">
        <v>0.15649202149096075</v>
      </c>
      <c r="AO786" s="3">
        <v>0.86871803767989741</v>
      </c>
      <c r="AP786" s="3">
        <v>0.23149927528191838</v>
      </c>
      <c r="AQ786" s="3">
        <v>0.95144934977945472</v>
      </c>
      <c r="AR786" s="3">
        <v>0.89094364696617168</v>
      </c>
      <c r="AS786" s="3">
        <v>0.76324995804736451</v>
      </c>
      <c r="AT786" s="3">
        <v>0.60144378140685395</v>
      </c>
      <c r="AU786" s="3">
        <v>0.23778031147226886</v>
      </c>
      <c r="AV786" s="3">
        <v>6.0878111073363161E-2</v>
      </c>
      <c r="AW786" s="3">
        <v>0.10690686223306578</v>
      </c>
      <c r="AX786" s="3">
        <v>0.71938127055027945</v>
      </c>
      <c r="AY786" s="3">
        <v>0.61252457816858452</v>
      </c>
      <c r="AZ786" s="3">
        <v>1.2457701042581371E-2</v>
      </c>
      <c r="BA786" s="3">
        <v>8.5973859156048271E-2</v>
      </c>
      <c r="BB786" s="3">
        <v>0.6702545988136156</v>
      </c>
      <c r="BC786" s="3">
        <v>0.34236045745488519</v>
      </c>
      <c r="BD786" s="3">
        <v>0.36088176149631679</v>
      </c>
      <c r="BE786" s="3">
        <v>5.3221068945195071E-3</v>
      </c>
      <c r="BF786" s="3">
        <v>0.74193151198934648</v>
      </c>
      <c r="BG786" s="3">
        <v>1.5668633210277338E-2</v>
      </c>
      <c r="BH786" s="3">
        <v>0.99954671293562147</v>
      </c>
      <c r="BI786" s="3">
        <v>0.99099145594582383</v>
      </c>
      <c r="BJ786" s="3">
        <v>0.27009719251071895</v>
      </c>
      <c r="BK786" s="3">
        <v>0.70618739734995761</v>
      </c>
      <c r="BL786" s="3">
        <v>0.53752131011266679</v>
      </c>
      <c r="BM786" s="3">
        <v>0.92421345629205809</v>
      </c>
      <c r="BN786" s="3">
        <v>0.40657040341584294</v>
      </c>
      <c r="BO786" s="3">
        <v>0.69804082212627683</v>
      </c>
      <c r="BP786" s="3">
        <v>0.50288541503959472</v>
      </c>
      <c r="BQ786" s="3">
        <v>0.26606543736598109</v>
      </c>
      <c r="BR786" s="3">
        <v>0.43372378963256386</v>
      </c>
      <c r="BS786" s="3">
        <v>0.94069033107384525</v>
      </c>
      <c r="BT786" s="3">
        <v>0.24018845979681236</v>
      </c>
      <c r="BU786" s="3">
        <v>0.66857328365373037</v>
      </c>
      <c r="BV786" s="2"/>
      <c r="BW786" s="2"/>
      <c r="BX786" s="2"/>
      <c r="BY786" s="2"/>
      <c r="BZ786" s="2"/>
      <c r="CA786" s="2"/>
      <c r="CB786" s="2"/>
      <c r="CC786" s="2"/>
    </row>
    <row r="787" spans="3:81" x14ac:dyDescent="0.25">
      <c r="C787" s="2">
        <v>782</v>
      </c>
      <c r="D787" s="3">
        <v>8.707022361186012E-2</v>
      </c>
      <c r="E787" s="3">
        <v>0.65336793538282756</v>
      </c>
      <c r="F787" s="3">
        <v>0.4588437628689449</v>
      </c>
      <c r="G787" s="3">
        <v>0.21982417684142319</v>
      </c>
      <c r="H787" s="3">
        <v>0.48283641346390738</v>
      </c>
      <c r="I787" s="3">
        <v>0.11879710479650163</v>
      </c>
      <c r="J787" s="3">
        <v>0.2117250881098669</v>
      </c>
      <c r="K787" s="3">
        <v>0.45838280767446982</v>
      </c>
      <c r="L787" s="3">
        <v>0.40048089682578025</v>
      </c>
      <c r="M787" s="3">
        <v>0.27040393282118613</v>
      </c>
      <c r="N787" s="3">
        <v>1.2560744694033232E-2</v>
      </c>
      <c r="O787" s="3">
        <v>0.71243381270473982</v>
      </c>
      <c r="P787" s="3">
        <v>0.9272201868282709</v>
      </c>
      <c r="Q787" s="3">
        <v>0.81075240796773362</v>
      </c>
      <c r="R787" s="3">
        <v>0.46750259335124655</v>
      </c>
      <c r="S787" s="3">
        <v>0.99638494934490007</v>
      </c>
      <c r="T787" s="3">
        <v>0.53728242953804239</v>
      </c>
      <c r="U787" s="3">
        <v>0.65903901185238056</v>
      </c>
      <c r="V787" s="3">
        <v>0.64652863490737456</v>
      </c>
      <c r="W787" s="3">
        <v>0.78918318930103215</v>
      </c>
      <c r="X787" s="3">
        <v>0.6717795920448445</v>
      </c>
      <c r="Y787" s="3">
        <v>0.39873829798084481</v>
      </c>
      <c r="Z787" s="3">
        <v>0.96513734116544647</v>
      </c>
      <c r="AA787" s="3">
        <v>0.79090758131248451</v>
      </c>
      <c r="AB787" s="3">
        <v>0.3647282852530771</v>
      </c>
      <c r="AC787" s="3">
        <v>0.41703932663216126</v>
      </c>
      <c r="AD787" s="3">
        <v>0.96135397355429331</v>
      </c>
      <c r="AE787" s="3">
        <v>0.87296127465225082</v>
      </c>
      <c r="AF787" s="3">
        <v>0.46942158130097245</v>
      </c>
      <c r="AG787" s="3">
        <v>0.64073977478979793</v>
      </c>
      <c r="AH787" s="3">
        <v>0.51943377504853638</v>
      </c>
      <c r="AI787" s="3">
        <v>0.2889556790248321</v>
      </c>
      <c r="AJ787" s="3">
        <v>0.62529238779705898</v>
      </c>
      <c r="AK787" s="3">
        <v>0.50142412326831254</v>
      </c>
      <c r="AL787" s="3">
        <v>0.24825223446155642</v>
      </c>
      <c r="AM787" s="3">
        <v>7.1994933000312789E-2</v>
      </c>
      <c r="AN787" s="3">
        <v>0.40653479653702862</v>
      </c>
      <c r="AO787" s="3">
        <v>0.16431973203475436</v>
      </c>
      <c r="AP787" s="3">
        <v>0.24341582053642119</v>
      </c>
      <c r="AQ787" s="3">
        <v>0.75447944642309295</v>
      </c>
      <c r="AR787" s="3">
        <v>0.47193298311829024</v>
      </c>
      <c r="AS787" s="3">
        <v>0.87127814417960425</v>
      </c>
      <c r="AT787" s="3">
        <v>8.459605951552851E-2</v>
      </c>
      <c r="AU787" s="3">
        <v>0.17532691790184496</v>
      </c>
      <c r="AV787" s="3">
        <v>0.15001529297136551</v>
      </c>
      <c r="AW787" s="3">
        <v>1.8860729732744219E-2</v>
      </c>
      <c r="AX787" s="3">
        <v>0.77689990782171026</v>
      </c>
      <c r="AY787" s="3">
        <v>0.81997368318918995</v>
      </c>
      <c r="AZ787" s="3">
        <v>0.51889447253362408</v>
      </c>
      <c r="BA787" s="3">
        <v>0.42333540031838024</v>
      </c>
      <c r="BB787" s="3">
        <v>0.28852279223912913</v>
      </c>
      <c r="BC787" s="3">
        <v>6.5285425624535987E-2</v>
      </c>
      <c r="BD787" s="3">
        <v>0.20606900600412703</v>
      </c>
      <c r="BE787" s="3">
        <v>0.84844346492547507</v>
      </c>
      <c r="BF787" s="3">
        <v>0.97676574146626405</v>
      </c>
      <c r="BG787" s="3">
        <v>0.7646367865430701</v>
      </c>
      <c r="BH787" s="3">
        <v>0.92843664382437885</v>
      </c>
      <c r="BI787" s="3">
        <v>0.89951518864766145</v>
      </c>
      <c r="BJ787" s="3">
        <v>0.87912180935738049</v>
      </c>
      <c r="BK787" s="3">
        <v>0.70884452600407921</v>
      </c>
      <c r="BL787" s="3">
        <v>0.9822187253779433</v>
      </c>
      <c r="BM787" s="3">
        <v>0.24600072710057752</v>
      </c>
      <c r="BN787" s="3">
        <v>0.41198354121154523</v>
      </c>
      <c r="BO787" s="3">
        <v>0.93958935461659998</v>
      </c>
      <c r="BP787" s="3">
        <v>0.56470493898485996</v>
      </c>
      <c r="BQ787" s="3">
        <v>0.60673422295254809</v>
      </c>
      <c r="BR787" s="3">
        <v>1.9059702954144941E-2</v>
      </c>
      <c r="BS787" s="3">
        <v>0.58535764702978421</v>
      </c>
      <c r="BT787" s="3">
        <v>0.64402023478646686</v>
      </c>
      <c r="BU787" s="3">
        <v>5.5215259917618109E-4</v>
      </c>
      <c r="BV787" s="2"/>
      <c r="BW787" s="2"/>
      <c r="BX787" s="2"/>
      <c r="BY787" s="2"/>
      <c r="BZ787" s="2"/>
      <c r="CA787" s="2"/>
      <c r="CB787" s="2"/>
      <c r="CC787" s="2"/>
    </row>
    <row r="788" spans="3:81" x14ac:dyDescent="0.25">
      <c r="C788" s="2">
        <v>783</v>
      </c>
      <c r="D788" s="3">
        <v>0.80481036636824854</v>
      </c>
      <c r="E788" s="3">
        <v>0.39362702469399979</v>
      </c>
      <c r="F788" s="3">
        <v>0.51032399638377868</v>
      </c>
      <c r="G788" s="3">
        <v>0.97464992816620222</v>
      </c>
      <c r="H788" s="3">
        <v>1.8529322006138438E-2</v>
      </c>
      <c r="I788" s="3">
        <v>0.98147369757876235</v>
      </c>
      <c r="J788" s="3">
        <v>0.65610623320642525</v>
      </c>
      <c r="K788" s="3">
        <v>0.84444522568190394</v>
      </c>
      <c r="L788" s="3">
        <v>0.36970351922680222</v>
      </c>
      <c r="M788" s="3">
        <v>0.5341410767566438</v>
      </c>
      <c r="N788" s="3">
        <v>0.57990961360099946</v>
      </c>
      <c r="O788" s="3">
        <v>0.45849996888500399</v>
      </c>
      <c r="P788" s="3">
        <v>0.42701391108452968</v>
      </c>
      <c r="Q788" s="3">
        <v>0.69300711301532225</v>
      </c>
      <c r="R788" s="3">
        <v>0.63372687407389006</v>
      </c>
      <c r="S788" s="3">
        <v>0.52303379851010245</v>
      </c>
      <c r="T788" s="3">
        <v>0.61302664702716436</v>
      </c>
      <c r="U788" s="3">
        <v>0.37397629581992353</v>
      </c>
      <c r="V788" s="3">
        <v>0.10938165775471798</v>
      </c>
      <c r="W788" s="3">
        <v>0.27425407366003407</v>
      </c>
      <c r="X788" s="3">
        <v>0.35420405485636131</v>
      </c>
      <c r="Y788" s="3">
        <v>0.77788118785870186</v>
      </c>
      <c r="Z788" s="3">
        <v>0.17751305450276367</v>
      </c>
      <c r="AA788" s="3">
        <v>0.96975527958629715</v>
      </c>
      <c r="AB788" s="3">
        <v>0.8994998578105996</v>
      </c>
      <c r="AC788" s="3">
        <v>0.31894541124856557</v>
      </c>
      <c r="AD788" s="3">
        <v>0.99699949643326646</v>
      </c>
      <c r="AE788" s="3">
        <v>0.69650860742634668</v>
      </c>
      <c r="AF788" s="3">
        <v>2.6572072203606689E-3</v>
      </c>
      <c r="AG788" s="3">
        <v>0.87178719608905264</v>
      </c>
      <c r="AH788" s="3">
        <v>0.96013565387798738</v>
      </c>
      <c r="AI788" s="3">
        <v>0.11624839330581094</v>
      </c>
      <c r="AJ788" s="3">
        <v>0.60323748263290167</v>
      </c>
      <c r="AK788" s="3">
        <v>0.93486341371118487</v>
      </c>
      <c r="AL788" s="3">
        <v>0.95237573442490309</v>
      </c>
      <c r="AM788" s="3">
        <v>0.72561765483015928</v>
      </c>
      <c r="AN788" s="3">
        <v>0.17928903844769306</v>
      </c>
      <c r="AO788" s="3">
        <v>8.6392839812885258E-2</v>
      </c>
      <c r="AP788" s="3">
        <v>0.5077120655335452</v>
      </c>
      <c r="AQ788" s="3">
        <v>0.24916268860796698</v>
      </c>
      <c r="AR788" s="3">
        <v>4.1496633403371064E-2</v>
      </c>
      <c r="AS788" s="3">
        <v>0.89492367348666979</v>
      </c>
      <c r="AT788" s="3">
        <v>0.77175342900436095</v>
      </c>
      <c r="AU788" s="3">
        <v>0.96820347736336698</v>
      </c>
      <c r="AV788" s="3">
        <v>1.2266302528586626E-2</v>
      </c>
      <c r="AW788" s="3">
        <v>0.82686109616405767</v>
      </c>
      <c r="AX788" s="3">
        <v>0.65253489951978594</v>
      </c>
      <c r="AY788" s="3">
        <v>5.4128304490379198E-2</v>
      </c>
      <c r="AZ788" s="3">
        <v>0.47416106659253499</v>
      </c>
      <c r="BA788" s="3">
        <v>0.81356470991867647</v>
      </c>
      <c r="BB788" s="3">
        <v>0.3709624512268872</v>
      </c>
      <c r="BC788" s="3">
        <v>0.71826907520063421</v>
      </c>
      <c r="BD788" s="3">
        <v>0.82523444530774059</v>
      </c>
      <c r="BE788" s="3">
        <v>0.5022312859265482</v>
      </c>
      <c r="BF788" s="3">
        <v>0.48366773122878626</v>
      </c>
      <c r="BG788" s="3">
        <v>0.9393879087760687</v>
      </c>
      <c r="BH788" s="3">
        <v>0.90388568054412688</v>
      </c>
      <c r="BI788" s="3">
        <v>0.32560515699296555</v>
      </c>
      <c r="BJ788" s="3">
        <v>0.46132342127660675</v>
      </c>
      <c r="BK788" s="3">
        <v>0.18500762976874385</v>
      </c>
      <c r="BL788" s="3">
        <v>2.2236179565906289E-2</v>
      </c>
      <c r="BM788" s="3">
        <v>0.7370815783892708</v>
      </c>
      <c r="BN788" s="3">
        <v>0.52595256973559013</v>
      </c>
      <c r="BO788" s="3">
        <v>0.20396532396668499</v>
      </c>
      <c r="BP788" s="3">
        <v>0.10625003929644905</v>
      </c>
      <c r="BQ788" s="3">
        <v>0.52101649291859553</v>
      </c>
      <c r="BR788" s="3">
        <v>0.31988998984483863</v>
      </c>
      <c r="BS788" s="3">
        <v>0.35590337999686839</v>
      </c>
      <c r="BT788" s="3">
        <v>0.71809729142877077</v>
      </c>
      <c r="BU788" s="3">
        <v>0.47897924998053232</v>
      </c>
      <c r="BV788" s="2"/>
      <c r="BW788" s="2"/>
      <c r="BX788" s="2"/>
      <c r="BY788" s="2"/>
      <c r="BZ788" s="2"/>
      <c r="CA788" s="2"/>
      <c r="CB788" s="2"/>
      <c r="CC788" s="2"/>
    </row>
    <row r="789" spans="3:81" x14ac:dyDescent="0.25">
      <c r="C789" s="2">
        <v>784</v>
      </c>
      <c r="D789" s="3">
        <v>0.56085809559700595</v>
      </c>
      <c r="E789" s="3">
        <v>0.34075999242962318</v>
      </c>
      <c r="F789" s="3">
        <v>0.88528435146502937</v>
      </c>
      <c r="G789" s="3">
        <v>9.6525741504844942E-2</v>
      </c>
      <c r="H789" s="3">
        <v>0.69618383370378001</v>
      </c>
      <c r="I789" s="3">
        <v>0.64984041567877993</v>
      </c>
      <c r="J789" s="3">
        <v>0.68335347942296298</v>
      </c>
      <c r="K789" s="3">
        <v>0.64488481857767888</v>
      </c>
      <c r="L789" s="3">
        <v>0.91348580146490999</v>
      </c>
      <c r="M789" s="3">
        <v>0.71138555164149109</v>
      </c>
      <c r="N789" s="3">
        <v>4.8068818980980366E-2</v>
      </c>
      <c r="O789" s="3">
        <v>0.41415532225152252</v>
      </c>
      <c r="P789" s="3">
        <v>0.19281365366820424</v>
      </c>
      <c r="Q789" s="3">
        <v>0.48975606041715924</v>
      </c>
      <c r="R789" s="3">
        <v>0.11535015212935829</v>
      </c>
      <c r="S789" s="3">
        <v>0.12721287460062936</v>
      </c>
      <c r="T789" s="3">
        <v>0.83425331469296415</v>
      </c>
      <c r="U789" s="3">
        <v>0.95384826525331134</v>
      </c>
      <c r="V789" s="3">
        <v>0.89993917188815209</v>
      </c>
      <c r="W789" s="3">
        <v>0.2577872882996054</v>
      </c>
      <c r="X789" s="3">
        <v>0.95782880051484365</v>
      </c>
      <c r="Y789" s="3">
        <v>9.1441877020669304E-3</v>
      </c>
      <c r="Z789" s="3">
        <v>0.4313654034667902</v>
      </c>
      <c r="AA789" s="3">
        <v>0.9046317448624237</v>
      </c>
      <c r="AB789" s="3">
        <v>0.7648817730525147</v>
      </c>
      <c r="AC789" s="3">
        <v>0.50484984162939683</v>
      </c>
      <c r="AD789" s="3">
        <v>0.62590898209525581</v>
      </c>
      <c r="AE789" s="3">
        <v>0.25894440077198966</v>
      </c>
      <c r="AF789" s="3">
        <v>0.51414871961142017</v>
      </c>
      <c r="AG789" s="3">
        <v>0.81292728895412991</v>
      </c>
      <c r="AH789" s="3">
        <v>0.45017326872216812</v>
      </c>
      <c r="AI789" s="3">
        <v>0.4775202480264007</v>
      </c>
      <c r="AJ789" s="3">
        <v>0.58064943733308616</v>
      </c>
      <c r="AK789" s="3">
        <v>0.21266525967389394</v>
      </c>
      <c r="AL789" s="3">
        <v>0.54062294828607116</v>
      </c>
      <c r="AM789" s="3">
        <v>0.18033123036626297</v>
      </c>
      <c r="AN789" s="3">
        <v>1.7742123014053979E-2</v>
      </c>
      <c r="AO789" s="3">
        <v>0.97215918495282849</v>
      </c>
      <c r="AP789" s="3">
        <v>0.59972330060580037</v>
      </c>
      <c r="AQ789" s="3">
        <v>0.87493508670817455</v>
      </c>
      <c r="AR789" s="3">
        <v>0.47798029051633584</v>
      </c>
      <c r="AS789" s="3">
        <v>0.74050162032605626</v>
      </c>
      <c r="AT789" s="3">
        <v>0.32700782172367093</v>
      </c>
      <c r="AU789" s="3">
        <v>0.55255792361952838</v>
      </c>
      <c r="AV789" s="3">
        <v>0.93558093045951163</v>
      </c>
      <c r="AW789" s="3">
        <v>0.55985747382009832</v>
      </c>
      <c r="AX789" s="3">
        <v>0.36166632326141779</v>
      </c>
      <c r="AY789" s="3">
        <v>0.98476271576422802</v>
      </c>
      <c r="AZ789" s="3">
        <v>0.50728281349138216</v>
      </c>
      <c r="BA789" s="3">
        <v>0.26963848156796311</v>
      </c>
      <c r="BB789" s="3">
        <v>0.78677330136413159</v>
      </c>
      <c r="BC789" s="3">
        <v>7.6411407763558814E-2</v>
      </c>
      <c r="BD789" s="3">
        <v>0.35758502540757253</v>
      </c>
      <c r="BE789" s="3">
        <v>0.42459137347573628</v>
      </c>
      <c r="BF789" s="3">
        <v>0.37988310251922774</v>
      </c>
      <c r="BG789" s="3">
        <v>0.18772878552214722</v>
      </c>
      <c r="BH789" s="3">
        <v>0.75492782256888036</v>
      </c>
      <c r="BI789" s="3">
        <v>0.6068643492600907</v>
      </c>
      <c r="BJ789" s="3">
        <v>0.21759802681285023</v>
      </c>
      <c r="BK789" s="3">
        <v>0.77694422990416179</v>
      </c>
      <c r="BL789" s="3">
        <v>0.64827327445598804</v>
      </c>
      <c r="BM789" s="3">
        <v>7.6019262929996723E-2</v>
      </c>
      <c r="BN789" s="3">
        <v>0.82500762584434073</v>
      </c>
      <c r="BO789" s="3">
        <v>0.7863554696105941</v>
      </c>
      <c r="BP789" s="3">
        <v>0.80199474464311293</v>
      </c>
      <c r="BQ789" s="3">
        <v>0.16641443011505985</v>
      </c>
      <c r="BR789" s="3">
        <v>0.46121611599391754</v>
      </c>
      <c r="BS789" s="3">
        <v>0.34344485070521913</v>
      </c>
      <c r="BT789" s="3">
        <v>0.3961665341966859</v>
      </c>
      <c r="BU789" s="3">
        <v>0.3546534002199011</v>
      </c>
      <c r="BV789" s="2"/>
      <c r="BW789" s="2"/>
      <c r="BX789" s="2"/>
      <c r="BY789" s="2"/>
      <c r="BZ789" s="2"/>
      <c r="CA789" s="2"/>
      <c r="CB789" s="2"/>
      <c r="CC789" s="2"/>
    </row>
    <row r="790" spans="3:81" x14ac:dyDescent="0.25">
      <c r="C790" s="2">
        <v>785</v>
      </c>
      <c r="D790" s="3">
        <v>0.94750209726183776</v>
      </c>
      <c r="E790" s="3">
        <v>0.96671624691802194</v>
      </c>
      <c r="F790" s="3">
        <v>0.90856968595359688</v>
      </c>
      <c r="G790" s="3">
        <v>7.0509702052369283E-2</v>
      </c>
      <c r="H790" s="3">
        <v>0.92851948779248406</v>
      </c>
      <c r="I790" s="3">
        <v>0.26070451627694302</v>
      </c>
      <c r="J790" s="3">
        <v>0.48924135280723247</v>
      </c>
      <c r="K790" s="3">
        <v>0.39321593541861288</v>
      </c>
      <c r="L790" s="3">
        <v>0.83553725482312224</v>
      </c>
      <c r="M790" s="3">
        <v>0.97406926302907704</v>
      </c>
      <c r="N790" s="3">
        <v>0.8472099499355904</v>
      </c>
      <c r="O790" s="3">
        <v>0.27572592339541568</v>
      </c>
      <c r="P790" s="3">
        <v>0.23408056421060164</v>
      </c>
      <c r="Q790" s="3">
        <v>0.32554530851247288</v>
      </c>
      <c r="R790" s="3">
        <v>0.32218264235727512</v>
      </c>
      <c r="S790" s="3">
        <v>0.32452186724988452</v>
      </c>
      <c r="T790" s="3">
        <v>0.90865502353034111</v>
      </c>
      <c r="U790" s="3">
        <v>7.3143066717331728E-2</v>
      </c>
      <c r="V790" s="3">
        <v>3.4828262522824449E-2</v>
      </c>
      <c r="W790" s="3">
        <v>0.13230585326366162</v>
      </c>
      <c r="X790" s="3">
        <v>0.89372350419599633</v>
      </c>
      <c r="Y790" s="3">
        <v>0.67060839654420379</v>
      </c>
      <c r="Z790" s="3">
        <v>0.27040622459641939</v>
      </c>
      <c r="AA790" s="3">
        <v>0.93775460424543311</v>
      </c>
      <c r="AB790" s="3">
        <v>0.38630271999163679</v>
      </c>
      <c r="AC790" s="3">
        <v>0.83896565845397764</v>
      </c>
      <c r="AD790" s="3">
        <v>0.27131372087789785</v>
      </c>
      <c r="AE790" s="3">
        <v>0.57560802580930903</v>
      </c>
      <c r="AF790" s="3">
        <v>0.18985563267327099</v>
      </c>
      <c r="AG790" s="3">
        <v>0.79833692943172607</v>
      </c>
      <c r="AH790" s="3">
        <v>0.7081990884023317</v>
      </c>
      <c r="AI790" s="3">
        <v>0.87668057180951686</v>
      </c>
      <c r="AJ790" s="3">
        <v>0.19251494872083608</v>
      </c>
      <c r="AK790" s="3">
        <v>0.38840825986491867</v>
      </c>
      <c r="AL790" s="3">
        <v>0.43880286997890505</v>
      </c>
      <c r="AM790" s="3">
        <v>0.77334029499299983</v>
      </c>
      <c r="AN790" s="3">
        <v>0.60441177109603694</v>
      </c>
      <c r="AO790" s="3">
        <v>0.10100153549077606</v>
      </c>
      <c r="AP790" s="3">
        <v>5.8160122274082404E-3</v>
      </c>
      <c r="AQ790" s="3">
        <v>0.30595290968302513</v>
      </c>
      <c r="AR790" s="3">
        <v>0.35721389203745257</v>
      </c>
      <c r="AS790" s="3">
        <v>0.63802341646772431</v>
      </c>
      <c r="AT790" s="3">
        <v>0.76987879358127786</v>
      </c>
      <c r="AU790" s="3">
        <v>0.63180905517416808</v>
      </c>
      <c r="AV790" s="3">
        <v>0.74648969123967368</v>
      </c>
      <c r="AW790" s="3">
        <v>0.68772030509127557</v>
      </c>
      <c r="AX790" s="3">
        <v>0.29021637316214688</v>
      </c>
      <c r="AY790" s="3">
        <v>0.45530345168015141</v>
      </c>
      <c r="AZ790" s="3">
        <v>0.19537300784843747</v>
      </c>
      <c r="BA790" s="3">
        <v>0.11169800420821352</v>
      </c>
      <c r="BB790" s="3">
        <v>0.51340543273218875</v>
      </c>
      <c r="BC790" s="3">
        <v>9.9705438636700228E-3</v>
      </c>
      <c r="BD790" s="3">
        <v>0.76598162860307406</v>
      </c>
      <c r="BE790" s="3">
        <v>0.27797326942513301</v>
      </c>
      <c r="BF790" s="3">
        <v>0.52122008482989857</v>
      </c>
      <c r="BG790" s="3">
        <v>0.49050015220140775</v>
      </c>
      <c r="BH790" s="3">
        <v>0.88535777587518871</v>
      </c>
      <c r="BI790" s="3">
        <v>0.93034037586206775</v>
      </c>
      <c r="BJ790" s="3">
        <v>0.30159798211118638</v>
      </c>
      <c r="BK790" s="3">
        <v>0.3679236426644612</v>
      </c>
      <c r="BL790" s="3">
        <v>0.37540955866369152</v>
      </c>
      <c r="BM790" s="3">
        <v>0.84038386459300463</v>
      </c>
      <c r="BN790" s="3">
        <v>0.65293106500102149</v>
      </c>
      <c r="BO790" s="3">
        <v>0.23587859201916894</v>
      </c>
      <c r="BP790" s="3">
        <v>0.17084614150724797</v>
      </c>
      <c r="BQ790" s="3">
        <v>0.67995757414614821</v>
      </c>
      <c r="BR790" s="3">
        <v>0.18021965468029177</v>
      </c>
      <c r="BS790" s="3">
        <v>0.87684062162618026</v>
      </c>
      <c r="BT790" s="3">
        <v>0.64763845122288055</v>
      </c>
      <c r="BU790" s="3">
        <v>6.6768434890905892E-3</v>
      </c>
      <c r="BV790" s="2"/>
      <c r="BW790" s="2"/>
      <c r="BX790" s="2"/>
      <c r="BY790" s="2"/>
      <c r="BZ790" s="2"/>
      <c r="CA790" s="2"/>
      <c r="CB790" s="2"/>
      <c r="CC790" s="2"/>
    </row>
    <row r="791" spans="3:81" x14ac:dyDescent="0.25">
      <c r="C791" s="2">
        <v>786</v>
      </c>
      <c r="D791" s="3">
        <v>0.36763605065580474</v>
      </c>
      <c r="E791" s="3">
        <v>0.62475475428624616</v>
      </c>
      <c r="F791" s="3">
        <v>0.49849544257915124</v>
      </c>
      <c r="G791" s="3">
        <v>0.69867920845994425</v>
      </c>
      <c r="H791" s="3">
        <v>0.57858536361697632</v>
      </c>
      <c r="I791" s="3">
        <v>0.94595694942639719</v>
      </c>
      <c r="J791" s="3">
        <v>0.32859314314545318</v>
      </c>
      <c r="K791" s="3">
        <v>0.94329574790480064</v>
      </c>
      <c r="L791" s="3">
        <v>0.12266933716003103</v>
      </c>
      <c r="M791" s="3">
        <v>0.49499158263864496</v>
      </c>
      <c r="N791" s="3">
        <v>0.69441563656248539</v>
      </c>
      <c r="O791" s="3">
        <v>0.91517901148407721</v>
      </c>
      <c r="P791" s="3">
        <v>0.42041470887971244</v>
      </c>
      <c r="Q791" s="3">
        <v>0.38886222068826548</v>
      </c>
      <c r="R791" s="3">
        <v>0.71013915399540373</v>
      </c>
      <c r="S791" s="3">
        <v>0.89656654650283718</v>
      </c>
      <c r="T791" s="3">
        <v>0.8873869056579925</v>
      </c>
      <c r="U791" s="3">
        <v>0.93523881451310997</v>
      </c>
      <c r="V791" s="3">
        <v>0.79119420916124517</v>
      </c>
      <c r="W791" s="3">
        <v>0.98057063378141218</v>
      </c>
      <c r="X791" s="3">
        <v>0.58629239642616837</v>
      </c>
      <c r="Y791" s="3">
        <v>9.0437797724297386E-2</v>
      </c>
      <c r="Z791" s="3">
        <v>0.65556105726211056</v>
      </c>
      <c r="AA791" s="3">
        <v>0.33181204478998094</v>
      </c>
      <c r="AB791" s="3">
        <v>0.69647432805020604</v>
      </c>
      <c r="AC791" s="3">
        <v>0.93678297490773788</v>
      </c>
      <c r="AD791" s="3">
        <v>0.49488837376827266</v>
      </c>
      <c r="AE791" s="3">
        <v>0.73912190736951999</v>
      </c>
      <c r="AF791" s="3">
        <v>0.48062035619105081</v>
      </c>
      <c r="AG791" s="3">
        <v>0.48007255360100198</v>
      </c>
      <c r="AH791" s="3">
        <v>0.93751763945295297</v>
      </c>
      <c r="AI791" s="3">
        <v>0.97769949610270201</v>
      </c>
      <c r="AJ791" s="3">
        <v>0.15936154438091643</v>
      </c>
      <c r="AK791" s="3">
        <v>0.29906122669403623</v>
      </c>
      <c r="AL791" s="3">
        <v>0.32311213245111636</v>
      </c>
      <c r="AM791" s="3">
        <v>0.71924429179880611</v>
      </c>
      <c r="AN791" s="3">
        <v>0.19951128617170988</v>
      </c>
      <c r="AO791" s="3">
        <v>0.98880945070328363</v>
      </c>
      <c r="AP791" s="3">
        <v>0.41404668749122842</v>
      </c>
      <c r="AQ791" s="3">
        <v>0.98748104354195232</v>
      </c>
      <c r="AR791" s="3">
        <v>0.2729088650296313</v>
      </c>
      <c r="AS791" s="3">
        <v>0.5278117712226319</v>
      </c>
      <c r="AT791" s="3">
        <v>0.67875897405787766</v>
      </c>
      <c r="AU791" s="3">
        <v>0.22383566876221594</v>
      </c>
      <c r="AV791" s="3">
        <v>0.10086347938449036</v>
      </c>
      <c r="AW791" s="3">
        <v>0.64035868908177729</v>
      </c>
      <c r="AX791" s="3">
        <v>0.62251341276866512</v>
      </c>
      <c r="AY791" s="3">
        <v>0.17960089172272231</v>
      </c>
      <c r="AZ791" s="3">
        <v>0.44054262671622457</v>
      </c>
      <c r="BA791" s="3">
        <v>0.25570583280456427</v>
      </c>
      <c r="BB791" s="3">
        <v>0.62622489216831545</v>
      </c>
      <c r="BC791" s="3">
        <v>0.1226166912528065</v>
      </c>
      <c r="BD791" s="3">
        <v>0.20477563685814149</v>
      </c>
      <c r="BE791" s="3">
        <v>0.64982753823825146</v>
      </c>
      <c r="BF791" s="3">
        <v>0.79314018792819552</v>
      </c>
      <c r="BG791" s="3">
        <v>0.66380524102946348</v>
      </c>
      <c r="BH791" s="3">
        <v>0.49100514585413157</v>
      </c>
      <c r="BI791" s="3">
        <v>0.70663394431748283</v>
      </c>
      <c r="BJ791" s="3">
        <v>0.29264982687548735</v>
      </c>
      <c r="BK791" s="3">
        <v>0.84365785215969902</v>
      </c>
      <c r="BL791" s="3">
        <v>0.2506723557113143</v>
      </c>
      <c r="BM791" s="3">
        <v>0.98427383649747424</v>
      </c>
      <c r="BN791" s="3">
        <v>0.77778096368547833</v>
      </c>
      <c r="BO791" s="3">
        <v>0.31399089097274302</v>
      </c>
      <c r="BP791" s="3">
        <v>0.44197425467005658</v>
      </c>
      <c r="BQ791" s="3">
        <v>0.21969982224474272</v>
      </c>
      <c r="BR791" s="3">
        <v>0.68524321250151909</v>
      </c>
      <c r="BS791" s="3">
        <v>0.47021903364244266</v>
      </c>
      <c r="BT791" s="3">
        <v>0.42499774558461711</v>
      </c>
      <c r="BU791" s="3">
        <v>0.27795601576855455</v>
      </c>
      <c r="BV791" s="2"/>
      <c r="BW791" s="2"/>
      <c r="BX791" s="2"/>
      <c r="BY791" s="2"/>
      <c r="BZ791" s="2"/>
      <c r="CA791" s="2"/>
      <c r="CB791" s="2"/>
      <c r="CC791" s="2"/>
    </row>
    <row r="792" spans="3:81" x14ac:dyDescent="0.25">
      <c r="C792" s="2">
        <v>787</v>
      </c>
      <c r="D792" s="3">
        <v>0.55698977802849881</v>
      </c>
      <c r="E792" s="3">
        <v>0.43503398798361803</v>
      </c>
      <c r="F792" s="3">
        <v>0.14605296316026795</v>
      </c>
      <c r="G792" s="3">
        <v>0.78339419496853424</v>
      </c>
      <c r="H792" s="3">
        <v>0.18099622844677943</v>
      </c>
      <c r="I792" s="3">
        <v>0.83524920960323057</v>
      </c>
      <c r="J792" s="3">
        <v>0.8409269347871241</v>
      </c>
      <c r="K792" s="3">
        <v>0.76671250681214609</v>
      </c>
      <c r="L792" s="3">
        <v>0.26616900100496743</v>
      </c>
      <c r="M792" s="3">
        <v>0.84005013217003488</v>
      </c>
      <c r="N792" s="3">
        <v>0.33270521010413157</v>
      </c>
      <c r="O792" s="3">
        <v>0.44283229878717056</v>
      </c>
      <c r="P792" s="3">
        <v>0.33925901287982119</v>
      </c>
      <c r="Q792" s="3">
        <v>0.31371497876952226</v>
      </c>
      <c r="R792" s="3">
        <v>0.50158730311921551</v>
      </c>
      <c r="S792" s="3">
        <v>0.42107134541722835</v>
      </c>
      <c r="T792" s="3">
        <v>0.5327125551775389</v>
      </c>
      <c r="U792" s="3">
        <v>0.34773631474530009</v>
      </c>
      <c r="V792" s="3">
        <v>0.53255853202216907</v>
      </c>
      <c r="W792" s="3">
        <v>0.10057045876794513</v>
      </c>
      <c r="X792" s="3">
        <v>0.16429184603581171</v>
      </c>
      <c r="Y792" s="3">
        <v>0.30551255179481984</v>
      </c>
      <c r="Z792" s="3">
        <v>0.55336505650134526</v>
      </c>
      <c r="AA792" s="3">
        <v>0.79304638119075244</v>
      </c>
      <c r="AB792" s="3">
        <v>0.22645179667215509</v>
      </c>
      <c r="AC792" s="3">
        <v>0.28973909812103305</v>
      </c>
      <c r="AD792" s="3">
        <v>0.32328978039481604</v>
      </c>
      <c r="AE792" s="3">
        <v>0.28240628617810126</v>
      </c>
      <c r="AF792" s="3">
        <v>0.68661019282945135</v>
      </c>
      <c r="AG792" s="3">
        <v>0.83675721993483931</v>
      </c>
      <c r="AH792" s="3">
        <v>0.77387698772389124</v>
      </c>
      <c r="AI792" s="3">
        <v>0.27522176990413005</v>
      </c>
      <c r="AJ792" s="3">
        <v>0.65207757428563362</v>
      </c>
      <c r="AK792" s="3">
        <v>9.5697148574515056E-2</v>
      </c>
      <c r="AL792" s="3">
        <v>0.20465425826628081</v>
      </c>
      <c r="AM792" s="3">
        <v>0.29158381794538857</v>
      </c>
      <c r="AN792" s="3">
        <v>0.54672678192135793</v>
      </c>
      <c r="AO792" s="3">
        <v>0.38820967916563931</v>
      </c>
      <c r="AP792" s="3">
        <v>0.11061301262432244</v>
      </c>
      <c r="AQ792" s="3">
        <v>9.372454639171135E-2</v>
      </c>
      <c r="AR792" s="3">
        <v>0.24024761236372683</v>
      </c>
      <c r="AS792" s="3">
        <v>0.82540429846016139</v>
      </c>
      <c r="AT792" s="3">
        <v>0.74693493449016812</v>
      </c>
      <c r="AU792" s="3">
        <v>0.11025633647609268</v>
      </c>
      <c r="AV792" s="3">
        <v>0.52614749763184809</v>
      </c>
      <c r="AW792" s="3">
        <v>0.74355242932819521</v>
      </c>
      <c r="AX792" s="3">
        <v>0.29137030315405343</v>
      </c>
      <c r="AY792" s="3">
        <v>0.19683834196160854</v>
      </c>
      <c r="AZ792" s="3">
        <v>0.9773411848984902</v>
      </c>
      <c r="BA792" s="3">
        <v>0.96757017352439201</v>
      </c>
      <c r="BB792" s="3">
        <v>0.86581638217637147</v>
      </c>
      <c r="BC792" s="3">
        <v>0.53035518917100211</v>
      </c>
      <c r="BD792" s="3">
        <v>0.54061495123845249</v>
      </c>
      <c r="BE792" s="3">
        <v>0.47818216535794966</v>
      </c>
      <c r="BF792" s="3">
        <v>0.56955969390200756</v>
      </c>
      <c r="BG792" s="3">
        <v>0.34657753154991255</v>
      </c>
      <c r="BH792" s="3">
        <v>0.3776655579431214</v>
      </c>
      <c r="BI792" s="3">
        <v>0.43275813465090929</v>
      </c>
      <c r="BJ792" s="3">
        <v>0.17259794712856313</v>
      </c>
      <c r="BK792" s="3">
        <v>4.0115671716120738E-2</v>
      </c>
      <c r="BL792" s="3">
        <v>0.98276857486228852</v>
      </c>
      <c r="BM792" s="3">
        <v>0.52040045947716529</v>
      </c>
      <c r="BN792" s="3">
        <v>0.38513452778482848</v>
      </c>
      <c r="BO792" s="3">
        <v>0.63762582895997821</v>
      </c>
      <c r="BP792" s="3">
        <v>0.19438982831744478</v>
      </c>
      <c r="BQ792" s="3">
        <v>0.35224327541496558</v>
      </c>
      <c r="BR792" s="3">
        <v>0.20332224789381592</v>
      </c>
      <c r="BS792" s="3">
        <v>0.36043088576381632</v>
      </c>
      <c r="BT792" s="3">
        <v>0.3158804503607473</v>
      </c>
      <c r="BU792" s="3">
        <v>0.84002101147433705</v>
      </c>
      <c r="BV792" s="2"/>
      <c r="BW792" s="2"/>
      <c r="BX792" s="2"/>
      <c r="BY792" s="2"/>
      <c r="BZ792" s="2"/>
      <c r="CA792" s="2"/>
      <c r="CB792" s="2"/>
      <c r="CC792" s="2"/>
    </row>
    <row r="793" spans="3:81" x14ac:dyDescent="0.25">
      <c r="C793" s="2">
        <v>788</v>
      </c>
      <c r="D793" s="3">
        <v>0.60190301689401804</v>
      </c>
      <c r="E793" s="3">
        <v>7.067546201044983E-2</v>
      </c>
      <c r="F793" s="3">
        <v>0.28814961549130846</v>
      </c>
      <c r="G793" s="3">
        <v>0.90904370702444903</v>
      </c>
      <c r="H793" s="3">
        <v>0.30750456557228989</v>
      </c>
      <c r="I793" s="3">
        <v>0.86726061214713424</v>
      </c>
      <c r="J793" s="3">
        <v>0.24256199214542351</v>
      </c>
      <c r="K793" s="3">
        <v>0.77831801231410513</v>
      </c>
      <c r="L793" s="3">
        <v>0.10895476252421954</v>
      </c>
      <c r="M793" s="3">
        <v>0.30780004792930959</v>
      </c>
      <c r="N793" s="3">
        <v>0.15975752158429501</v>
      </c>
      <c r="O793" s="3">
        <v>0.30046560214952578</v>
      </c>
      <c r="P793" s="3">
        <v>0.71341658122637019</v>
      </c>
      <c r="Q793" s="3">
        <v>0.35879930745785116</v>
      </c>
      <c r="R793" s="3">
        <v>0.79975587563914974</v>
      </c>
      <c r="S793" s="3">
        <v>0.87828286283724399</v>
      </c>
      <c r="T793" s="3">
        <v>0.50146538526558659</v>
      </c>
      <c r="U793" s="3">
        <v>4.8255912236472964E-2</v>
      </c>
      <c r="V793" s="3">
        <v>0.20321120330068121</v>
      </c>
      <c r="W793" s="3">
        <v>0.9957907738385039</v>
      </c>
      <c r="X793" s="3">
        <v>0.70606710499711101</v>
      </c>
      <c r="Y793" s="3">
        <v>0.13114429108519043</v>
      </c>
      <c r="Z793" s="3">
        <v>0.98042071019434718</v>
      </c>
      <c r="AA793" s="3">
        <v>0.81765788884629664</v>
      </c>
      <c r="AB793" s="3">
        <v>0.20432361712528291</v>
      </c>
      <c r="AC793" s="3">
        <v>0.62609376552524498</v>
      </c>
      <c r="AD793" s="3">
        <v>0.72174451282713781</v>
      </c>
      <c r="AE793" s="3">
        <v>0.21806788632501928</v>
      </c>
      <c r="AF793" s="3">
        <v>0.51006425228457519</v>
      </c>
      <c r="AG793" s="3">
        <v>0.99770988332817512</v>
      </c>
      <c r="AH793" s="3">
        <v>0.56157941346411022</v>
      </c>
      <c r="AI793" s="3">
        <v>0.4816231686910859</v>
      </c>
      <c r="AJ793" s="3">
        <v>0.89303121083376313</v>
      </c>
      <c r="AK793" s="3">
        <v>9.6754042377137583E-2</v>
      </c>
      <c r="AL793" s="3">
        <v>0.28683360536005142</v>
      </c>
      <c r="AM793" s="3">
        <v>0.89120827507065348</v>
      </c>
      <c r="AN793" s="3">
        <v>0.76073879475095596</v>
      </c>
      <c r="AO793" s="3">
        <v>0.72707600338297795</v>
      </c>
      <c r="AP793" s="3">
        <v>0.58966139206768786</v>
      </c>
      <c r="AQ793" s="3">
        <v>0.53205100535563821</v>
      </c>
      <c r="AR793" s="3">
        <v>0.34261215615142582</v>
      </c>
      <c r="AS793" s="3">
        <v>0.44714002783585161</v>
      </c>
      <c r="AT793" s="3">
        <v>0.65634479031620374</v>
      </c>
      <c r="AU793" s="3">
        <v>0.604794224021166</v>
      </c>
      <c r="AV793" s="3">
        <v>0.8441183945950903</v>
      </c>
      <c r="AW793" s="3">
        <v>0.9970121690792132</v>
      </c>
      <c r="AX793" s="3">
        <v>0.56758610502076234</v>
      </c>
      <c r="AY793" s="3">
        <v>9.8929075696596369E-2</v>
      </c>
      <c r="AZ793" s="3">
        <v>0.69166105838264758</v>
      </c>
      <c r="BA793" s="3">
        <v>0.82147640766191721</v>
      </c>
      <c r="BB793" s="3">
        <v>0.20102794660082335</v>
      </c>
      <c r="BC793" s="3">
        <v>0.51076235665208636</v>
      </c>
      <c r="BD793" s="3">
        <v>5.14235364340353E-2</v>
      </c>
      <c r="BE793" s="3">
        <v>0.56113180374082783</v>
      </c>
      <c r="BF793" s="3">
        <v>7.038724613469427E-2</v>
      </c>
      <c r="BG793" s="3">
        <v>0.46227277030584468</v>
      </c>
      <c r="BH793" s="3">
        <v>0.5796982444397164</v>
      </c>
      <c r="BI793" s="3">
        <v>0.38868413938674584</v>
      </c>
      <c r="BJ793" s="3">
        <v>0.42690448034279094</v>
      </c>
      <c r="BK793" s="3">
        <v>2.3844804786262941E-2</v>
      </c>
      <c r="BL793" s="3">
        <v>0.7542092721827276</v>
      </c>
      <c r="BM793" s="3">
        <v>0.37788203352470451</v>
      </c>
      <c r="BN793" s="3">
        <v>0.74827686150764317</v>
      </c>
      <c r="BO793" s="3">
        <v>9.8723069433951705E-2</v>
      </c>
      <c r="BP793" s="3">
        <v>0.891639479715298</v>
      </c>
      <c r="BQ793" s="3">
        <v>0.80059309856343908</v>
      </c>
      <c r="BR793" s="3">
        <v>0.84625506759852853</v>
      </c>
      <c r="BS793" s="3">
        <v>1.8989908025976554E-2</v>
      </c>
      <c r="BT793" s="3">
        <v>0.26719881324958306</v>
      </c>
      <c r="BU793" s="3">
        <v>0.16325577808343528</v>
      </c>
      <c r="BV793" s="2"/>
      <c r="BW793" s="2"/>
      <c r="BX793" s="2"/>
      <c r="BY793" s="2"/>
      <c r="BZ793" s="2"/>
      <c r="CA793" s="2"/>
      <c r="CB793" s="2"/>
      <c r="CC793" s="2"/>
    </row>
    <row r="794" spans="3:81" x14ac:dyDescent="0.25">
      <c r="C794" s="2">
        <v>789</v>
      </c>
      <c r="D794" s="3">
        <v>0.6284660820465523</v>
      </c>
      <c r="E794" s="3">
        <v>2.3597727793646106E-2</v>
      </c>
      <c r="F794" s="3">
        <v>0.6832005294989576</v>
      </c>
      <c r="G794" s="3">
        <v>0.18863318352513503</v>
      </c>
      <c r="H794" s="3">
        <v>5.5954673071548555E-2</v>
      </c>
      <c r="I794" s="3">
        <v>9.2602266752847995E-2</v>
      </c>
      <c r="J794" s="3">
        <v>0.55043321791702338</v>
      </c>
      <c r="K794" s="3">
        <v>0.73852047316949565</v>
      </c>
      <c r="L794" s="3">
        <v>0.64068562272329321</v>
      </c>
      <c r="M794" s="3">
        <v>0.30439596918033285</v>
      </c>
      <c r="N794" s="3">
        <v>0.6350748040234242</v>
      </c>
      <c r="O794" s="3">
        <v>0.67909063329135422</v>
      </c>
      <c r="P794" s="3">
        <v>0.91745054409131932</v>
      </c>
      <c r="Q794" s="3">
        <v>0.57763432407316628</v>
      </c>
      <c r="R794" s="3">
        <v>0.6249021124690024</v>
      </c>
      <c r="S794" s="3">
        <v>0.78893818171462715</v>
      </c>
      <c r="T794" s="3">
        <v>0.68853401651424639</v>
      </c>
      <c r="U794" s="3">
        <v>0.18249125653151987</v>
      </c>
      <c r="V794" s="3">
        <v>0.32860930729532156</v>
      </c>
      <c r="W794" s="3">
        <v>0.93377735149990793</v>
      </c>
      <c r="X794" s="3">
        <v>0.52145846025412423</v>
      </c>
      <c r="Y794" s="3">
        <v>0.7825574328862126</v>
      </c>
      <c r="Z794" s="3">
        <v>0.42185798086794746</v>
      </c>
      <c r="AA794" s="3">
        <v>0.89735278258265105</v>
      </c>
      <c r="AB794" s="3">
        <v>0.9475994339255005</v>
      </c>
      <c r="AC794" s="3">
        <v>6.0260267700704473E-2</v>
      </c>
      <c r="AD794" s="3">
        <v>0.40953638395079706</v>
      </c>
      <c r="AE794" s="3">
        <v>0.89087361515804231</v>
      </c>
      <c r="AF794" s="3">
        <v>0.91574457919528551</v>
      </c>
      <c r="AG794" s="3">
        <v>0.49878919917394515</v>
      </c>
      <c r="AH794" s="3">
        <v>0.54612195345767156</v>
      </c>
      <c r="AI794" s="3">
        <v>0.99802807973584295</v>
      </c>
      <c r="AJ794" s="3">
        <v>0.47494565686220702</v>
      </c>
      <c r="AK794" s="3">
        <v>0.12033123047130767</v>
      </c>
      <c r="AL794" s="3">
        <v>0.10189686449900459</v>
      </c>
      <c r="AM794" s="3">
        <v>0.9087491448121322</v>
      </c>
      <c r="AN794" s="3">
        <v>0.53270098331374094</v>
      </c>
      <c r="AO794" s="3">
        <v>0.64883507529694995</v>
      </c>
      <c r="AP794" s="3">
        <v>0.81199678371775252</v>
      </c>
      <c r="AQ794" s="3">
        <v>0.94897468336041213</v>
      </c>
      <c r="AR794" s="3">
        <v>0.32866398762861526</v>
      </c>
      <c r="AS794" s="3">
        <v>0.5807387097296639</v>
      </c>
      <c r="AT794" s="3">
        <v>0.78610807337995858</v>
      </c>
      <c r="AU794" s="3">
        <v>0.28749361562095033</v>
      </c>
      <c r="AV794" s="3">
        <v>0.17767521010344212</v>
      </c>
      <c r="AW794" s="3">
        <v>0.80239654125165427</v>
      </c>
      <c r="AX794" s="3">
        <v>0.61025767345093851</v>
      </c>
      <c r="AY794" s="3">
        <v>0.93241306658966239</v>
      </c>
      <c r="AZ794" s="3">
        <v>0.47541521937491549</v>
      </c>
      <c r="BA794" s="3">
        <v>0.19614696403463117</v>
      </c>
      <c r="BB794" s="3">
        <v>0.54669991583020083</v>
      </c>
      <c r="BC794" s="3">
        <v>0.71973828995778288</v>
      </c>
      <c r="BD794" s="3">
        <v>0.45330987735899853</v>
      </c>
      <c r="BE794" s="3">
        <v>0.17786421194465918</v>
      </c>
      <c r="BF794" s="3">
        <v>8.2141330440879678E-2</v>
      </c>
      <c r="BG794" s="3">
        <v>0.61744717187512599</v>
      </c>
      <c r="BH794" s="3">
        <v>0.42011908677201804</v>
      </c>
      <c r="BI794" s="3">
        <v>0.84510312400671139</v>
      </c>
      <c r="BJ794" s="3">
        <v>0.92053655764347841</v>
      </c>
      <c r="BK794" s="3">
        <v>7.8987411309988542E-2</v>
      </c>
      <c r="BL794" s="3">
        <v>0.31523917929140399</v>
      </c>
      <c r="BM794" s="3">
        <v>0.74515429020472745</v>
      </c>
      <c r="BN794" s="3">
        <v>0.20001073045965534</v>
      </c>
      <c r="BO794" s="3">
        <v>0.90503904111060374</v>
      </c>
      <c r="BP794" s="3">
        <v>0.56663678480579449</v>
      </c>
      <c r="BQ794" s="3">
        <v>0.78096321429553339</v>
      </c>
      <c r="BR794" s="3">
        <v>0.84010605160885043</v>
      </c>
      <c r="BS794" s="3">
        <v>0.12715701435696802</v>
      </c>
      <c r="BT794" s="3">
        <v>0.9079329326507295</v>
      </c>
      <c r="BU794" s="3">
        <v>0.8744194643767943</v>
      </c>
      <c r="BV794" s="2"/>
      <c r="BW794" s="2"/>
      <c r="BX794" s="2"/>
      <c r="BY794" s="2"/>
      <c r="BZ794" s="2"/>
      <c r="CA794" s="2"/>
      <c r="CB794" s="2"/>
      <c r="CC794" s="2"/>
    </row>
    <row r="795" spans="3:81" x14ac:dyDescent="0.25">
      <c r="C795" s="2">
        <v>790</v>
      </c>
      <c r="D795" s="3">
        <v>0.76961211663865992</v>
      </c>
      <c r="E795" s="3">
        <v>0.36655452842890057</v>
      </c>
      <c r="F795" s="3">
        <v>0.86651089861101782</v>
      </c>
      <c r="G795" s="3">
        <v>0.98515248060000105</v>
      </c>
      <c r="H795" s="3">
        <v>0.1557426021266004</v>
      </c>
      <c r="I795" s="3">
        <v>0.98529031680983703</v>
      </c>
      <c r="J795" s="3">
        <v>0.38089030385794787</v>
      </c>
      <c r="K795" s="3">
        <v>0.75535470207622124</v>
      </c>
      <c r="L795" s="3">
        <v>0.84732115471725222</v>
      </c>
      <c r="M795" s="3">
        <v>0.25490677534307737</v>
      </c>
      <c r="N795" s="3">
        <v>0.13308524087247875</v>
      </c>
      <c r="O795" s="3">
        <v>0.97442713183857643</v>
      </c>
      <c r="P795" s="3">
        <v>0.35118304856667282</v>
      </c>
      <c r="Q795" s="3">
        <v>7.5855494429491577E-2</v>
      </c>
      <c r="R795" s="3">
        <v>0.23904300851846449</v>
      </c>
      <c r="S795" s="3">
        <v>0.66872362110475836</v>
      </c>
      <c r="T795" s="3">
        <v>0.75903539660703923</v>
      </c>
      <c r="U795" s="3">
        <v>0.35625316939280816</v>
      </c>
      <c r="V795" s="3">
        <v>0.60346643545108525</v>
      </c>
      <c r="W795" s="3">
        <v>0.48406064872576904</v>
      </c>
      <c r="X795" s="3">
        <v>0.7637433960031389</v>
      </c>
      <c r="Y795" s="3">
        <v>0.39130008874776245</v>
      </c>
      <c r="Z795" s="3">
        <v>0.1965636247088981</v>
      </c>
      <c r="AA795" s="3">
        <v>0.41373456256690255</v>
      </c>
      <c r="AB795" s="3">
        <v>6.0600328694441541E-2</v>
      </c>
      <c r="AC795" s="3">
        <v>0.30437331795684552</v>
      </c>
      <c r="AD795" s="3">
        <v>0.89647538670084248</v>
      </c>
      <c r="AE795" s="3">
        <v>0.12980147374892181</v>
      </c>
      <c r="AF795" s="3">
        <v>0.67172397550134844</v>
      </c>
      <c r="AG795" s="3">
        <v>0.10072980855889513</v>
      </c>
      <c r="AH795" s="3">
        <v>0.33663757262313132</v>
      </c>
      <c r="AI795" s="3">
        <v>0.38373333087542072</v>
      </c>
      <c r="AJ795" s="3">
        <v>0.60503827679367994</v>
      </c>
      <c r="AK795" s="3">
        <v>0.11767525264811862</v>
      </c>
      <c r="AL795" s="3">
        <v>0.42527786006985757</v>
      </c>
      <c r="AM795" s="3">
        <v>0.28855611651432844</v>
      </c>
      <c r="AN795" s="3">
        <v>5.7994656175721859E-2</v>
      </c>
      <c r="AO795" s="3">
        <v>6.1746764963186429E-3</v>
      </c>
      <c r="AP795" s="3">
        <v>0.6615035881581196</v>
      </c>
      <c r="AQ795" s="3">
        <v>0.34266070068296439</v>
      </c>
      <c r="AR795" s="3">
        <v>0.89087346510391685</v>
      </c>
      <c r="AS795" s="3">
        <v>0.57402677204552188</v>
      </c>
      <c r="AT795" s="3">
        <v>0.66725599702752458</v>
      </c>
      <c r="AU795" s="3">
        <v>0.74659015286584229</v>
      </c>
      <c r="AV795" s="3">
        <v>0.4115371954916045</v>
      </c>
      <c r="AW795" s="3">
        <v>0.17386634316017913</v>
      </c>
      <c r="AX795" s="3">
        <v>0.56067808235822514</v>
      </c>
      <c r="AY795" s="3">
        <v>0.14656656815912616</v>
      </c>
      <c r="AZ795" s="3">
        <v>0.95107371789751116</v>
      </c>
      <c r="BA795" s="3">
        <v>0.71104482008944792</v>
      </c>
      <c r="BB795" s="3">
        <v>0.67143714994817938</v>
      </c>
      <c r="BC795" s="3">
        <v>0.83114275857387176</v>
      </c>
      <c r="BD795" s="3">
        <v>0.23480996982459801</v>
      </c>
      <c r="BE795" s="3">
        <v>0.60099004534044154</v>
      </c>
      <c r="BF795" s="3">
        <v>4.5333051490992093E-2</v>
      </c>
      <c r="BG795" s="3">
        <v>0.82025124395093663</v>
      </c>
      <c r="BH795" s="3">
        <v>0.37237680745841728</v>
      </c>
      <c r="BI795" s="3">
        <v>0.7226898458659573</v>
      </c>
      <c r="BJ795" s="3">
        <v>0.33763774252537426</v>
      </c>
      <c r="BK795" s="3">
        <v>0.27327688130441052</v>
      </c>
      <c r="BL795" s="3">
        <v>0.86629684295990317</v>
      </c>
      <c r="BM795" s="3">
        <v>0.34346633042842212</v>
      </c>
      <c r="BN795" s="3">
        <v>0.33478247553995788</v>
      </c>
      <c r="BO795" s="3">
        <v>8.3026156538165918E-2</v>
      </c>
      <c r="BP795" s="3">
        <v>0.69009732226286946</v>
      </c>
      <c r="BQ795" s="3">
        <v>3.0615872392523169E-2</v>
      </c>
      <c r="BR795" s="3">
        <v>0.83380224521335666</v>
      </c>
      <c r="BS795" s="3">
        <v>0.20200556354060339</v>
      </c>
      <c r="BT795" s="3">
        <v>0.39461676623179054</v>
      </c>
      <c r="BU795" s="3">
        <v>0.21631429105220201</v>
      </c>
      <c r="BV795" s="2"/>
      <c r="BW795" s="2"/>
      <c r="BX795" s="2"/>
      <c r="BY795" s="2"/>
      <c r="BZ795" s="2"/>
      <c r="CA795" s="2"/>
      <c r="CB795" s="2"/>
      <c r="CC795" s="2"/>
    </row>
    <row r="796" spans="3:81" x14ac:dyDescent="0.25">
      <c r="C796" s="2">
        <v>791</v>
      </c>
      <c r="D796" s="3">
        <v>0.66857027161294202</v>
      </c>
      <c r="E796" s="3">
        <v>0.91376037809754607</v>
      </c>
      <c r="F796" s="3">
        <v>0.230409046441303</v>
      </c>
      <c r="G796" s="3">
        <v>0.78667653679358474</v>
      </c>
      <c r="H796" s="3">
        <v>0.96905432851333251</v>
      </c>
      <c r="I796" s="3">
        <v>0.20560188277086133</v>
      </c>
      <c r="J796" s="3">
        <v>0.48471415919160421</v>
      </c>
      <c r="K796" s="3">
        <v>0.68982303463229167</v>
      </c>
      <c r="L796" s="3">
        <v>0.84582583815496293</v>
      </c>
      <c r="M796" s="3">
        <v>0.16528216189656031</v>
      </c>
      <c r="N796" s="3">
        <v>0.69032273811259492</v>
      </c>
      <c r="O796" s="3">
        <v>7.3586160762707964E-2</v>
      </c>
      <c r="P796" s="3">
        <v>0.24943278445776007</v>
      </c>
      <c r="Q796" s="3">
        <v>0.52715134330552904</v>
      </c>
      <c r="R796" s="3">
        <v>0.62224070591610825</v>
      </c>
      <c r="S796" s="3">
        <v>0.74885165417477306</v>
      </c>
      <c r="T796" s="3">
        <v>0.79292591913473598</v>
      </c>
      <c r="U796" s="3">
        <v>8.3516705224389032E-3</v>
      </c>
      <c r="V796" s="3">
        <v>0.41899536774561152</v>
      </c>
      <c r="W796" s="3">
        <v>0.10386993719395576</v>
      </c>
      <c r="X796" s="3">
        <v>6.7139566182729538E-2</v>
      </c>
      <c r="Y796" s="3">
        <v>0.48463049332625674</v>
      </c>
      <c r="Z796" s="3">
        <v>0.83587550001283561</v>
      </c>
      <c r="AA796" s="3">
        <v>0.65042246316670993</v>
      </c>
      <c r="AB796" s="3">
        <v>0.16564263750955466</v>
      </c>
      <c r="AC796" s="3">
        <v>0.69258243313327705</v>
      </c>
      <c r="AD796" s="3">
        <v>0.40899217005208011</v>
      </c>
      <c r="AE796" s="3">
        <v>0.97242513425446675</v>
      </c>
      <c r="AF796" s="3">
        <v>8.0859007275007833E-2</v>
      </c>
      <c r="AG796" s="3">
        <v>0.33061224761948516</v>
      </c>
      <c r="AH796" s="3">
        <v>0.71780161893279393</v>
      </c>
      <c r="AI796" s="3">
        <v>0.91154538299457577</v>
      </c>
      <c r="AJ796" s="3">
        <v>0.29717397896835795</v>
      </c>
      <c r="AK796" s="3">
        <v>0.94829344623501977</v>
      </c>
      <c r="AL796" s="3">
        <v>5.896203014240553E-2</v>
      </c>
      <c r="AM796" s="3">
        <v>0.40331068696735917</v>
      </c>
      <c r="AN796" s="3">
        <v>0.24224367673766622</v>
      </c>
      <c r="AO796" s="3">
        <v>0.8538408923295473</v>
      </c>
      <c r="AP796" s="3">
        <v>0.24604700658214307</v>
      </c>
      <c r="AQ796" s="3">
        <v>0.1725913376287096</v>
      </c>
      <c r="AR796" s="3">
        <v>0.72228160828211185</v>
      </c>
      <c r="AS796" s="3">
        <v>0.28059713124231556</v>
      </c>
      <c r="AT796" s="3">
        <v>0.46347073465075994</v>
      </c>
      <c r="AU796" s="3">
        <v>0.48004919858927086</v>
      </c>
      <c r="AV796" s="3">
        <v>0.41628705549604816</v>
      </c>
      <c r="AW796" s="3">
        <v>4.9118191201722561E-2</v>
      </c>
      <c r="AX796" s="3">
        <v>0.52817357680042543</v>
      </c>
      <c r="AY796" s="3">
        <v>0.47973260725300415</v>
      </c>
      <c r="AZ796" s="3">
        <v>0.11282741593066425</v>
      </c>
      <c r="BA796" s="3">
        <v>0.37327086851376479</v>
      </c>
      <c r="BB796" s="3">
        <v>4.7820034980229353E-2</v>
      </c>
      <c r="BC796" s="3">
        <v>0.19706218037816026</v>
      </c>
      <c r="BD796" s="3">
        <v>0.1351980013842734</v>
      </c>
      <c r="BE796" s="3">
        <v>0.37205382630565698</v>
      </c>
      <c r="BF796" s="3">
        <v>0.4827788641374221</v>
      </c>
      <c r="BG796" s="3">
        <v>0.75832263831454128</v>
      </c>
      <c r="BH796" s="3">
        <v>0.33634620887297784</v>
      </c>
      <c r="BI796" s="3">
        <v>3.228557167777879E-2</v>
      </c>
      <c r="BJ796" s="3">
        <v>0.80794751716470437</v>
      </c>
      <c r="BK796" s="3">
        <v>0.19401188763603516</v>
      </c>
      <c r="BL796" s="3">
        <v>0.26639094347256531</v>
      </c>
      <c r="BM796" s="3">
        <v>0.3881234446234535</v>
      </c>
      <c r="BN796" s="3">
        <v>0.46483774012572532</v>
      </c>
      <c r="BO796" s="3">
        <v>0.81024397590223618</v>
      </c>
      <c r="BP796" s="3">
        <v>0.87781925774873815</v>
      </c>
      <c r="BQ796" s="3">
        <v>0.98277780294611772</v>
      </c>
      <c r="BR796" s="3">
        <v>0.88986300065327129</v>
      </c>
      <c r="BS796" s="3">
        <v>0.78175447911653428</v>
      </c>
      <c r="BT796" s="3">
        <v>1.4748079728916563E-2</v>
      </c>
      <c r="BU796" s="3">
        <v>0.44631686407164006</v>
      </c>
      <c r="BV796" s="2"/>
      <c r="BW796" s="2"/>
      <c r="BX796" s="2"/>
      <c r="BY796" s="2"/>
      <c r="BZ796" s="2"/>
      <c r="CA796" s="2"/>
      <c r="CB796" s="2"/>
      <c r="CC796" s="2"/>
    </row>
    <row r="797" spans="3:81" x14ac:dyDescent="0.25">
      <c r="C797" s="2">
        <v>792</v>
      </c>
      <c r="D797" s="3">
        <v>0.84316943613069362</v>
      </c>
      <c r="E797" s="3">
        <v>0.99558997845117858</v>
      </c>
      <c r="F797" s="3">
        <v>0.4747315381715117</v>
      </c>
      <c r="G797" s="3">
        <v>7.2792488227321317E-2</v>
      </c>
      <c r="H797" s="3">
        <v>2.9037117711054772E-2</v>
      </c>
      <c r="I797" s="3">
        <v>0.47497648693543126</v>
      </c>
      <c r="J797" s="3">
        <v>0.29817704266352996</v>
      </c>
      <c r="K797" s="3">
        <v>5.8731282125043638E-2</v>
      </c>
      <c r="L797" s="3">
        <v>0.8200537082754592</v>
      </c>
      <c r="M797" s="3">
        <v>0.65338912356251522</v>
      </c>
      <c r="N797" s="3">
        <v>0.9223487987912945</v>
      </c>
      <c r="O797" s="3">
        <v>0.97982460494083212</v>
      </c>
      <c r="P797" s="3">
        <v>0.34941510114202512</v>
      </c>
      <c r="Q797" s="3">
        <v>0.81592730987559425</v>
      </c>
      <c r="R797" s="3">
        <v>0.4819912352307375</v>
      </c>
      <c r="S797" s="3">
        <v>0.65366749271910374</v>
      </c>
      <c r="T797" s="3">
        <v>0.46689237424879726</v>
      </c>
      <c r="U797" s="3">
        <v>0.61690798278373893</v>
      </c>
      <c r="V797" s="3">
        <v>0.62909193252995188</v>
      </c>
      <c r="W797" s="3">
        <v>0.48394082107306202</v>
      </c>
      <c r="X797" s="3">
        <v>0.75042480999051808</v>
      </c>
      <c r="Y797" s="3">
        <v>0.9886839185070283</v>
      </c>
      <c r="Z797" s="3">
        <v>0.14479735708893038</v>
      </c>
      <c r="AA797" s="3">
        <v>5.6762532384109887E-2</v>
      </c>
      <c r="AB797" s="3">
        <v>0.91974713507517392</v>
      </c>
      <c r="AC797" s="3">
        <v>0.22911816137242502</v>
      </c>
      <c r="AD797" s="3">
        <v>0.37401368729492512</v>
      </c>
      <c r="AE797" s="3">
        <v>0.92229455661078086</v>
      </c>
      <c r="AF797" s="3">
        <v>0.76497990742698385</v>
      </c>
      <c r="AG797" s="3">
        <v>0.28606505249324676</v>
      </c>
      <c r="AH797" s="3">
        <v>0.6161719606668794</v>
      </c>
      <c r="AI797" s="3">
        <v>7.840352086459057E-2</v>
      </c>
      <c r="AJ797" s="3">
        <v>3.3213882554927188E-2</v>
      </c>
      <c r="AK797" s="3">
        <v>0.4325334765517751</v>
      </c>
      <c r="AL797" s="3">
        <v>0.16374340521011277</v>
      </c>
      <c r="AM797" s="3">
        <v>0.21554865112738442</v>
      </c>
      <c r="AN797" s="3">
        <v>0.26327323479374753</v>
      </c>
      <c r="AO797" s="3">
        <v>0.85417512841139476</v>
      </c>
      <c r="AP797" s="3">
        <v>6.5214694602631629E-2</v>
      </c>
      <c r="AQ797" s="3">
        <v>0.8544687805113611</v>
      </c>
      <c r="AR797" s="3">
        <v>0.94522589215699038</v>
      </c>
      <c r="AS797" s="3">
        <v>0.27650395943308004</v>
      </c>
      <c r="AT797" s="3">
        <v>0.62076548332637171</v>
      </c>
      <c r="AU797" s="3">
        <v>0.39295768593848046</v>
      </c>
      <c r="AV797" s="3">
        <v>0.34969436530459019</v>
      </c>
      <c r="AW797" s="3">
        <v>0.67896646292801111</v>
      </c>
      <c r="AX797" s="3">
        <v>0.9390980621317585</v>
      </c>
      <c r="AY797" s="3">
        <v>0.7006562337671155</v>
      </c>
      <c r="AZ797" s="3">
        <v>0.56465438595652118</v>
      </c>
      <c r="BA797" s="3">
        <v>0.22548553167281415</v>
      </c>
      <c r="BB797" s="3">
        <v>0.11843740435384609</v>
      </c>
      <c r="BC797" s="3">
        <v>7.7856915992630338E-2</v>
      </c>
      <c r="BD797" s="3">
        <v>0.93054895264994197</v>
      </c>
      <c r="BE797" s="3">
        <v>0.17919092790391333</v>
      </c>
      <c r="BF797" s="3">
        <v>0.7497980494573161</v>
      </c>
      <c r="BG797" s="3">
        <v>0.57531376708118398</v>
      </c>
      <c r="BH797" s="3">
        <v>0.76874750687567883</v>
      </c>
      <c r="BI797" s="3">
        <v>0.42273990029385378</v>
      </c>
      <c r="BJ797" s="3">
        <v>0.40580863398185463</v>
      </c>
      <c r="BK797" s="3">
        <v>0.66703458145893302</v>
      </c>
      <c r="BL797" s="3">
        <v>0.13698607811189289</v>
      </c>
      <c r="BM797" s="3">
        <v>9.6393887165739933E-2</v>
      </c>
      <c r="BN797" s="3">
        <v>0.59802361156211314</v>
      </c>
      <c r="BO797" s="3">
        <v>0.49812586022154948</v>
      </c>
      <c r="BP797" s="3">
        <v>0.58680454702695661</v>
      </c>
      <c r="BQ797" s="3">
        <v>0.86206190443642361</v>
      </c>
      <c r="BR797" s="3">
        <v>0.26509730574229373</v>
      </c>
      <c r="BS797" s="3">
        <v>0.17224805846358793</v>
      </c>
      <c r="BT797" s="3">
        <v>0.80273559296952057</v>
      </c>
      <c r="BU797" s="3">
        <v>7.0041728462576058E-2</v>
      </c>
      <c r="BV797" s="2"/>
      <c r="BW797" s="2"/>
      <c r="BX797" s="2"/>
      <c r="BY797" s="2"/>
      <c r="BZ797" s="2"/>
      <c r="CA797" s="2"/>
      <c r="CB797" s="2"/>
      <c r="CC797" s="2"/>
    </row>
    <row r="798" spans="3:81" x14ac:dyDescent="0.25">
      <c r="C798" s="2">
        <v>793</v>
      </c>
      <c r="D798" s="3">
        <v>0.70251861049187314</v>
      </c>
      <c r="E798" s="3">
        <v>0.53916776781472542</v>
      </c>
      <c r="F798" s="3">
        <v>0.34258503763678094</v>
      </c>
      <c r="G798" s="3">
        <v>0.19228300765531137</v>
      </c>
      <c r="H798" s="3">
        <v>0.64861300416680423</v>
      </c>
      <c r="I798" s="3">
        <v>0.21493369403774465</v>
      </c>
      <c r="J798" s="3">
        <v>8.2561386575424334E-2</v>
      </c>
      <c r="K798" s="3">
        <v>0.6746077682194731</v>
      </c>
      <c r="L798" s="3">
        <v>0.82307454183491779</v>
      </c>
      <c r="M798" s="3">
        <v>0.45920904311138855</v>
      </c>
      <c r="N798" s="3">
        <v>0.10299353904303732</v>
      </c>
      <c r="O798" s="3">
        <v>0.76373895332375186</v>
      </c>
      <c r="P798" s="3">
        <v>0.31407171315517368</v>
      </c>
      <c r="Q798" s="3">
        <v>0.77590228743688605</v>
      </c>
      <c r="R798" s="3">
        <v>0.20327212176022458</v>
      </c>
      <c r="S798" s="3">
        <v>0.57854644343769324</v>
      </c>
      <c r="T798" s="3">
        <v>7.0165514943378859E-3</v>
      </c>
      <c r="U798" s="3">
        <v>7.7171306001541651E-2</v>
      </c>
      <c r="V798" s="3">
        <v>0.72522005535895884</v>
      </c>
      <c r="W798" s="3">
        <v>0.83343708464333344</v>
      </c>
      <c r="X798" s="3">
        <v>0.60135565346221342</v>
      </c>
      <c r="Y798" s="3">
        <v>0.8903292768508444</v>
      </c>
      <c r="Z798" s="3">
        <v>0.39888868506141661</v>
      </c>
      <c r="AA798" s="3">
        <v>0.91308707308939407</v>
      </c>
      <c r="AB798" s="3">
        <v>0.77980487481499083</v>
      </c>
      <c r="AC798" s="3">
        <v>0.38449729528500221</v>
      </c>
      <c r="AD798" s="3">
        <v>0.54667674879016503</v>
      </c>
      <c r="AE798" s="3">
        <v>0.67431482085846639</v>
      </c>
      <c r="AF798" s="3">
        <v>0.87381391358689231</v>
      </c>
      <c r="AG798" s="3">
        <v>0.63668979430070893</v>
      </c>
      <c r="AH798" s="3">
        <v>2.5249644435010765E-2</v>
      </c>
      <c r="AI798" s="3">
        <v>0.19416521729994862</v>
      </c>
      <c r="AJ798" s="3">
        <v>0.92786755816553057</v>
      </c>
      <c r="AK798" s="3">
        <v>0.71735360311781482</v>
      </c>
      <c r="AL798" s="3">
        <v>0.50943173388289953</v>
      </c>
      <c r="AM798" s="3">
        <v>6.7923151238032498E-2</v>
      </c>
      <c r="AN798" s="3">
        <v>0.40865210027723908</v>
      </c>
      <c r="AO798" s="3">
        <v>0.84152121116411838</v>
      </c>
      <c r="AP798" s="3">
        <v>0.82906709175161153</v>
      </c>
      <c r="AQ798" s="3">
        <v>0.94440525821187271</v>
      </c>
      <c r="AR798" s="3">
        <v>0.19640033321296657</v>
      </c>
      <c r="AS798" s="3">
        <v>0.72896193368269158</v>
      </c>
      <c r="AT798" s="3">
        <v>0.30921451719765525</v>
      </c>
      <c r="AU798" s="3">
        <v>0.40823620566838725</v>
      </c>
      <c r="AV798" s="3">
        <v>0.99264800193475766</v>
      </c>
      <c r="AW798" s="3">
        <v>0.97264286561557456</v>
      </c>
      <c r="AX798" s="3">
        <v>0.39722732562023433</v>
      </c>
      <c r="AY798" s="3">
        <v>0.95817299608719453</v>
      </c>
      <c r="AZ798" s="3">
        <v>0.10107662719368993</v>
      </c>
      <c r="BA798" s="3">
        <v>0.20837526790399441</v>
      </c>
      <c r="BB798" s="3">
        <v>0.2177230075986023</v>
      </c>
      <c r="BC798" s="3">
        <v>0.78593491543400507</v>
      </c>
      <c r="BD798" s="3">
        <v>5.7372312517139812E-2</v>
      </c>
      <c r="BE798" s="3">
        <v>0.75007899970556047</v>
      </c>
      <c r="BF798" s="3">
        <v>0.22324333541805874</v>
      </c>
      <c r="BG798" s="3">
        <v>0.92597892488380129</v>
      </c>
      <c r="BH798" s="3">
        <v>0.9954938753617788</v>
      </c>
      <c r="BI798" s="3">
        <v>0.9678888935469866</v>
      </c>
      <c r="BJ798" s="3">
        <v>0.4218851019375166</v>
      </c>
      <c r="BK798" s="3">
        <v>0.67088966570177822</v>
      </c>
      <c r="BL798" s="3">
        <v>0.73464805327875082</v>
      </c>
      <c r="BM798" s="3">
        <v>0.92952393637311215</v>
      </c>
      <c r="BN798" s="3">
        <v>4.5768485999336694E-2</v>
      </c>
      <c r="BO798" s="3">
        <v>7.9490002378346247E-2</v>
      </c>
      <c r="BP798" s="3">
        <v>0.2840545762368365</v>
      </c>
      <c r="BQ798" s="3">
        <v>0.68807538656386114</v>
      </c>
      <c r="BR798" s="3">
        <v>0.26370569705679836</v>
      </c>
      <c r="BS798" s="3">
        <v>0.45512886123824048</v>
      </c>
      <c r="BT798" s="3">
        <v>0.58820344984075601</v>
      </c>
      <c r="BU798" s="3">
        <v>0.89670995422896349</v>
      </c>
      <c r="BV798" s="2"/>
      <c r="BW798" s="2"/>
      <c r="BX798" s="2"/>
      <c r="BY798" s="2"/>
      <c r="BZ798" s="2"/>
      <c r="CA798" s="2"/>
      <c r="CB798" s="2"/>
      <c r="CC798" s="2"/>
    </row>
    <row r="799" spans="3:81" x14ac:dyDescent="0.25">
      <c r="C799" s="2">
        <v>794</v>
      </c>
      <c r="D799" s="3">
        <v>0.20483904393231434</v>
      </c>
      <c r="E799" s="3">
        <v>3.0001130678912968E-2</v>
      </c>
      <c r="F799" s="3">
        <v>0.23610309494843362</v>
      </c>
      <c r="G799" s="3">
        <v>0.1635836426139603</v>
      </c>
      <c r="H799" s="3">
        <v>0.48352440310212474</v>
      </c>
      <c r="I799" s="3">
        <v>0.54888084031367312</v>
      </c>
      <c r="J799" s="3">
        <v>0.33201458119807536</v>
      </c>
      <c r="K799" s="3">
        <v>0.79205076760330051</v>
      </c>
      <c r="L799" s="3">
        <v>0.28735264649213321</v>
      </c>
      <c r="M799" s="3">
        <v>0.47198953370623198</v>
      </c>
      <c r="N799" s="3">
        <v>0.26622932147109712</v>
      </c>
      <c r="O799" s="3">
        <v>0.7270920080236889</v>
      </c>
      <c r="P799" s="3">
        <v>0.25457155282845279</v>
      </c>
      <c r="Q799" s="3">
        <v>5.538779899692825E-2</v>
      </c>
      <c r="R799" s="3">
        <v>0.58984496868634662</v>
      </c>
      <c r="S799" s="3">
        <v>0.7827003875372277</v>
      </c>
      <c r="T799" s="3">
        <v>0.32064635070734793</v>
      </c>
      <c r="U799" s="3">
        <v>7.3614292987667085E-2</v>
      </c>
      <c r="V799" s="3">
        <v>0.62279317880544682</v>
      </c>
      <c r="W799" s="3">
        <v>4.8013850946856618E-2</v>
      </c>
      <c r="X799" s="3">
        <v>0.71031061821412911</v>
      </c>
      <c r="Y799" s="3">
        <v>0.24268175864360564</v>
      </c>
      <c r="Z799" s="3">
        <v>0.32476866373287983</v>
      </c>
      <c r="AA799" s="3">
        <v>0.20298671820347469</v>
      </c>
      <c r="AB799" s="3">
        <v>0.31537645798202352</v>
      </c>
      <c r="AC799" s="3">
        <v>0.43074555976528583</v>
      </c>
      <c r="AD799" s="3">
        <v>0.49075719825093411</v>
      </c>
      <c r="AE799" s="3">
        <v>0.15808015471568226</v>
      </c>
      <c r="AF799" s="3">
        <v>0.23621088115094657</v>
      </c>
      <c r="AG799" s="3">
        <v>0.96896458601044311</v>
      </c>
      <c r="AH799" s="3">
        <v>0.93842883219633366</v>
      </c>
      <c r="AI799" s="3">
        <v>0.7942713321809296</v>
      </c>
      <c r="AJ799" s="3">
        <v>0.27500255112380789</v>
      </c>
      <c r="AK799" s="3">
        <v>0.30736394931106858</v>
      </c>
      <c r="AL799" s="3">
        <v>0.14295368352918647</v>
      </c>
      <c r="AM799" s="3">
        <v>0.44429720527571637</v>
      </c>
      <c r="AN799" s="3">
        <v>0.37306976732519503</v>
      </c>
      <c r="AO799" s="3">
        <v>0.81731548192647219</v>
      </c>
      <c r="AP799" s="3">
        <v>0.88272439446268558</v>
      </c>
      <c r="AQ799" s="3">
        <v>9.4029516835021143E-2</v>
      </c>
      <c r="AR799" s="3">
        <v>0.76298828347139602</v>
      </c>
      <c r="AS799" s="3">
        <v>7.0542792792003484E-2</v>
      </c>
      <c r="AT799" s="3">
        <v>0.58509758390782074</v>
      </c>
      <c r="AU799" s="3">
        <v>0.7018965461196166</v>
      </c>
      <c r="AV799" s="3">
        <v>0.47241362233521833</v>
      </c>
      <c r="AW799" s="3">
        <v>0.92867961048844938</v>
      </c>
      <c r="AX799" s="3">
        <v>0.42717781157738099</v>
      </c>
      <c r="AY799" s="3">
        <v>0.51047404358673343</v>
      </c>
      <c r="AZ799" s="3">
        <v>9.3135353239451879E-3</v>
      </c>
      <c r="BA799" s="3">
        <v>5.8343259268214931E-2</v>
      </c>
      <c r="BB799" s="3">
        <v>0.70170919808159904</v>
      </c>
      <c r="BC799" s="3">
        <v>0.51124464194427122</v>
      </c>
      <c r="BD799" s="3">
        <v>0.56488149115303365</v>
      </c>
      <c r="BE799" s="3">
        <v>0.18564820537089255</v>
      </c>
      <c r="BF799" s="3">
        <v>0.2692172785395881</v>
      </c>
      <c r="BG799" s="3">
        <v>0.56098433896744504</v>
      </c>
      <c r="BH799" s="3">
        <v>0.50271561338191217</v>
      </c>
      <c r="BI799" s="3">
        <v>0.63788879305352297</v>
      </c>
      <c r="BJ799" s="3">
        <v>0.16265484215490167</v>
      </c>
      <c r="BK799" s="3">
        <v>0.38125797905835757</v>
      </c>
      <c r="BL799" s="3">
        <v>0.43016657469918074</v>
      </c>
      <c r="BM799" s="3">
        <v>0.33041493408973244</v>
      </c>
      <c r="BN799" s="3">
        <v>0.27598075709766623</v>
      </c>
      <c r="BO799" s="3">
        <v>0.31438938628221913</v>
      </c>
      <c r="BP799" s="3">
        <v>0.3445984066982839</v>
      </c>
      <c r="BQ799" s="3">
        <v>0.89032475907199327</v>
      </c>
      <c r="BR799" s="3">
        <v>0.37241389295004734</v>
      </c>
      <c r="BS799" s="3">
        <v>0.26637408553572495</v>
      </c>
      <c r="BT799" s="3">
        <v>0.99171465423839389</v>
      </c>
      <c r="BU799" s="3">
        <v>0.74827077857710911</v>
      </c>
      <c r="BV799" s="2"/>
      <c r="BW799" s="2"/>
      <c r="BX799" s="2"/>
      <c r="BY799" s="2"/>
      <c r="BZ799" s="2"/>
      <c r="CA799" s="2"/>
      <c r="CB799" s="2"/>
      <c r="CC799" s="2"/>
    </row>
    <row r="800" spans="3:81" x14ac:dyDescent="0.25">
      <c r="C800" s="2">
        <v>795</v>
      </c>
      <c r="D800" s="3">
        <v>0.31454558457605575</v>
      </c>
      <c r="E800" s="3">
        <v>0.79766583780264877</v>
      </c>
      <c r="F800" s="3">
        <v>0.55889103733133283</v>
      </c>
      <c r="G800" s="3">
        <v>0.63390210713285722</v>
      </c>
      <c r="H800" s="3">
        <v>0.97368511016615089</v>
      </c>
      <c r="I800" s="3">
        <v>0.12885214439098713</v>
      </c>
      <c r="J800" s="3">
        <v>0.63394677047632153</v>
      </c>
      <c r="K800" s="3">
        <v>0.93061168693137819</v>
      </c>
      <c r="L800" s="3">
        <v>0.36085421176981103</v>
      </c>
      <c r="M800" s="3">
        <v>0.29760550057159552</v>
      </c>
      <c r="N800" s="3">
        <v>0.91324545958441516</v>
      </c>
      <c r="O800" s="3">
        <v>0.11285036480617017</v>
      </c>
      <c r="P800" s="3">
        <v>0.93963470234094804</v>
      </c>
      <c r="Q800" s="3">
        <v>0.19399035657124519</v>
      </c>
      <c r="R800" s="3">
        <v>0.50915112411973251</v>
      </c>
      <c r="S800" s="3">
        <v>0.81110222906214702</v>
      </c>
      <c r="T800" s="3">
        <v>0.3356033025014511</v>
      </c>
      <c r="U800" s="3">
        <v>0.89329654202041997</v>
      </c>
      <c r="V800" s="3">
        <v>0.75288038315901618</v>
      </c>
      <c r="W800" s="3">
        <v>0.74350268020697929</v>
      </c>
      <c r="X800" s="3">
        <v>0.49959356657764298</v>
      </c>
      <c r="Y800" s="3">
        <v>0.11812896607863177</v>
      </c>
      <c r="Z800" s="3">
        <v>0.45499885956379915</v>
      </c>
      <c r="AA800" s="3">
        <v>0.66230923592775448</v>
      </c>
      <c r="AB800" s="3">
        <v>0.9204781803012575</v>
      </c>
      <c r="AC800" s="3">
        <v>6.7762775133858311E-3</v>
      </c>
      <c r="AD800" s="3">
        <v>0.27464834621861456</v>
      </c>
      <c r="AE800" s="3">
        <v>0.90195752263042439</v>
      </c>
      <c r="AF800" s="3">
        <v>7.2351451656665455E-2</v>
      </c>
      <c r="AG800" s="3">
        <v>0.57386418486236579</v>
      </c>
      <c r="AH800" s="3">
        <v>0.77501935363894159</v>
      </c>
      <c r="AI800" s="3">
        <v>0.56843006230639137</v>
      </c>
      <c r="AJ800" s="3">
        <v>0.75286965588909749</v>
      </c>
      <c r="AK800" s="3">
        <v>0.77309908434090424</v>
      </c>
      <c r="AL800" s="3">
        <v>0.66694057002491114</v>
      </c>
      <c r="AM800" s="3">
        <v>0.38202736063965004</v>
      </c>
      <c r="AN800" s="3">
        <v>0.44612404807596262</v>
      </c>
      <c r="AO800" s="3">
        <v>0.28568924400394591</v>
      </c>
      <c r="AP800" s="3">
        <v>0.71581412820894552</v>
      </c>
      <c r="AQ800" s="3">
        <v>6.4632279794573089E-3</v>
      </c>
      <c r="AR800" s="3">
        <v>0.42835563321922987</v>
      </c>
      <c r="AS800" s="3">
        <v>0.62119942235025083</v>
      </c>
      <c r="AT800" s="3">
        <v>0.45209251745205048</v>
      </c>
      <c r="AU800" s="3">
        <v>0.36608266153664848</v>
      </c>
      <c r="AV800" s="3">
        <v>0.55934200695622904</v>
      </c>
      <c r="AW800" s="3">
        <v>0.14008131915528332</v>
      </c>
      <c r="AX800" s="3">
        <v>0.28495537527989057</v>
      </c>
      <c r="AY800" s="3">
        <v>1.7440961298533009E-2</v>
      </c>
      <c r="AZ800" s="3">
        <v>0.93162965893790184</v>
      </c>
      <c r="BA800" s="3">
        <v>0.19237527053617498</v>
      </c>
      <c r="BB800" s="3">
        <v>2.1415855130687556E-2</v>
      </c>
      <c r="BC800" s="3">
        <v>0.69820594106439715</v>
      </c>
      <c r="BD800" s="3">
        <v>0.85249466116451955</v>
      </c>
      <c r="BE800" s="3">
        <v>0.82507670631414154</v>
      </c>
      <c r="BF800" s="3">
        <v>0.11944322578362909</v>
      </c>
      <c r="BG800" s="3">
        <v>3.5179087948894905E-2</v>
      </c>
      <c r="BH800" s="3">
        <v>0.54352501889795335</v>
      </c>
      <c r="BI800" s="3">
        <v>0.33483484048670864</v>
      </c>
      <c r="BJ800" s="3">
        <v>0.94660640561946474</v>
      </c>
      <c r="BK800" s="3">
        <v>0.92894178245239456</v>
      </c>
      <c r="BL800" s="3">
        <v>0.75354522738114305</v>
      </c>
      <c r="BM800" s="3">
        <v>0.90758918658627186</v>
      </c>
      <c r="BN800" s="3">
        <v>0.91060018336042181</v>
      </c>
      <c r="BO800" s="3">
        <v>0.47151052918614189</v>
      </c>
      <c r="BP800" s="3">
        <v>0.69793031550861473</v>
      </c>
      <c r="BQ800" s="3">
        <v>0.24342248755638962</v>
      </c>
      <c r="BR800" s="3">
        <v>0.40402834065292914</v>
      </c>
      <c r="BS800" s="3">
        <v>0.44496177963477523</v>
      </c>
      <c r="BT800" s="3">
        <v>0.252615343092358</v>
      </c>
      <c r="BU800" s="3">
        <v>0.88447335283121009</v>
      </c>
      <c r="BV800" s="2"/>
      <c r="BW800" s="2"/>
      <c r="BX800" s="2"/>
      <c r="BY800" s="2"/>
      <c r="BZ800" s="2"/>
      <c r="CA800" s="2"/>
      <c r="CB800" s="2"/>
      <c r="CC800" s="2"/>
    </row>
    <row r="801" spans="3:81" x14ac:dyDescent="0.25">
      <c r="C801" s="2">
        <v>796</v>
      </c>
      <c r="D801" s="3">
        <v>0.6093161984800719</v>
      </c>
      <c r="E801" s="3">
        <v>0.70390626192025518</v>
      </c>
      <c r="F801" s="3">
        <v>0.56006222318192744</v>
      </c>
      <c r="G801" s="3">
        <v>0.83332326978150528</v>
      </c>
      <c r="H801" s="3">
        <v>0.38836714673794548</v>
      </c>
      <c r="I801" s="3">
        <v>0.5347809491079305</v>
      </c>
      <c r="J801" s="3">
        <v>0.22600437401603812</v>
      </c>
      <c r="K801" s="3">
        <v>6.0427938035393369E-3</v>
      </c>
      <c r="L801" s="3">
        <v>5.7622656484668244E-4</v>
      </c>
      <c r="M801" s="3">
        <v>0.64683239101900181</v>
      </c>
      <c r="N801" s="3">
        <v>0.94679567872989567</v>
      </c>
      <c r="O801" s="3">
        <v>0.10939611541138172</v>
      </c>
      <c r="P801" s="3">
        <v>0.68786337529901231</v>
      </c>
      <c r="Q801" s="3">
        <v>5.736088314954868E-3</v>
      </c>
      <c r="R801" s="3">
        <v>0.70196721164001707</v>
      </c>
      <c r="S801" s="3">
        <v>0.83504732868628684</v>
      </c>
      <c r="T801" s="3">
        <v>0.60944793439747369</v>
      </c>
      <c r="U801" s="3">
        <v>0.72708154918404122</v>
      </c>
      <c r="V801" s="3">
        <v>0.3171613116256482</v>
      </c>
      <c r="W801" s="3">
        <v>0.45479782586366468</v>
      </c>
      <c r="X801" s="3">
        <v>0.14013137787561447</v>
      </c>
      <c r="Y801" s="3">
        <v>0.88339868507194097</v>
      </c>
      <c r="Z801" s="3">
        <v>0.48535328990853999</v>
      </c>
      <c r="AA801" s="3">
        <v>0.37235111752354078</v>
      </c>
      <c r="AB801" s="3">
        <v>0.26178983221252849</v>
      </c>
      <c r="AC801" s="3">
        <v>0.41736031202295065</v>
      </c>
      <c r="AD801" s="3">
        <v>0.96379619374431846</v>
      </c>
      <c r="AE801" s="3">
        <v>0.82707595488209096</v>
      </c>
      <c r="AF801" s="3">
        <v>6.8640052189380185E-2</v>
      </c>
      <c r="AG801" s="3">
        <v>0.59061522436923908</v>
      </c>
      <c r="AH801" s="3">
        <v>0.34248431515250866</v>
      </c>
      <c r="AI801" s="3">
        <v>0.69454710963647293</v>
      </c>
      <c r="AJ801" s="3">
        <v>0.3329590407205143</v>
      </c>
      <c r="AK801" s="3">
        <v>0.79486856422250707</v>
      </c>
      <c r="AL801" s="3">
        <v>0.38600124969054561</v>
      </c>
      <c r="AM801" s="3">
        <v>0.83074123558887436</v>
      </c>
      <c r="AN801" s="3">
        <v>0.70464111788322026</v>
      </c>
      <c r="AO801" s="3">
        <v>0.77452535620631757</v>
      </c>
      <c r="AP801" s="3">
        <v>0.13481168378836061</v>
      </c>
      <c r="AQ801" s="3">
        <v>0.24615938957701411</v>
      </c>
      <c r="AR801" s="3">
        <v>0.36406737524070953</v>
      </c>
      <c r="AS801" s="3">
        <v>0.78872916297835372</v>
      </c>
      <c r="AT801" s="3">
        <v>0.75692819313072646</v>
      </c>
      <c r="AU801" s="3">
        <v>4.3528754687952476E-2</v>
      </c>
      <c r="AV801" s="3">
        <v>0.64009156017767255</v>
      </c>
      <c r="AW801" s="3">
        <v>0.54446528379998227</v>
      </c>
      <c r="AX801" s="3">
        <v>0.58488936008012615</v>
      </c>
      <c r="AY801" s="3">
        <v>0.5176952601149073</v>
      </c>
      <c r="AZ801" s="3">
        <v>0.87794872886990172</v>
      </c>
      <c r="BA801" s="3">
        <v>0.62743519752200105</v>
      </c>
      <c r="BB801" s="3">
        <v>0.13408567156360451</v>
      </c>
      <c r="BC801" s="3">
        <v>0.78289667290357112</v>
      </c>
      <c r="BD801" s="3">
        <v>0.23291830772976552</v>
      </c>
      <c r="BE801" s="3">
        <v>9.3479933186383701E-2</v>
      </c>
      <c r="BF801" s="3">
        <v>0.59053949661633298</v>
      </c>
      <c r="BG801" s="3">
        <v>0.58918616685835568</v>
      </c>
      <c r="BH801" s="3">
        <v>0.76255910337837374</v>
      </c>
      <c r="BI801" s="3">
        <v>0.41094679876979734</v>
      </c>
      <c r="BJ801" s="3">
        <v>0.86303052070784303</v>
      </c>
      <c r="BK801" s="3">
        <v>0.88565787154388409</v>
      </c>
      <c r="BL801" s="3">
        <v>0.37061297081550471</v>
      </c>
      <c r="BM801" s="3">
        <v>0.50087760933037917</v>
      </c>
      <c r="BN801" s="3">
        <v>0.35315151064134975</v>
      </c>
      <c r="BO801" s="3">
        <v>0.96152987940966117</v>
      </c>
      <c r="BP801" s="3">
        <v>0.27340112096475189</v>
      </c>
      <c r="BQ801" s="3">
        <v>0.50207224861552846</v>
      </c>
      <c r="BR801" s="3">
        <v>0.41351900554809562</v>
      </c>
      <c r="BS801" s="3">
        <v>0.92831754195565774</v>
      </c>
      <c r="BT801" s="3">
        <v>0.1898444609635731</v>
      </c>
      <c r="BU801" s="3">
        <v>7.5983269716408564E-2</v>
      </c>
      <c r="BV801" s="2"/>
      <c r="BW801" s="2"/>
      <c r="BX801" s="2"/>
      <c r="BY801" s="2"/>
      <c r="BZ801" s="2"/>
      <c r="CA801" s="2"/>
      <c r="CB801" s="2"/>
      <c r="CC801" s="2"/>
    </row>
    <row r="802" spans="3:81" x14ac:dyDescent="0.25">
      <c r="C802" s="2">
        <v>797</v>
      </c>
      <c r="D802" s="3">
        <v>0.65069495214223927</v>
      </c>
      <c r="E802" s="3">
        <v>0.17095520135645537</v>
      </c>
      <c r="F802" s="3">
        <v>0.7451559663029903</v>
      </c>
      <c r="G802" s="3">
        <v>0.20201088936084644</v>
      </c>
      <c r="H802" s="3">
        <v>0.98373512827202858</v>
      </c>
      <c r="I802" s="3">
        <v>3.0531300490640123E-2</v>
      </c>
      <c r="J802" s="3">
        <v>0.32770838971330074</v>
      </c>
      <c r="K802" s="3">
        <v>2.0676642586227589E-2</v>
      </c>
      <c r="L802" s="3">
        <v>0.49500110715233625</v>
      </c>
      <c r="M802" s="3">
        <v>0.39713747538213751</v>
      </c>
      <c r="N802" s="3">
        <v>0.65071826127551968</v>
      </c>
      <c r="O802" s="3">
        <v>0.28437792148590035</v>
      </c>
      <c r="P802" s="3">
        <v>0.87798149239744749</v>
      </c>
      <c r="Q802" s="3">
        <v>0.72460961871190088</v>
      </c>
      <c r="R802" s="3">
        <v>6.4282650573762368E-2</v>
      </c>
      <c r="S802" s="3">
        <v>0.45862618639173303</v>
      </c>
      <c r="T802" s="3">
        <v>0.76965016811130749</v>
      </c>
      <c r="U802" s="3">
        <v>0.19382646944125448</v>
      </c>
      <c r="V802" s="3">
        <v>0.35522800386552211</v>
      </c>
      <c r="W802" s="3">
        <v>0.53886177757919895</v>
      </c>
      <c r="X802" s="3">
        <v>0.82242447813511899</v>
      </c>
      <c r="Y802" s="3">
        <v>0.19614793754206783</v>
      </c>
      <c r="Z802" s="3">
        <v>0.88849575367548395</v>
      </c>
      <c r="AA802" s="3">
        <v>0.72876963291436891</v>
      </c>
      <c r="AB802" s="3">
        <v>0.39991033344300497</v>
      </c>
      <c r="AC802" s="3">
        <v>7.1705746885988964E-2</v>
      </c>
      <c r="AD802" s="3">
        <v>0.61897485162678378</v>
      </c>
      <c r="AE802" s="3">
        <v>0.39608459351255731</v>
      </c>
      <c r="AF802" s="3">
        <v>0.52622946481860622</v>
      </c>
      <c r="AG802" s="3">
        <v>3.7891710267661471E-2</v>
      </c>
      <c r="AH802" s="3">
        <v>0.73876636744347857</v>
      </c>
      <c r="AI802" s="3">
        <v>0.60454001054486761</v>
      </c>
      <c r="AJ802" s="3">
        <v>0.31135096173267229</v>
      </c>
      <c r="AK802" s="3">
        <v>0.10249976685442497</v>
      </c>
      <c r="AL802" s="3">
        <v>0.19518914402181697</v>
      </c>
      <c r="AM802" s="3">
        <v>0.18720424647697442</v>
      </c>
      <c r="AN802" s="3">
        <v>7.3776713561376495E-3</v>
      </c>
      <c r="AO802" s="3">
        <v>4.7436832216960934E-2</v>
      </c>
      <c r="AP802" s="3">
        <v>9.8852601682116292E-2</v>
      </c>
      <c r="AQ802" s="3">
        <v>0.27930350115771641</v>
      </c>
      <c r="AR802" s="3">
        <v>0.88208689450051803</v>
      </c>
      <c r="AS802" s="3">
        <v>0.79983309234770839</v>
      </c>
      <c r="AT802" s="3">
        <v>0.68296765885406341</v>
      </c>
      <c r="AU802" s="3">
        <v>6.8211890965099942E-2</v>
      </c>
      <c r="AV802" s="3">
        <v>0.59921177070029286</v>
      </c>
      <c r="AW802" s="3">
        <v>4.2274301205435294E-2</v>
      </c>
      <c r="AX802" s="3">
        <v>0.38174468079723156</v>
      </c>
      <c r="AY802" s="3">
        <v>0.22318496870661586</v>
      </c>
      <c r="AZ802" s="3">
        <v>8.8522670284582938E-2</v>
      </c>
      <c r="BA802" s="3">
        <v>0.44670588228247587</v>
      </c>
      <c r="BB802" s="3">
        <v>5.7246680398757355E-2</v>
      </c>
      <c r="BC802" s="3">
        <v>0.92862185558554666</v>
      </c>
      <c r="BD802" s="3">
        <v>0.31773676060606459</v>
      </c>
      <c r="BE802" s="3">
        <v>3.5507788064688128E-2</v>
      </c>
      <c r="BF802" s="3">
        <v>0.50142913307250003</v>
      </c>
      <c r="BG802" s="3">
        <v>0.86523839440728567</v>
      </c>
      <c r="BH802" s="3">
        <v>0.45965752988056907</v>
      </c>
      <c r="BI802" s="3">
        <v>0.27508422464604099</v>
      </c>
      <c r="BJ802" s="3">
        <v>0.48641016489361577</v>
      </c>
      <c r="BK802" s="3">
        <v>0.94549741069350113</v>
      </c>
      <c r="BL802" s="3">
        <v>0.55662040500017573</v>
      </c>
      <c r="BM802" s="3">
        <v>0.42049713775627917</v>
      </c>
      <c r="BN802" s="3">
        <v>0.10045776973812326</v>
      </c>
      <c r="BO802" s="3">
        <v>0.90783369825139948</v>
      </c>
      <c r="BP802" s="3">
        <v>0.74784470761482125</v>
      </c>
      <c r="BQ802" s="3">
        <v>0.48160386873217031</v>
      </c>
      <c r="BR802" s="3">
        <v>0.38000266771105584</v>
      </c>
      <c r="BS802" s="3">
        <v>0.10651300501799477</v>
      </c>
      <c r="BT802" s="3">
        <v>0.29189531889549314</v>
      </c>
      <c r="BU802" s="3">
        <v>0.42834766271312019</v>
      </c>
      <c r="BV802" s="2"/>
      <c r="BW802" s="2"/>
      <c r="BX802" s="2"/>
      <c r="BY802" s="2"/>
      <c r="BZ802" s="2"/>
      <c r="CA802" s="2"/>
      <c r="CB802" s="2"/>
      <c r="CC802" s="2"/>
    </row>
    <row r="803" spans="3:81" x14ac:dyDescent="0.25">
      <c r="C803" s="2">
        <v>798</v>
      </c>
      <c r="D803" s="3">
        <v>3.8053731853660455E-2</v>
      </c>
      <c r="E803" s="3">
        <v>0.4809743148665564</v>
      </c>
      <c r="F803" s="3">
        <v>0.24058129161107689</v>
      </c>
      <c r="G803" s="3">
        <v>0.7532799211927238</v>
      </c>
      <c r="H803" s="3">
        <v>0.30237291270053945</v>
      </c>
      <c r="I803" s="3">
        <v>0.14089179996247247</v>
      </c>
      <c r="J803" s="3">
        <v>0.56134535829971866</v>
      </c>
      <c r="K803" s="3">
        <v>0.83319658219342407</v>
      </c>
      <c r="L803" s="3">
        <v>0.65531072517126099</v>
      </c>
      <c r="M803" s="3">
        <v>0.1913029778603027</v>
      </c>
      <c r="N803" s="3">
        <v>0.5026133235235174</v>
      </c>
      <c r="O803" s="3">
        <v>0.48137508834281706</v>
      </c>
      <c r="P803" s="3">
        <v>0.57385065178918193</v>
      </c>
      <c r="Q803" s="3">
        <v>0.58291820213251289</v>
      </c>
      <c r="R803" s="3">
        <v>0.45780088393792373</v>
      </c>
      <c r="S803" s="3">
        <v>0.23690330314423858</v>
      </c>
      <c r="T803" s="3">
        <v>0.54835978833244237</v>
      </c>
      <c r="U803" s="3">
        <v>0.32993773899469026</v>
      </c>
      <c r="V803" s="3">
        <v>0.89962829084451401</v>
      </c>
      <c r="W803" s="3">
        <v>0.35603935471614334</v>
      </c>
      <c r="X803" s="3">
        <v>0.9135622791962088</v>
      </c>
      <c r="Y803" s="3">
        <v>5.9461284237344314E-2</v>
      </c>
      <c r="Z803" s="3">
        <v>0.57852440908835467</v>
      </c>
      <c r="AA803" s="3">
        <v>0.86517127132318639</v>
      </c>
      <c r="AB803" s="3">
        <v>0.45332877829176621</v>
      </c>
      <c r="AC803" s="3">
        <v>0.70214285239858165</v>
      </c>
      <c r="AD803" s="3">
        <v>0.37732402069695525</v>
      </c>
      <c r="AE803" s="3">
        <v>0.75318100008192934</v>
      </c>
      <c r="AF803" s="3">
        <v>0.49087508190617879</v>
      </c>
      <c r="AG803" s="3">
        <v>0.49234951916214686</v>
      </c>
      <c r="AH803" s="3">
        <v>0.72615931610203421</v>
      </c>
      <c r="AI803" s="3">
        <v>0.34154412522076227</v>
      </c>
      <c r="AJ803" s="3">
        <v>0.29270418813960508</v>
      </c>
      <c r="AK803" s="3">
        <v>0.70140815195058726</v>
      </c>
      <c r="AL803" s="3">
        <v>7.3026354258697967E-2</v>
      </c>
      <c r="AM803" s="3">
        <v>0.17703422422615323</v>
      </c>
      <c r="AN803" s="3">
        <v>0.38867831740432501</v>
      </c>
      <c r="AO803" s="3">
        <v>0.30490451319416567</v>
      </c>
      <c r="AP803" s="3">
        <v>1.2377059878602603E-2</v>
      </c>
      <c r="AQ803" s="3">
        <v>0.5097388134574331</v>
      </c>
      <c r="AR803" s="3">
        <v>0.53909473012612308</v>
      </c>
      <c r="AS803" s="3">
        <v>7.5665747120119198E-2</v>
      </c>
      <c r="AT803" s="3">
        <v>0.55716867775262546</v>
      </c>
      <c r="AU803" s="3">
        <v>0.77097691639268573</v>
      </c>
      <c r="AV803" s="3">
        <v>0.23701292288848519</v>
      </c>
      <c r="AW803" s="3">
        <v>0.96437808919473622</v>
      </c>
      <c r="AX803" s="3">
        <v>0.93247641924404256</v>
      </c>
      <c r="AY803" s="3">
        <v>0.49076895688537459</v>
      </c>
      <c r="AZ803" s="3">
        <v>0.36396669090273259</v>
      </c>
      <c r="BA803" s="3">
        <v>0.86398930519238182</v>
      </c>
      <c r="BB803" s="3">
        <v>0.94324692082850492</v>
      </c>
      <c r="BC803" s="3">
        <v>0.71773694544263489</v>
      </c>
      <c r="BD803" s="3">
        <v>0.8206264436985784</v>
      </c>
      <c r="BE803" s="3">
        <v>0.21683029598075365</v>
      </c>
      <c r="BF803" s="3">
        <v>0.53726487624945263</v>
      </c>
      <c r="BG803" s="3">
        <v>0.33425430544044443</v>
      </c>
      <c r="BH803" s="3">
        <v>0.7572245171764711</v>
      </c>
      <c r="BI803" s="3">
        <v>0.15408576678336683</v>
      </c>
      <c r="BJ803" s="3">
        <v>0.41739976432101689</v>
      </c>
      <c r="BK803" s="3">
        <v>0.46161630118068875</v>
      </c>
      <c r="BL803" s="3">
        <v>3.589237390759048E-2</v>
      </c>
      <c r="BM803" s="3">
        <v>0.82152374440412845</v>
      </c>
      <c r="BN803" s="3">
        <v>0.49631450563964108</v>
      </c>
      <c r="BO803" s="3">
        <v>2.2020550624517132E-2</v>
      </c>
      <c r="BP803" s="3">
        <v>0.8809252885742016</v>
      </c>
      <c r="BQ803" s="3">
        <v>0.63871588782661648</v>
      </c>
      <c r="BR803" s="3">
        <v>0.15861865859285629</v>
      </c>
      <c r="BS803" s="3">
        <v>0.94095034182240778</v>
      </c>
      <c r="BT803" s="3">
        <v>0.16137911095920587</v>
      </c>
      <c r="BU803" s="3">
        <v>0.71790476946820425</v>
      </c>
      <c r="BV803" s="2"/>
      <c r="BW803" s="2"/>
      <c r="BX803" s="2"/>
      <c r="BY803" s="2"/>
      <c r="BZ803" s="2"/>
      <c r="CA803" s="2"/>
      <c r="CB803" s="2"/>
      <c r="CC803" s="2"/>
    </row>
    <row r="804" spans="3:81" x14ac:dyDescent="0.25">
      <c r="C804" s="2">
        <v>799</v>
      </c>
      <c r="D804" s="3">
        <v>0.24745619416122921</v>
      </c>
      <c r="E804" s="3">
        <v>0.42663864313370947</v>
      </c>
      <c r="F804" s="3">
        <v>0.29407754956414733</v>
      </c>
      <c r="G804" s="3">
        <v>0.98952580176460325</v>
      </c>
      <c r="H804" s="3">
        <v>0.69196052405388242</v>
      </c>
      <c r="I804" s="3">
        <v>0.1803743454053659</v>
      </c>
      <c r="J804" s="3">
        <v>0.28355795187360133</v>
      </c>
      <c r="K804" s="3">
        <v>0.43021830333796784</v>
      </c>
      <c r="L804" s="3">
        <v>0.51363695571809354</v>
      </c>
      <c r="M804" s="3">
        <v>0.34924265877782956</v>
      </c>
      <c r="N804" s="3">
        <v>0.71901501279759639</v>
      </c>
      <c r="O804" s="3">
        <v>1.4850716890794091E-2</v>
      </c>
      <c r="P804" s="3">
        <v>0.41117540669988517</v>
      </c>
      <c r="Q804" s="3">
        <v>0.48623168848903842</v>
      </c>
      <c r="R804" s="3">
        <v>0.77399203177227727</v>
      </c>
      <c r="S804" s="3">
        <v>0.55210575786803917</v>
      </c>
      <c r="T804" s="3">
        <v>3.1358718866085544E-2</v>
      </c>
      <c r="U804" s="3">
        <v>0.46552704042923254</v>
      </c>
      <c r="V804" s="3">
        <v>0.50795548303989246</v>
      </c>
      <c r="W804" s="3">
        <v>0.55575715712924789</v>
      </c>
      <c r="X804" s="3">
        <v>0.94206985821209255</v>
      </c>
      <c r="Y804" s="3">
        <v>0.32644466604837219</v>
      </c>
      <c r="Z804" s="3">
        <v>0.26457296246742201</v>
      </c>
      <c r="AA804" s="3">
        <v>0.43580216332580657</v>
      </c>
      <c r="AB804" s="3">
        <v>0.31787436654456247</v>
      </c>
      <c r="AC804" s="3">
        <v>0.15383606629892477</v>
      </c>
      <c r="AD804" s="3">
        <v>0.61447981762514692</v>
      </c>
      <c r="AE804" s="3">
        <v>0.56252822910520872</v>
      </c>
      <c r="AF804" s="3">
        <v>1.0624887669345662E-2</v>
      </c>
      <c r="AG804" s="3">
        <v>0.39212600625015714</v>
      </c>
      <c r="AH804" s="3">
        <v>0.61306534368359622</v>
      </c>
      <c r="AI804" s="3">
        <v>0.45867235087396407</v>
      </c>
      <c r="AJ804" s="3">
        <v>7.1997693262113471E-2</v>
      </c>
      <c r="AK804" s="3">
        <v>0.26062246716099668</v>
      </c>
      <c r="AL804" s="3">
        <v>0.93527440660726813</v>
      </c>
      <c r="AM804" s="3">
        <v>0.83455040968555183</v>
      </c>
      <c r="AN804" s="3">
        <v>0.87958187652037045</v>
      </c>
      <c r="AO804" s="3">
        <v>0.90670594375020774</v>
      </c>
      <c r="AP804" s="3">
        <v>0.47767221786616498</v>
      </c>
      <c r="AQ804" s="3">
        <v>0.42791191189901712</v>
      </c>
      <c r="AR804" s="3">
        <v>0.12108936500553069</v>
      </c>
      <c r="AS804" s="3">
        <v>0.95767260300056722</v>
      </c>
      <c r="AT804" s="3">
        <v>0.77294462023793753</v>
      </c>
      <c r="AU804" s="3">
        <v>8.1431569154268302E-2</v>
      </c>
      <c r="AV804" s="3">
        <v>0.47283347211534832</v>
      </c>
      <c r="AW804" s="3">
        <v>0.61912388504471005</v>
      </c>
      <c r="AX804" s="3">
        <v>0.68704500292454307</v>
      </c>
      <c r="AY804" s="3">
        <v>0.42843161948886765</v>
      </c>
      <c r="AZ804" s="3">
        <v>0.83955003946737561</v>
      </c>
      <c r="BA804" s="3">
        <v>0.24655445701469481</v>
      </c>
      <c r="BB804" s="3">
        <v>0.55349405120339701</v>
      </c>
      <c r="BC804" s="3">
        <v>0.51493408416324526</v>
      </c>
      <c r="BD804" s="3">
        <v>0.28837863389312657</v>
      </c>
      <c r="BE804" s="3">
        <v>0.63796843550769344</v>
      </c>
      <c r="BF804" s="3">
        <v>0.99093753530935236</v>
      </c>
      <c r="BG804" s="3">
        <v>0.14479187211105471</v>
      </c>
      <c r="BH804" s="3">
        <v>0.94542941937557923</v>
      </c>
      <c r="BI804" s="3">
        <v>0.39741951778223905</v>
      </c>
      <c r="BJ804" s="3">
        <v>0.87379720823805251</v>
      </c>
      <c r="BK804" s="3">
        <v>0.96084962694425025</v>
      </c>
      <c r="BL804" s="3">
        <v>0.69253938962406247</v>
      </c>
      <c r="BM804" s="3">
        <v>7.3997045928517968E-2</v>
      </c>
      <c r="BN804" s="3">
        <v>0.2152182716746891</v>
      </c>
      <c r="BO804" s="3">
        <v>0.56885127361643117</v>
      </c>
      <c r="BP804" s="3">
        <v>0.77827102052741315</v>
      </c>
      <c r="BQ804" s="3">
        <v>0.73252801108192733</v>
      </c>
      <c r="BR804" s="3">
        <v>0.63555061612140573</v>
      </c>
      <c r="BS804" s="3">
        <v>0.95035778085635414</v>
      </c>
      <c r="BT804" s="3">
        <v>0.4969795478174025</v>
      </c>
      <c r="BU804" s="3">
        <v>7.8772955793796728E-2</v>
      </c>
      <c r="BV804" s="2"/>
      <c r="BW804" s="2"/>
      <c r="BX804" s="2"/>
      <c r="BY804" s="2"/>
      <c r="BZ804" s="2"/>
      <c r="CA804" s="2"/>
      <c r="CB804" s="2"/>
      <c r="CC804" s="2"/>
    </row>
    <row r="805" spans="3:81" x14ac:dyDescent="0.25">
      <c r="C805" s="2">
        <v>800</v>
      </c>
      <c r="D805" s="3">
        <v>1.2308188616502402E-2</v>
      </c>
      <c r="E805" s="3">
        <v>0.87537087420771209</v>
      </c>
      <c r="F805" s="3">
        <v>7.5163149819925001E-2</v>
      </c>
      <c r="G805" s="3">
        <v>0.74943399964328683</v>
      </c>
      <c r="H805" s="3">
        <v>0.42920484399370806</v>
      </c>
      <c r="I805" s="3">
        <v>0.63782255555911427</v>
      </c>
      <c r="J805" s="3">
        <v>0.66307033134659588</v>
      </c>
      <c r="K805" s="3">
        <v>0.34392888448825065</v>
      </c>
      <c r="L805" s="3">
        <v>0.89346327771461509</v>
      </c>
      <c r="M805" s="3">
        <v>0.2473209539626311</v>
      </c>
      <c r="N805" s="3">
        <v>0.35282846310908667</v>
      </c>
      <c r="O805" s="3">
        <v>0.99537070151697915</v>
      </c>
      <c r="P805" s="3">
        <v>0.12034781147611529</v>
      </c>
      <c r="Q805" s="3">
        <v>0.81445247032260892</v>
      </c>
      <c r="R805" s="3">
        <v>0.82264974932637247</v>
      </c>
      <c r="S805" s="3">
        <v>3.9586073754079076E-2</v>
      </c>
      <c r="T805" s="3">
        <v>0.19407557829124755</v>
      </c>
      <c r="U805" s="3">
        <v>0.39298445551102601</v>
      </c>
      <c r="V805" s="3">
        <v>0.41207812406281319</v>
      </c>
      <c r="W805" s="3">
        <v>0.5201216345264289</v>
      </c>
      <c r="X805" s="3">
        <v>5.8570170531134225E-2</v>
      </c>
      <c r="Y805" s="3">
        <v>0.19131738537584364</v>
      </c>
      <c r="Z805" s="3">
        <v>0.2735875566979068</v>
      </c>
      <c r="AA805" s="3">
        <v>0.40705228826817352</v>
      </c>
      <c r="AB805" s="3">
        <v>0.38031771769353062</v>
      </c>
      <c r="AC805" s="3">
        <v>0.76734361025693953</v>
      </c>
      <c r="AD805" s="3">
        <v>0.58490097643472116</v>
      </c>
      <c r="AE805" s="3">
        <v>3.7337387121926802E-2</v>
      </c>
      <c r="AF805" s="3">
        <v>5.6409922256903777E-2</v>
      </c>
      <c r="AG805" s="3">
        <v>0.26846892261078803</v>
      </c>
      <c r="AH805" s="3">
        <v>0.97920257107770969</v>
      </c>
      <c r="AI805" s="3">
        <v>0.76304277763427653</v>
      </c>
      <c r="AJ805" s="3">
        <v>0.89053098567872835</v>
      </c>
      <c r="AK805" s="3">
        <v>5.3822439565471503E-2</v>
      </c>
      <c r="AL805" s="3">
        <v>0.38069363907557618</v>
      </c>
      <c r="AM805" s="3">
        <v>0.34392891119195668</v>
      </c>
      <c r="AN805" s="3">
        <v>8.2418471863544118E-2</v>
      </c>
      <c r="AO805" s="3">
        <v>0.45192052550533668</v>
      </c>
      <c r="AP805" s="3">
        <v>0.29637631116577179</v>
      </c>
      <c r="AQ805" s="3">
        <v>0.22249077525361161</v>
      </c>
      <c r="AR805" s="3">
        <v>0.92768884654542105</v>
      </c>
      <c r="AS805" s="3">
        <v>9.994785080508195E-2</v>
      </c>
      <c r="AT805" s="3">
        <v>0.5391130413733709</v>
      </c>
      <c r="AU805" s="3">
        <v>0.82819443190757125</v>
      </c>
      <c r="AV805" s="3">
        <v>1.8413607325616144E-2</v>
      </c>
      <c r="AW805" s="3">
        <v>0.66132992275189251</v>
      </c>
      <c r="AX805" s="3">
        <v>0.4737425026519152</v>
      </c>
      <c r="AY805" s="3">
        <v>6.312245892082613E-2</v>
      </c>
      <c r="AZ805" s="3">
        <v>0.90432983997226957</v>
      </c>
      <c r="BA805" s="3">
        <v>0.94367548904717591</v>
      </c>
      <c r="BB805" s="3">
        <v>0.33072191119585548</v>
      </c>
      <c r="BC805" s="3">
        <v>0.35925294473773028</v>
      </c>
      <c r="BD805" s="3">
        <v>0.90962817084065073</v>
      </c>
      <c r="BE805" s="3">
        <v>0.42947237800529892</v>
      </c>
      <c r="BF805" s="3">
        <v>0.23201021000336908</v>
      </c>
      <c r="BG805" s="3">
        <v>0.60832868704949661</v>
      </c>
      <c r="BH805" s="3">
        <v>0.5634623729979864</v>
      </c>
      <c r="BI805" s="3">
        <v>0.2040149871700031</v>
      </c>
      <c r="BJ805" s="3">
        <v>0.3372158873907819</v>
      </c>
      <c r="BK805" s="3">
        <v>0.94644936358285714</v>
      </c>
      <c r="BL805" s="3">
        <v>0.39216990424391984</v>
      </c>
      <c r="BM805" s="3">
        <v>0.96059693983073491</v>
      </c>
      <c r="BN805" s="3">
        <v>0.15323617836618941</v>
      </c>
      <c r="BO805" s="3">
        <v>0.76251340482408736</v>
      </c>
      <c r="BP805" s="3">
        <v>6.410053240622382E-3</v>
      </c>
      <c r="BQ805" s="3">
        <v>1.1339811473798922E-2</v>
      </c>
      <c r="BR805" s="3">
        <v>3.2354421778016951E-2</v>
      </c>
      <c r="BS805" s="3">
        <v>0.49932864277125155</v>
      </c>
      <c r="BT805" s="3">
        <v>0.96411314613720167</v>
      </c>
      <c r="BU805" s="3">
        <v>0.18163818424694311</v>
      </c>
      <c r="BV805" s="2"/>
      <c r="BW805" s="2"/>
      <c r="BX805" s="2"/>
      <c r="BY805" s="2"/>
      <c r="BZ805" s="2"/>
      <c r="CA805" s="2"/>
      <c r="CB805" s="2"/>
      <c r="CC805" s="2"/>
    </row>
    <row r="806" spans="3:81" x14ac:dyDescent="0.25">
      <c r="C806" s="2">
        <v>801</v>
      </c>
      <c r="D806" s="3">
        <v>0.33852892122153266</v>
      </c>
      <c r="E806" s="3">
        <v>5.055690643839672E-2</v>
      </c>
      <c r="F806" s="3">
        <v>0.85328523637315468</v>
      </c>
      <c r="G806" s="3">
        <v>0.5631785672826648</v>
      </c>
      <c r="H806" s="3">
        <v>6.6765733447085363E-2</v>
      </c>
      <c r="I806" s="3">
        <v>5.9754181137764983E-2</v>
      </c>
      <c r="J806" s="3">
        <v>0.10714527381982575</v>
      </c>
      <c r="K806" s="3">
        <v>5.4233344017537877E-2</v>
      </c>
      <c r="L806" s="3">
        <v>0.83039973742035111</v>
      </c>
      <c r="M806" s="3">
        <v>0.86837686639401357</v>
      </c>
      <c r="N806" s="3">
        <v>0.99036646836899633</v>
      </c>
      <c r="O806" s="3">
        <v>0.740699932929612</v>
      </c>
      <c r="P806" s="3">
        <v>0.16535796283572712</v>
      </c>
      <c r="Q806" s="3">
        <v>0.23318909836147339</v>
      </c>
      <c r="R806" s="3">
        <v>0.51188757297670096</v>
      </c>
      <c r="S806" s="3">
        <v>0.26893202084057422</v>
      </c>
      <c r="T806" s="3">
        <v>0.64924321770281412</v>
      </c>
      <c r="U806" s="3">
        <v>0.67153601652064199</v>
      </c>
      <c r="V806" s="3">
        <v>0.18184651365104232</v>
      </c>
      <c r="W806" s="3">
        <v>6.1256644325567655E-2</v>
      </c>
      <c r="X806" s="3">
        <v>0.33638564489823475</v>
      </c>
      <c r="Y806" s="3">
        <v>0.4713809161128194</v>
      </c>
      <c r="Z806" s="3">
        <v>0.15441686960932965</v>
      </c>
      <c r="AA806" s="3">
        <v>0.82925922060811075</v>
      </c>
      <c r="AB806" s="3">
        <v>0.77369825360744571</v>
      </c>
      <c r="AC806" s="3">
        <v>0.5743168569791921</v>
      </c>
      <c r="AD806" s="3">
        <v>0.51774783355485199</v>
      </c>
      <c r="AE806" s="3">
        <v>0.52194019294764138</v>
      </c>
      <c r="AF806" s="3">
        <v>0.70758070054227307</v>
      </c>
      <c r="AG806" s="3">
        <v>0.4599461386931325</v>
      </c>
      <c r="AH806" s="3">
        <v>0.78974704520634831</v>
      </c>
      <c r="AI806" s="3">
        <v>0.1580575955634359</v>
      </c>
      <c r="AJ806" s="3">
        <v>0.51657690721204663</v>
      </c>
      <c r="AK806" s="3">
        <v>0.38247215378121091</v>
      </c>
      <c r="AL806" s="3">
        <v>4.4159385073160307E-2</v>
      </c>
      <c r="AM806" s="3">
        <v>0.73890923695788158</v>
      </c>
      <c r="AN806" s="3">
        <v>0.93950436123769387</v>
      </c>
      <c r="AO806" s="3">
        <v>0.84860524329025389</v>
      </c>
      <c r="AP806" s="3">
        <v>0.50063705184158314</v>
      </c>
      <c r="AQ806" s="3">
        <v>0.60089777631563601</v>
      </c>
      <c r="AR806" s="3">
        <v>0.17401825090187839</v>
      </c>
      <c r="AS806" s="3">
        <v>7.4509900300611998E-2</v>
      </c>
      <c r="AT806" s="3">
        <v>0.48176448519678861</v>
      </c>
      <c r="AU806" s="3">
        <v>0.36655582341483672</v>
      </c>
      <c r="AV806" s="3">
        <v>0.11531364219936546</v>
      </c>
      <c r="AW806" s="3">
        <v>0.40449150393028799</v>
      </c>
      <c r="AX806" s="3">
        <v>0.18394717099298485</v>
      </c>
      <c r="AY806" s="3">
        <v>7.7017641653794988E-2</v>
      </c>
      <c r="AZ806" s="3">
        <v>0.80510513895121039</v>
      </c>
      <c r="BA806" s="3">
        <v>0.76586441815428297</v>
      </c>
      <c r="BB806" s="3">
        <v>0.98294713769390418</v>
      </c>
      <c r="BC806" s="3">
        <v>0.49954987508230198</v>
      </c>
      <c r="BD806" s="3">
        <v>0.11296014237009122</v>
      </c>
      <c r="BE806" s="3">
        <v>0.72260512783646258</v>
      </c>
      <c r="BF806" s="3">
        <v>0.28279548563182455</v>
      </c>
      <c r="BG806" s="3">
        <v>0.33855732910807457</v>
      </c>
      <c r="BH806" s="3">
        <v>0.12158484898294686</v>
      </c>
      <c r="BI806" s="3">
        <v>0.86528963635484457</v>
      </c>
      <c r="BJ806" s="3">
        <v>0.56314701087959884</v>
      </c>
      <c r="BK806" s="3">
        <v>0.90438743185812964</v>
      </c>
      <c r="BL806" s="3">
        <v>1.1646700209073879E-2</v>
      </c>
      <c r="BM806" s="3">
        <v>2.7706320830234499E-2</v>
      </c>
      <c r="BN806" s="3">
        <v>0.22956252793589427</v>
      </c>
      <c r="BO806" s="3">
        <v>0.11895658913310803</v>
      </c>
      <c r="BP806" s="3">
        <v>0.57286013418645909</v>
      </c>
      <c r="BQ806" s="3">
        <v>0.79327367686356798</v>
      </c>
      <c r="BR806" s="3">
        <v>0.10665148991421791</v>
      </c>
      <c r="BS806" s="3">
        <v>0.2885621076835545</v>
      </c>
      <c r="BT806" s="3">
        <v>0.33435719381685258</v>
      </c>
      <c r="BU806" s="3">
        <v>0.88709258860167495</v>
      </c>
      <c r="BV806" s="2"/>
      <c r="BW806" s="2"/>
      <c r="BX806" s="2"/>
      <c r="BY806" s="2"/>
      <c r="BZ806" s="2"/>
      <c r="CA806" s="2"/>
      <c r="CB806" s="2"/>
      <c r="CC806" s="2"/>
    </row>
    <row r="807" spans="3:81" x14ac:dyDescent="0.25">
      <c r="C807" s="2">
        <v>802</v>
      </c>
      <c r="D807" s="3">
        <v>0.98103847835201863</v>
      </c>
      <c r="E807" s="3">
        <v>0.8238479530688082</v>
      </c>
      <c r="F807" s="3">
        <v>0.62419797427231483</v>
      </c>
      <c r="G807" s="3">
        <v>0.40662645338350956</v>
      </c>
      <c r="H807" s="3">
        <v>9.3160786922127814E-2</v>
      </c>
      <c r="I807" s="3">
        <v>0.31476798961050945</v>
      </c>
      <c r="J807" s="3">
        <v>0.95055391483984286</v>
      </c>
      <c r="K807" s="3">
        <v>0.510460291888998</v>
      </c>
      <c r="L807" s="3">
        <v>6.9221587444967536E-3</v>
      </c>
      <c r="M807" s="3">
        <v>0.23465272157611716</v>
      </c>
      <c r="N807" s="3">
        <v>0.6200882253748734</v>
      </c>
      <c r="O807" s="3">
        <v>0.4612094523975111</v>
      </c>
      <c r="P807" s="3">
        <v>0.14929702395606792</v>
      </c>
      <c r="Q807" s="3">
        <v>3.7846436450752252E-2</v>
      </c>
      <c r="R807" s="3">
        <v>0.42846447520850584</v>
      </c>
      <c r="S807" s="3">
        <v>0.82544393027734564</v>
      </c>
      <c r="T807" s="3">
        <v>0.46510389761408044</v>
      </c>
      <c r="U807" s="3">
        <v>8.8194345678575981E-2</v>
      </c>
      <c r="V807" s="3">
        <v>0.71152184216707293</v>
      </c>
      <c r="W807" s="3">
        <v>0.59785418428752524</v>
      </c>
      <c r="X807" s="3">
        <v>0.81525295631734906</v>
      </c>
      <c r="Y807" s="3">
        <v>0.2128049159779476</v>
      </c>
      <c r="Z807" s="3">
        <v>0.59722199573518142</v>
      </c>
      <c r="AA807" s="3">
        <v>0.69919875704043666</v>
      </c>
      <c r="AB807" s="3">
        <v>0.23637865435338612</v>
      </c>
      <c r="AC807" s="3">
        <v>0.56553625783376416</v>
      </c>
      <c r="AD807" s="3">
        <v>0.25807961915457112</v>
      </c>
      <c r="AE807" s="3">
        <v>0.1262522006310024</v>
      </c>
      <c r="AF807" s="3">
        <v>8.897596797275531E-3</v>
      </c>
      <c r="AG807" s="3">
        <v>0.47295514702922292</v>
      </c>
      <c r="AH807" s="3">
        <v>0.50497605805586987</v>
      </c>
      <c r="AI807" s="3">
        <v>0.31883442936610229</v>
      </c>
      <c r="AJ807" s="3">
        <v>0.11798064166257693</v>
      </c>
      <c r="AK807" s="3">
        <v>0.99877963825350191</v>
      </c>
      <c r="AL807" s="3">
        <v>0.73829459904673578</v>
      </c>
      <c r="AM807" s="3">
        <v>0.70978489818783819</v>
      </c>
      <c r="AN807" s="3">
        <v>0.94338410460190802</v>
      </c>
      <c r="AO807" s="3">
        <v>0.8474054487532594</v>
      </c>
      <c r="AP807" s="3">
        <v>0.61828841778324906</v>
      </c>
      <c r="AQ807" s="3">
        <v>0.17054871744040268</v>
      </c>
      <c r="AR807" s="3">
        <v>0.97097526796617295</v>
      </c>
      <c r="AS807" s="3">
        <v>9.9085664709635202E-2</v>
      </c>
      <c r="AT807" s="3">
        <v>0.593062980273796</v>
      </c>
      <c r="AU807" s="3">
        <v>0.75789435755632351</v>
      </c>
      <c r="AV807" s="3">
        <v>0.59235094057037174</v>
      </c>
      <c r="AW807" s="3">
        <v>0.85568421666743077</v>
      </c>
      <c r="AX807" s="3">
        <v>0.22488280968771213</v>
      </c>
      <c r="AY807" s="3">
        <v>0.92740970526963062</v>
      </c>
      <c r="AZ807" s="3">
        <v>0.50709889722728629</v>
      </c>
      <c r="BA807" s="3">
        <v>0.88875295350285799</v>
      </c>
      <c r="BB807" s="3">
        <v>0.11189843533954336</v>
      </c>
      <c r="BC807" s="3">
        <v>0.34234422154408295</v>
      </c>
      <c r="BD807" s="3">
        <v>0.5100550961981094</v>
      </c>
      <c r="BE807" s="3">
        <v>0.64448158459277372</v>
      </c>
      <c r="BF807" s="3">
        <v>9.9518171913533071E-2</v>
      </c>
      <c r="BG807" s="3">
        <v>0.44227192849263808</v>
      </c>
      <c r="BH807" s="3">
        <v>0.46822654743874104</v>
      </c>
      <c r="BI807" s="3">
        <v>0.79226710280226431</v>
      </c>
      <c r="BJ807" s="3">
        <v>0.3460060133596019</v>
      </c>
      <c r="BK807" s="3">
        <v>0.17543011193290681</v>
      </c>
      <c r="BL807" s="3">
        <v>0.91555942446518879</v>
      </c>
      <c r="BM807" s="3">
        <v>0.23812188565586667</v>
      </c>
      <c r="BN807" s="3">
        <v>0.86491559970903453</v>
      </c>
      <c r="BO807" s="3">
        <v>0.88842789387766963</v>
      </c>
      <c r="BP807" s="3">
        <v>0.24607053881775176</v>
      </c>
      <c r="BQ807" s="3">
        <v>0.85814368482695413</v>
      </c>
      <c r="BR807" s="3">
        <v>0.55176498265361229</v>
      </c>
      <c r="BS807" s="3">
        <v>0.47312489164460692</v>
      </c>
      <c r="BT807" s="3">
        <v>0.66219699703399604</v>
      </c>
      <c r="BU807" s="3">
        <v>0.62283909890630829</v>
      </c>
      <c r="BV807" s="2"/>
      <c r="BW807" s="2"/>
      <c r="BX807" s="2"/>
      <c r="BY807" s="2"/>
      <c r="BZ807" s="2"/>
      <c r="CA807" s="2"/>
      <c r="CB807" s="2"/>
      <c r="CC807" s="2"/>
    </row>
    <row r="808" spans="3:81" x14ac:dyDescent="0.25">
      <c r="C808" s="2">
        <v>803</v>
      </c>
      <c r="D808" s="3">
        <v>0.197763335290149</v>
      </c>
      <c r="E808" s="3">
        <v>0.45605997282715982</v>
      </c>
      <c r="F808" s="3">
        <v>5.4028327822646327E-2</v>
      </c>
      <c r="G808" s="3">
        <v>0.61994069539796148</v>
      </c>
      <c r="H808" s="3">
        <v>0.26382738704698472</v>
      </c>
      <c r="I808" s="3">
        <v>0.64892411289372487</v>
      </c>
      <c r="J808" s="3">
        <v>0.92756272474569446</v>
      </c>
      <c r="K808" s="3">
        <v>5.9310058772641616E-2</v>
      </c>
      <c r="L808" s="3">
        <v>0.28539666951148224</v>
      </c>
      <c r="M808" s="3">
        <v>0.6029595457795941</v>
      </c>
      <c r="N808" s="3">
        <v>0.64347259482257291</v>
      </c>
      <c r="O808" s="3">
        <v>2.1774697671634313E-2</v>
      </c>
      <c r="P808" s="3">
        <v>0.92020081184565017</v>
      </c>
      <c r="Q808" s="3">
        <v>0.89393022302241076</v>
      </c>
      <c r="R808" s="3">
        <v>0.60453023928848726</v>
      </c>
      <c r="S808" s="3">
        <v>0.15832107400537665</v>
      </c>
      <c r="T808" s="3">
        <v>0.83992419475943203</v>
      </c>
      <c r="U808" s="3">
        <v>0.15807391065490395</v>
      </c>
      <c r="V808" s="3">
        <v>0.31838304705442499</v>
      </c>
      <c r="W808" s="3">
        <v>0.63529418666776871</v>
      </c>
      <c r="X808" s="3">
        <v>0.63697270248723925</v>
      </c>
      <c r="Y808" s="3">
        <v>0.51785098890411907</v>
      </c>
      <c r="Z808" s="3">
        <v>2.4647699623522645E-2</v>
      </c>
      <c r="AA808" s="3">
        <v>0.53393630973342676</v>
      </c>
      <c r="AB808" s="3">
        <v>0.30246475567604558</v>
      </c>
      <c r="AC808" s="3">
        <v>0.69552463359508876</v>
      </c>
      <c r="AD808" s="3">
        <v>0.54089739798193315</v>
      </c>
      <c r="AE808" s="3">
        <v>0.96346429274767853</v>
      </c>
      <c r="AF808" s="3">
        <v>0.96796310078304693</v>
      </c>
      <c r="AG808" s="3">
        <v>5.4779390830867247E-2</v>
      </c>
      <c r="AH808" s="3">
        <v>0.3082653942278224</v>
      </c>
      <c r="AI808" s="3">
        <v>0.21912378026713297</v>
      </c>
      <c r="AJ808" s="3">
        <v>0.71082159919889609</v>
      </c>
      <c r="AK808" s="3">
        <v>0.33617902487679219</v>
      </c>
      <c r="AL808" s="3">
        <v>0.59527074141443936</v>
      </c>
      <c r="AM808" s="3">
        <v>0.40522799012881738</v>
      </c>
      <c r="AN808" s="3">
        <v>0.36963181865030559</v>
      </c>
      <c r="AO808" s="3">
        <v>0.15625771847112591</v>
      </c>
      <c r="AP808" s="3">
        <v>0.91591920099670598</v>
      </c>
      <c r="AQ808" s="3">
        <v>0.83292109243206924</v>
      </c>
      <c r="AR808" s="3">
        <v>9.0809640766804645E-3</v>
      </c>
      <c r="AS808" s="3">
        <v>0.55293885987940095</v>
      </c>
      <c r="AT808" s="3">
        <v>0.38800246101053582</v>
      </c>
      <c r="AU808" s="3">
        <v>0.83433539451148542</v>
      </c>
      <c r="AV808" s="3">
        <v>0.84493358198172386</v>
      </c>
      <c r="AW808" s="3">
        <v>6.8147121942050526E-2</v>
      </c>
      <c r="AX808" s="3">
        <v>2.2552125546291935E-2</v>
      </c>
      <c r="AY808" s="3">
        <v>0.60743722833174196</v>
      </c>
      <c r="AZ808" s="3">
        <v>0.65071675044302579</v>
      </c>
      <c r="BA808" s="3">
        <v>0.61950255116707642</v>
      </c>
      <c r="BB808" s="3">
        <v>0.3209350481846881</v>
      </c>
      <c r="BC808" s="3">
        <v>0.78225303076711861</v>
      </c>
      <c r="BD808" s="3">
        <v>2.4815198681946371E-2</v>
      </c>
      <c r="BE808" s="3">
        <v>0.54041507686755919</v>
      </c>
      <c r="BF808" s="3">
        <v>0.11422395477691039</v>
      </c>
      <c r="BG808" s="3">
        <v>0.53149044276433521</v>
      </c>
      <c r="BH808" s="3">
        <v>0.22161271311538799</v>
      </c>
      <c r="BI808" s="3">
        <v>0.60571460241729247</v>
      </c>
      <c r="BJ808" s="3">
        <v>0.93028488441366897</v>
      </c>
      <c r="BK808" s="3">
        <v>9.7111849087723745E-2</v>
      </c>
      <c r="BL808" s="3">
        <v>0.37014215698436936</v>
      </c>
      <c r="BM808" s="3">
        <v>0.27349912567543733</v>
      </c>
      <c r="BN808" s="3">
        <v>0.19927026771299083</v>
      </c>
      <c r="BO808" s="3">
        <v>0.42197144146292487</v>
      </c>
      <c r="BP808" s="3">
        <v>0.93206012339512045</v>
      </c>
      <c r="BQ808" s="3">
        <v>0.89031352306709433</v>
      </c>
      <c r="BR808" s="3">
        <v>0.80858690591466509</v>
      </c>
      <c r="BS808" s="3">
        <v>0.68340223347997797</v>
      </c>
      <c r="BT808" s="3">
        <v>0.2003576482429329</v>
      </c>
      <c r="BU808" s="3">
        <v>0.2305798159637098</v>
      </c>
      <c r="BV808" s="2"/>
      <c r="BW808" s="2"/>
      <c r="BX808" s="2"/>
      <c r="BY808" s="2"/>
      <c r="BZ808" s="2"/>
      <c r="CA808" s="2"/>
      <c r="CB808" s="2"/>
      <c r="CC808" s="2"/>
    </row>
    <row r="809" spans="3:81" x14ac:dyDescent="0.25">
      <c r="C809" s="2">
        <v>804</v>
      </c>
      <c r="D809" s="3">
        <v>0.36020797808853067</v>
      </c>
      <c r="E809" s="3">
        <v>0.90877130262634531</v>
      </c>
      <c r="F809" s="3">
        <v>0.94693397470805418</v>
      </c>
      <c r="G809" s="3">
        <v>0.39747656620752958</v>
      </c>
      <c r="H809" s="3">
        <v>0.69118912213452377</v>
      </c>
      <c r="I809" s="3">
        <v>0.42443659238871501</v>
      </c>
      <c r="J809" s="3">
        <v>0.49795142150318472</v>
      </c>
      <c r="K809" s="3">
        <v>0.65790534909616016</v>
      </c>
      <c r="L809" s="3">
        <v>2.1255492788824104E-2</v>
      </c>
      <c r="M809" s="3">
        <v>0.31428948839927362</v>
      </c>
      <c r="N809" s="3">
        <v>0.82091665510769418</v>
      </c>
      <c r="O809" s="3">
        <v>0.214774746258378</v>
      </c>
      <c r="P809" s="3">
        <v>0.493813743434935</v>
      </c>
      <c r="Q809" s="3">
        <v>0.86255774464163981</v>
      </c>
      <c r="R809" s="3">
        <v>0.49076731942655849</v>
      </c>
      <c r="S809" s="3">
        <v>0.72977000287600158</v>
      </c>
      <c r="T809" s="3">
        <v>0.83753443601694799</v>
      </c>
      <c r="U809" s="3">
        <v>0.32444076788060561</v>
      </c>
      <c r="V809" s="3">
        <v>0.16197525866484364</v>
      </c>
      <c r="W809" s="3">
        <v>0.20299201745829709</v>
      </c>
      <c r="X809" s="3">
        <v>0.5009756272045004</v>
      </c>
      <c r="Y809" s="3">
        <v>8.9302309975736738E-2</v>
      </c>
      <c r="Z809" s="3">
        <v>0.96356477542263641</v>
      </c>
      <c r="AA809" s="3">
        <v>0.65991333258808027</v>
      </c>
      <c r="AB809" s="3">
        <v>0.41736269758219269</v>
      </c>
      <c r="AC809" s="3">
        <v>0.74408382789999761</v>
      </c>
      <c r="AD809" s="3">
        <v>0.64472365512462515</v>
      </c>
      <c r="AE809" s="3">
        <v>0.19907852937568515</v>
      </c>
      <c r="AF809" s="3">
        <v>0.64928780533575259</v>
      </c>
      <c r="AG809" s="3">
        <v>0.13117620109833483</v>
      </c>
      <c r="AH809" s="3">
        <v>8.1583743635186612E-2</v>
      </c>
      <c r="AI809" s="3">
        <v>0.69911165365205996</v>
      </c>
      <c r="AJ809" s="3">
        <v>0.19540734040320107</v>
      </c>
      <c r="AK809" s="3">
        <v>5.9192085550625939E-2</v>
      </c>
      <c r="AL809" s="3">
        <v>0.37190215514802782</v>
      </c>
      <c r="AM809" s="3">
        <v>0.89939623905974919</v>
      </c>
      <c r="AN809" s="3">
        <v>0.29398645904001486</v>
      </c>
      <c r="AO809" s="3">
        <v>0.13732752478901522</v>
      </c>
      <c r="AP809" s="3">
        <v>0.42075398996543811</v>
      </c>
      <c r="AQ809" s="3">
        <v>0.56361418656159024</v>
      </c>
      <c r="AR809" s="3">
        <v>0.11365913914139969</v>
      </c>
      <c r="AS809" s="3">
        <v>0.14275879153349846</v>
      </c>
      <c r="AT809" s="3">
        <v>1.0299985669543821E-2</v>
      </c>
      <c r="AU809" s="3">
        <v>0.31447924767686752</v>
      </c>
      <c r="AV809" s="3">
        <v>0.96067793175129412</v>
      </c>
      <c r="AW809" s="3">
        <v>0.34672497503940503</v>
      </c>
      <c r="AX809" s="3">
        <v>0.33056975563691604</v>
      </c>
      <c r="AY809" s="3">
        <v>0.46525711480832144</v>
      </c>
      <c r="AZ809" s="3">
        <v>0.48551498468555199</v>
      </c>
      <c r="BA809" s="3">
        <v>4.2863509914131237E-2</v>
      </c>
      <c r="BB809" s="3">
        <v>0.42835810501953342</v>
      </c>
      <c r="BC809" s="3">
        <v>0.19773463659227342</v>
      </c>
      <c r="BD809" s="3">
        <v>0.85928803507955642</v>
      </c>
      <c r="BE809" s="3">
        <v>0.99059409789875075</v>
      </c>
      <c r="BF809" s="3">
        <v>2.3777722988268635E-2</v>
      </c>
      <c r="BG809" s="3">
        <v>0.98867054672081445</v>
      </c>
      <c r="BH809" s="3">
        <v>0.96635681513929017</v>
      </c>
      <c r="BI809" s="3">
        <v>0.90403312437364269</v>
      </c>
      <c r="BJ809" s="3">
        <v>0.10752814956201784</v>
      </c>
      <c r="BK809" s="3">
        <v>0.69427001669335076</v>
      </c>
      <c r="BL809" s="3">
        <v>0.29584867482229638</v>
      </c>
      <c r="BM809" s="3">
        <v>0.69276331692279602</v>
      </c>
      <c r="BN809" s="3">
        <v>0.98032701618085727</v>
      </c>
      <c r="BO809" s="3">
        <v>0.5242777202603407</v>
      </c>
      <c r="BP809" s="3">
        <v>0.62258217468797605</v>
      </c>
      <c r="BQ809" s="3">
        <v>0.23280865323316546</v>
      </c>
      <c r="BR809" s="3">
        <v>0.770937613170807</v>
      </c>
      <c r="BS809" s="3">
        <v>0.87464315040566087</v>
      </c>
      <c r="BT809" s="3">
        <v>0.92172718022471767</v>
      </c>
      <c r="BU809" s="3">
        <v>0.30062986824683746</v>
      </c>
      <c r="BV809" s="2"/>
      <c r="BW809" s="2"/>
      <c r="BX809" s="2"/>
      <c r="BY809" s="2"/>
      <c r="BZ809" s="2"/>
      <c r="CA809" s="2"/>
      <c r="CB809" s="2"/>
      <c r="CC809" s="2"/>
    </row>
    <row r="810" spans="3:81" x14ac:dyDescent="0.25">
      <c r="C810" s="2">
        <v>805</v>
      </c>
      <c r="D810" s="3">
        <v>0.32797255944561987</v>
      </c>
      <c r="E810" s="3">
        <v>0.75865632358280344</v>
      </c>
      <c r="F810" s="3">
        <v>0.92373181029497631</v>
      </c>
      <c r="G810" s="3">
        <v>0.4593328152153906</v>
      </c>
      <c r="H810" s="3">
        <v>0.9734755819473484</v>
      </c>
      <c r="I810" s="3">
        <v>0.64152438029759096</v>
      </c>
      <c r="J810" s="3">
        <v>0.25698503913985049</v>
      </c>
      <c r="K810" s="3">
        <v>0.93282488246205442</v>
      </c>
      <c r="L810" s="3">
        <v>0.5661094881541513</v>
      </c>
      <c r="M810" s="3">
        <v>0.65322138182737355</v>
      </c>
      <c r="N810" s="3">
        <v>0.77607621750069655</v>
      </c>
      <c r="O810" s="3">
        <v>0.97715770695447179</v>
      </c>
      <c r="P810" s="3">
        <v>0.7904405556468006</v>
      </c>
      <c r="Q810" s="3">
        <v>0.45401552127118827</v>
      </c>
      <c r="R810" s="3">
        <v>0.22063696603498595</v>
      </c>
      <c r="S810" s="3">
        <v>0.2040482833565529</v>
      </c>
      <c r="T810" s="3">
        <v>9.9772457759111699E-2</v>
      </c>
      <c r="U810" s="3">
        <v>0.56359399251507059</v>
      </c>
      <c r="V810" s="3">
        <v>0.2592890620542021</v>
      </c>
      <c r="W810" s="3">
        <v>4.8820015276695883E-2</v>
      </c>
      <c r="X810" s="3">
        <v>0.40649814687478492</v>
      </c>
      <c r="Y810" s="3">
        <v>6.3976209906026704E-2</v>
      </c>
      <c r="Z810" s="3">
        <v>0.83242497300821428</v>
      </c>
      <c r="AA810" s="3">
        <v>0.16116820210412131</v>
      </c>
      <c r="AB810" s="3">
        <v>0.28541042835285968</v>
      </c>
      <c r="AC810" s="3">
        <v>0.11484184885658433</v>
      </c>
      <c r="AD810" s="3">
        <v>0.48815628489434137</v>
      </c>
      <c r="AE810" s="3">
        <v>0.15623370819108662</v>
      </c>
      <c r="AF810" s="3">
        <v>5.3676773594809379E-2</v>
      </c>
      <c r="AG810" s="3">
        <v>0.68315891517566063</v>
      </c>
      <c r="AH810" s="3">
        <v>0.80613367093859756</v>
      </c>
      <c r="AI810" s="3">
        <v>0.98398000909959127</v>
      </c>
      <c r="AJ810" s="3">
        <v>0.64645407330542548</v>
      </c>
      <c r="AK810" s="3">
        <v>0.85539349066192261</v>
      </c>
      <c r="AL810" s="3">
        <v>0.52080321753494652</v>
      </c>
      <c r="AM810" s="3">
        <v>0.38611172999761856</v>
      </c>
      <c r="AN810" s="3">
        <v>0.76383134578763112</v>
      </c>
      <c r="AO810" s="3">
        <v>0.25041613772223825</v>
      </c>
      <c r="AP810" s="3">
        <v>0.53499625310924037</v>
      </c>
      <c r="AQ810" s="3">
        <v>0.53617272274528682</v>
      </c>
      <c r="AR810" s="3">
        <v>0.43039800166287034</v>
      </c>
      <c r="AS810" s="3">
        <v>4.271135984813712E-2</v>
      </c>
      <c r="AT810" s="3">
        <v>0.94757386011793476</v>
      </c>
      <c r="AU810" s="3">
        <v>0.2216476512791471</v>
      </c>
      <c r="AV810" s="3">
        <v>0.20691976430181758</v>
      </c>
      <c r="AW810" s="3">
        <v>0.49426708927357788</v>
      </c>
      <c r="AX810" s="3">
        <v>0.53719600239102583</v>
      </c>
      <c r="AY810" s="3">
        <v>0.47692373262303001</v>
      </c>
      <c r="AZ810" s="3">
        <v>0.49321144323698185</v>
      </c>
      <c r="BA810" s="3">
        <v>0.10867149777986984</v>
      </c>
      <c r="BB810" s="3">
        <v>0.8473361067309465</v>
      </c>
      <c r="BC810" s="3">
        <v>0.12995414282580586</v>
      </c>
      <c r="BD810" s="3">
        <v>0.87109666279875297</v>
      </c>
      <c r="BE810" s="3">
        <v>0.5846697815398304</v>
      </c>
      <c r="BF810" s="3">
        <v>0.96925735622273335</v>
      </c>
      <c r="BG810" s="3">
        <v>0.90743359585888417</v>
      </c>
      <c r="BH810" s="3">
        <v>6.5716932059832867E-2</v>
      </c>
      <c r="BI810" s="3">
        <v>0.25087559869741205</v>
      </c>
      <c r="BJ810" s="3">
        <v>5.1646746678722599E-2</v>
      </c>
      <c r="BK810" s="3">
        <v>0.9282394440196593</v>
      </c>
      <c r="BL810" s="3">
        <v>0.72379610554228879</v>
      </c>
      <c r="BM810" s="3">
        <v>0.36305822336063931</v>
      </c>
      <c r="BN810" s="3">
        <v>0.29074319147237149</v>
      </c>
      <c r="BO810" s="3">
        <v>0.95351590041588719</v>
      </c>
      <c r="BP810" s="3">
        <v>0.47833810182370773</v>
      </c>
      <c r="BQ810" s="3">
        <v>0.30010733311939852</v>
      </c>
      <c r="BR810" s="3">
        <v>0.75949203943281529</v>
      </c>
      <c r="BS810" s="3">
        <v>0.61905887695862583</v>
      </c>
      <c r="BT810" s="3">
        <v>3.3561794608617523E-3</v>
      </c>
      <c r="BU810" s="3">
        <v>0.9213852856239696</v>
      </c>
      <c r="BV810" s="2"/>
      <c r="BW810" s="2"/>
      <c r="BX810" s="2"/>
      <c r="BY810" s="2"/>
      <c r="BZ810" s="2"/>
      <c r="CA810" s="2"/>
      <c r="CB810" s="2"/>
      <c r="CC810" s="2"/>
    </row>
    <row r="811" spans="3:81" x14ac:dyDescent="0.25">
      <c r="C811" s="2">
        <v>806</v>
      </c>
      <c r="D811" s="3">
        <v>0.35697616227154572</v>
      </c>
      <c r="E811" s="3">
        <v>0.24348999930759219</v>
      </c>
      <c r="F811" s="3">
        <v>0.9734364519319042</v>
      </c>
      <c r="G811" s="3">
        <v>0.27255932163040386</v>
      </c>
      <c r="H811" s="3">
        <v>0.69676606804229646</v>
      </c>
      <c r="I811" s="3">
        <v>0.41690794679977039</v>
      </c>
      <c r="J811" s="3">
        <v>0.52808931081909904</v>
      </c>
      <c r="K811" s="3">
        <v>0.11900028108274685</v>
      </c>
      <c r="L811" s="3">
        <v>0.44887677820205407</v>
      </c>
      <c r="M811" s="3">
        <v>0.67224280692056815</v>
      </c>
      <c r="N811" s="3">
        <v>0.38204161653255819</v>
      </c>
      <c r="O811" s="3">
        <v>0.35654286154766357</v>
      </c>
      <c r="P811" s="3">
        <v>0.50119815220474762</v>
      </c>
      <c r="Q811" s="3">
        <v>0.73004886933004587</v>
      </c>
      <c r="R811" s="3">
        <v>0.90072102718779523</v>
      </c>
      <c r="S811" s="3">
        <v>0.76632287047799574</v>
      </c>
      <c r="T811" s="3">
        <v>0.10472119528861168</v>
      </c>
      <c r="U811" s="3">
        <v>0.89013906684212518</v>
      </c>
      <c r="V811" s="3">
        <v>0.12289697208487893</v>
      </c>
      <c r="W811" s="3">
        <v>6.1264881835703111E-3</v>
      </c>
      <c r="X811" s="3">
        <v>0.99277030472245775</v>
      </c>
      <c r="Y811" s="3">
        <v>0.11894847460219349</v>
      </c>
      <c r="Z811" s="3">
        <v>0.46481480230049266</v>
      </c>
      <c r="AA811" s="3">
        <v>0.62457547256952461</v>
      </c>
      <c r="AB811" s="3">
        <v>0.88770620842645709</v>
      </c>
      <c r="AC811" s="3">
        <v>0.15911426668628481</v>
      </c>
      <c r="AD811" s="3">
        <v>0.26789654723569956</v>
      </c>
      <c r="AE811" s="3">
        <v>0.37187182593996004</v>
      </c>
      <c r="AF811" s="3">
        <v>0.13678430603910252</v>
      </c>
      <c r="AG811" s="3">
        <v>0.68181444146453696</v>
      </c>
      <c r="AH811" s="3">
        <v>8.0222371202932852E-2</v>
      </c>
      <c r="AI811" s="3">
        <v>0.56103836640886096</v>
      </c>
      <c r="AJ811" s="3">
        <v>0.34048622256611982</v>
      </c>
      <c r="AK811" s="3">
        <v>0.86737448862404598</v>
      </c>
      <c r="AL811" s="3">
        <v>0.95030806305990512</v>
      </c>
      <c r="AM811" s="3">
        <v>0.60356823505439749</v>
      </c>
      <c r="AN811" s="3">
        <v>0.85348040430382832</v>
      </c>
      <c r="AO811" s="3">
        <v>0.20226403374974866</v>
      </c>
      <c r="AP811" s="3">
        <v>3.9460426383715719E-2</v>
      </c>
      <c r="AQ811" s="3">
        <v>0.29320354866897946</v>
      </c>
      <c r="AR811" s="3">
        <v>0.92210441603237114</v>
      </c>
      <c r="AS811" s="3">
        <v>0.23446121956326738</v>
      </c>
      <c r="AT811" s="3">
        <v>0.5040905532933232</v>
      </c>
      <c r="AU811" s="3">
        <v>0.12555307433447649</v>
      </c>
      <c r="AV811" s="3">
        <v>0.71355174902579255</v>
      </c>
      <c r="AW811" s="3">
        <v>0.49765556800513855</v>
      </c>
      <c r="AX811" s="3">
        <v>0.2727130521766733</v>
      </c>
      <c r="AY811" s="3">
        <v>0.96294127308177768</v>
      </c>
      <c r="AZ811" s="3">
        <v>0.38290866768910747</v>
      </c>
      <c r="BA811" s="3">
        <v>0.68599075158552725</v>
      </c>
      <c r="BB811" s="3">
        <v>0.45627881184453367</v>
      </c>
      <c r="BC811" s="3">
        <v>0.88240965036395369</v>
      </c>
      <c r="BD811" s="3">
        <v>0.97821697362870719</v>
      </c>
      <c r="BE811" s="3">
        <v>0.3979751432518972</v>
      </c>
      <c r="BF811" s="3">
        <v>0.25135697133564461</v>
      </c>
      <c r="BG811" s="3">
        <v>0.77687781050490379</v>
      </c>
      <c r="BH811" s="3">
        <v>0.36395114537332418</v>
      </c>
      <c r="BI811" s="3">
        <v>0.70126153661295931</v>
      </c>
      <c r="BJ811" s="3">
        <v>0.46114232363134788</v>
      </c>
      <c r="BK811" s="3">
        <v>0.2865667787522107</v>
      </c>
      <c r="BL811" s="3">
        <v>0.85831093199499275</v>
      </c>
      <c r="BM811" s="3">
        <v>0.79873330417969768</v>
      </c>
      <c r="BN811" s="3">
        <v>0.55620964205130441</v>
      </c>
      <c r="BO811" s="3">
        <v>0.95026444224786621</v>
      </c>
      <c r="BP811" s="3">
        <v>0.65044943330711713</v>
      </c>
      <c r="BQ811" s="3">
        <v>2.975495508352799E-2</v>
      </c>
      <c r="BR811" s="3">
        <v>0.63769739889816512</v>
      </c>
      <c r="BS811" s="3">
        <v>7.6042975438451621E-2</v>
      </c>
      <c r="BT811" s="3">
        <v>0.45581823209319861</v>
      </c>
      <c r="BU811" s="3">
        <v>0.28222894276659527</v>
      </c>
      <c r="BV811" s="2"/>
      <c r="BW811" s="2"/>
      <c r="BX811" s="2"/>
      <c r="BY811" s="2"/>
      <c r="BZ811" s="2"/>
      <c r="CA811" s="2"/>
      <c r="CB811" s="2"/>
      <c r="CC811" s="2"/>
    </row>
    <row r="812" spans="3:81" x14ac:dyDescent="0.25">
      <c r="C812" s="2">
        <v>807</v>
      </c>
      <c r="D812" s="3">
        <v>0.6850914267789926</v>
      </c>
      <c r="E812" s="3">
        <v>0.29393226051148791</v>
      </c>
      <c r="F812" s="3">
        <v>0.61256563472229086</v>
      </c>
      <c r="G812" s="3">
        <v>0.42912533790208973</v>
      </c>
      <c r="H812" s="3">
        <v>0.81152872514010654</v>
      </c>
      <c r="I812" s="3">
        <v>0.45297527786716696</v>
      </c>
      <c r="J812" s="3">
        <v>0.22248534899920758</v>
      </c>
      <c r="K812" s="3">
        <v>0.34342768180301997</v>
      </c>
      <c r="L812" s="3">
        <v>0.9719092937878695</v>
      </c>
      <c r="M812" s="3">
        <v>0.19772629350277116</v>
      </c>
      <c r="N812" s="3">
        <v>0.16568237708121403</v>
      </c>
      <c r="O812" s="3">
        <v>0.8106041936871119</v>
      </c>
      <c r="P812" s="3">
        <v>0.68338220889186541</v>
      </c>
      <c r="Q812" s="3">
        <v>9.1998522961508344E-3</v>
      </c>
      <c r="R812" s="3">
        <v>0.32729254691068665</v>
      </c>
      <c r="S812" s="3">
        <v>0.97422016702524927</v>
      </c>
      <c r="T812" s="3">
        <v>0.21124150072079184</v>
      </c>
      <c r="U812" s="3">
        <v>0.5106894228049319</v>
      </c>
      <c r="V812" s="3">
        <v>0.19316152198663095</v>
      </c>
      <c r="W812" s="3">
        <v>3.7463629339840043E-2</v>
      </c>
      <c r="X812" s="3">
        <v>0.19935747310367158</v>
      </c>
      <c r="Y812" s="3">
        <v>0.79347235392537996</v>
      </c>
      <c r="Z812" s="3">
        <v>0.23602213040922837</v>
      </c>
      <c r="AA812" s="3">
        <v>0.84482890092551988</v>
      </c>
      <c r="AB812" s="3">
        <v>0.6071256570056619</v>
      </c>
      <c r="AC812" s="3">
        <v>0.39628124696571332</v>
      </c>
      <c r="AD812" s="3">
        <v>7.4957201412312324E-2</v>
      </c>
      <c r="AE812" s="3">
        <v>3.8992252737288791E-2</v>
      </c>
      <c r="AF812" s="3">
        <v>0.277402999468642</v>
      </c>
      <c r="AG812" s="3">
        <v>0.9207391875537343</v>
      </c>
      <c r="AH812" s="3">
        <v>0.16718471171515936</v>
      </c>
      <c r="AI812" s="3">
        <v>0.95243958151068575</v>
      </c>
      <c r="AJ812" s="3">
        <v>0.52612673360574003</v>
      </c>
      <c r="AK812" s="3">
        <v>1.9109116337741039E-3</v>
      </c>
      <c r="AL812" s="3">
        <v>0.25565749526602932</v>
      </c>
      <c r="AM812" s="3">
        <v>0.13071582741660492</v>
      </c>
      <c r="AN812" s="3">
        <v>0.74215552334745338</v>
      </c>
      <c r="AO812" s="3">
        <v>0.28073424351242848</v>
      </c>
      <c r="AP812" s="3">
        <v>0.7565646973466853</v>
      </c>
      <c r="AQ812" s="3">
        <v>0.75849815666253673</v>
      </c>
      <c r="AR812" s="3">
        <v>0.45874136012951128</v>
      </c>
      <c r="AS812" s="3">
        <v>0.54804734973408575</v>
      </c>
      <c r="AT812" s="3">
        <v>0.62089984877033977</v>
      </c>
      <c r="AU812" s="3">
        <v>0.72088013040396171</v>
      </c>
      <c r="AV812" s="3">
        <v>0.98357645100366098</v>
      </c>
      <c r="AW812" s="3">
        <v>0.94715507015209521</v>
      </c>
      <c r="AX812" s="3">
        <v>8.2985685368087703E-2</v>
      </c>
      <c r="AY812" s="3">
        <v>8.5230637533234233E-2</v>
      </c>
      <c r="AZ812" s="3">
        <v>0.46868447459588258</v>
      </c>
      <c r="BA812" s="3">
        <v>0.10959585019822204</v>
      </c>
      <c r="BB812" s="3">
        <v>0.78276566046089202</v>
      </c>
      <c r="BC812" s="3">
        <v>0.452827750435564</v>
      </c>
      <c r="BD812" s="3">
        <v>0.25939400801247559</v>
      </c>
      <c r="BE812" s="3">
        <v>0.95437840849120648</v>
      </c>
      <c r="BF812" s="3">
        <v>9.8858278372758845E-2</v>
      </c>
      <c r="BG812" s="3">
        <v>0.11512282018950959</v>
      </c>
      <c r="BH812" s="3">
        <v>0.56088261817043938</v>
      </c>
      <c r="BI812" s="3">
        <v>0.31941932358539094</v>
      </c>
      <c r="BJ812" s="3">
        <v>0.62313726525205493</v>
      </c>
      <c r="BK812" s="3">
        <v>0.83029958022779415</v>
      </c>
      <c r="BL812" s="3">
        <v>0.70018462599791409</v>
      </c>
      <c r="BM812" s="3">
        <v>0.86595688631582624</v>
      </c>
      <c r="BN812" s="3">
        <v>0.95222756492558014</v>
      </c>
      <c r="BO812" s="3">
        <v>0.26398453383463039</v>
      </c>
      <c r="BP812" s="3">
        <v>0.88353535221215551</v>
      </c>
      <c r="BQ812" s="3">
        <v>0.34940222237693297</v>
      </c>
      <c r="BR812" s="3">
        <v>0.19905732178393409</v>
      </c>
      <c r="BS812" s="3">
        <v>0.11939235348272392</v>
      </c>
      <c r="BT812" s="3">
        <v>0.50280644222315829</v>
      </c>
      <c r="BU812" s="3">
        <v>0.46533728882369929</v>
      </c>
      <c r="BV812" s="2"/>
      <c r="BW812" s="2"/>
      <c r="BX812" s="2"/>
      <c r="BY812" s="2"/>
      <c r="BZ812" s="2"/>
      <c r="CA812" s="2"/>
      <c r="CB812" s="2"/>
      <c r="CC812" s="2"/>
    </row>
    <row r="813" spans="3:81" x14ac:dyDescent="0.25">
      <c r="C813" s="2">
        <v>808</v>
      </c>
      <c r="D813" s="3">
        <v>0.21256281194677062</v>
      </c>
      <c r="E813" s="3">
        <v>7.5711012488357987E-2</v>
      </c>
      <c r="F813" s="3">
        <v>0.8448283624876114</v>
      </c>
      <c r="G813" s="3">
        <v>8.9690223123225943E-2</v>
      </c>
      <c r="H813" s="3">
        <v>0.47763707594599836</v>
      </c>
      <c r="I813" s="3">
        <v>0.17391081463343006</v>
      </c>
      <c r="J813" s="3">
        <v>0.75858552191056738</v>
      </c>
      <c r="K813" s="3">
        <v>0.4735586308048364</v>
      </c>
      <c r="L813" s="3">
        <v>0.40986140081970757</v>
      </c>
      <c r="M813" s="3">
        <v>4.7790510982343992E-2</v>
      </c>
      <c r="N813" s="3">
        <v>0.22040750217964034</v>
      </c>
      <c r="O813" s="3">
        <v>0.20610226525349107</v>
      </c>
      <c r="P813" s="3">
        <v>0.40706415380332783</v>
      </c>
      <c r="Q813" s="3">
        <v>0.12202960452009082</v>
      </c>
      <c r="R813" s="3">
        <v>0.36752469947023925</v>
      </c>
      <c r="S813" s="3">
        <v>0.88759960648089742</v>
      </c>
      <c r="T813" s="3">
        <v>0.19006787952914783</v>
      </c>
      <c r="U813" s="3">
        <v>0.21974180646292296</v>
      </c>
      <c r="V813" s="3">
        <v>0.34134360657835194</v>
      </c>
      <c r="W813" s="3">
        <v>0.5870452940482711</v>
      </c>
      <c r="X813" s="3">
        <v>0.5701361397890583</v>
      </c>
      <c r="Y813" s="3">
        <v>0.5203883292467375</v>
      </c>
      <c r="Z813" s="3">
        <v>0.83250156201340764</v>
      </c>
      <c r="AA813" s="3">
        <v>0.61399311360814501</v>
      </c>
      <c r="AB813" s="3">
        <v>0.89503131378054834</v>
      </c>
      <c r="AC813" s="3">
        <v>0.93611659913061485</v>
      </c>
      <c r="AD813" s="3">
        <v>0.25146797807855692</v>
      </c>
      <c r="AE813" s="3">
        <v>0.19928305413004421</v>
      </c>
      <c r="AF813" s="3">
        <v>0.42827814440148448</v>
      </c>
      <c r="AG813" s="3">
        <v>0.11970183038551485</v>
      </c>
      <c r="AH813" s="3">
        <v>0.91259271696613198</v>
      </c>
      <c r="AI813" s="3">
        <v>0.64195242849472911</v>
      </c>
      <c r="AJ813" s="3">
        <v>0.75941687474144492</v>
      </c>
      <c r="AK813" s="3">
        <v>0.79537323655195458</v>
      </c>
      <c r="AL813" s="3">
        <v>2.9116937192760206E-2</v>
      </c>
      <c r="AM813" s="3">
        <v>0.22899228449198472</v>
      </c>
      <c r="AN813" s="3">
        <v>0.20197138251149716</v>
      </c>
      <c r="AO813" s="3">
        <v>0.33194008589734958</v>
      </c>
      <c r="AP813" s="3">
        <v>0.80980076146421665</v>
      </c>
      <c r="AQ813" s="3">
        <v>0.40027646500706882</v>
      </c>
      <c r="AR813" s="3">
        <v>0.41166303480996791</v>
      </c>
      <c r="AS813" s="3">
        <v>0.38855491292726663</v>
      </c>
      <c r="AT813" s="3">
        <v>0.30701492645781359</v>
      </c>
      <c r="AU813" s="3">
        <v>0.77424694657082693</v>
      </c>
      <c r="AV813" s="3">
        <v>0.30197466725576005</v>
      </c>
      <c r="AW813" s="3">
        <v>0.3040172324518251</v>
      </c>
      <c r="AX813" s="3">
        <v>0.24975734370541991</v>
      </c>
      <c r="AY813" s="3">
        <v>0.40827022338221464</v>
      </c>
      <c r="AZ813" s="3">
        <v>0.48562427199488378</v>
      </c>
      <c r="BA813" s="3">
        <v>0.34096366716943061</v>
      </c>
      <c r="BB813" s="3">
        <v>0.19605193608551863</v>
      </c>
      <c r="BC813" s="3">
        <v>0.62233308787170616</v>
      </c>
      <c r="BD813" s="3">
        <v>0.36668153980901286</v>
      </c>
      <c r="BE813" s="3">
        <v>0.15563311507372357</v>
      </c>
      <c r="BF813" s="3">
        <v>0.8230256230040357</v>
      </c>
      <c r="BG813" s="3">
        <v>0.86633703614473456</v>
      </c>
      <c r="BH813" s="3">
        <v>0.3368876545568632</v>
      </c>
      <c r="BI813" s="3">
        <v>0.23535837720249186</v>
      </c>
      <c r="BJ813" s="3">
        <v>0.90848921716980913</v>
      </c>
      <c r="BK813" s="3">
        <v>0.23749092919574954</v>
      </c>
      <c r="BL813" s="3">
        <v>0.29963903898539135</v>
      </c>
      <c r="BM813" s="3">
        <v>0.32354962034155699</v>
      </c>
      <c r="BN813" s="3">
        <v>0.5039067032981005</v>
      </c>
      <c r="BO813" s="3">
        <v>0.36895768569090082</v>
      </c>
      <c r="BP813" s="3">
        <v>0.17042060058909814</v>
      </c>
      <c r="BQ813" s="3">
        <v>0.38819795906804466</v>
      </c>
      <c r="BR813" s="3">
        <v>0.41782126143762655</v>
      </c>
      <c r="BS813" s="3">
        <v>0.40928522259704159</v>
      </c>
      <c r="BT813" s="3">
        <v>0.54935641053120621</v>
      </c>
      <c r="BU813" s="3">
        <v>0.6743438656623485</v>
      </c>
      <c r="BV813" s="2"/>
      <c r="BW813" s="2"/>
      <c r="BX813" s="2"/>
      <c r="BY813" s="2"/>
      <c r="BZ813" s="2"/>
      <c r="CA813" s="2"/>
      <c r="CB813" s="2"/>
      <c r="CC813" s="2"/>
    </row>
    <row r="814" spans="3:81" x14ac:dyDescent="0.25">
      <c r="C814" s="2">
        <v>809</v>
      </c>
      <c r="D814" s="3">
        <v>0.29944132742109986</v>
      </c>
      <c r="E814" s="3">
        <v>0.76280152808980128</v>
      </c>
      <c r="F814" s="3">
        <v>0.13686330529986956</v>
      </c>
      <c r="G814" s="3">
        <v>0.50639968840635519</v>
      </c>
      <c r="H814" s="3">
        <v>0.94976973523554697</v>
      </c>
      <c r="I814" s="3">
        <v>0.67693935254528703</v>
      </c>
      <c r="J814" s="3">
        <v>0.27463800012895523</v>
      </c>
      <c r="K814" s="3">
        <v>0.99091698332209854</v>
      </c>
      <c r="L814" s="3">
        <v>0.63754843732333732</v>
      </c>
      <c r="M814" s="3">
        <v>1.0916651302850244E-2</v>
      </c>
      <c r="N814" s="3">
        <v>0.99828917355805968</v>
      </c>
      <c r="O814" s="3">
        <v>0.12606105778812382</v>
      </c>
      <c r="P814" s="3">
        <v>0.83134523394910742</v>
      </c>
      <c r="Q814" s="3">
        <v>0.94436644438922257</v>
      </c>
      <c r="R814" s="3">
        <v>4.7174699303063616E-2</v>
      </c>
      <c r="S814" s="3">
        <v>0.35868290590285956</v>
      </c>
      <c r="T814" s="3">
        <v>0.29710906837045736</v>
      </c>
      <c r="U814" s="3">
        <v>0.93256760007066175</v>
      </c>
      <c r="V814" s="3">
        <v>7.9800133454882016E-2</v>
      </c>
      <c r="W814" s="3">
        <v>0.62349409325836302</v>
      </c>
      <c r="X814" s="3">
        <v>0.7495937612392678</v>
      </c>
      <c r="Y814" s="3">
        <v>0.26358461184581472</v>
      </c>
      <c r="Z814" s="3">
        <v>0.46200020365822159</v>
      </c>
      <c r="AA814" s="3">
        <v>0.63508581219810234</v>
      </c>
      <c r="AB814" s="3">
        <v>0.6631123659424879</v>
      </c>
      <c r="AC814" s="3">
        <v>7.8111348460721319E-2</v>
      </c>
      <c r="AD814" s="3">
        <v>6.9152252205836873E-2</v>
      </c>
      <c r="AE814" s="3">
        <v>0.70026466284997502</v>
      </c>
      <c r="AF814" s="3">
        <v>0.64627523723738844</v>
      </c>
      <c r="AG814" s="3">
        <v>7.7474821591415943E-2</v>
      </c>
      <c r="AH814" s="3">
        <v>0.92135514631783577</v>
      </c>
      <c r="AI814" s="3">
        <v>0.58799485510170524</v>
      </c>
      <c r="AJ814" s="3">
        <v>0.42528982089402823</v>
      </c>
      <c r="AK814" s="3">
        <v>0.21503611405275158</v>
      </c>
      <c r="AL814" s="3">
        <v>0.83375547251033555</v>
      </c>
      <c r="AM814" s="3">
        <v>0.44710707022568519</v>
      </c>
      <c r="AN814" s="3">
        <v>0.21260148592542383</v>
      </c>
      <c r="AO814" s="3">
        <v>0.96646215380666733</v>
      </c>
      <c r="AP814" s="3">
        <v>0.68014212868431867</v>
      </c>
      <c r="AQ814" s="3">
        <v>0.39343821182772543</v>
      </c>
      <c r="AR814" s="3">
        <v>0.18085502442352686</v>
      </c>
      <c r="AS814" s="3">
        <v>0.75709222616925387</v>
      </c>
      <c r="AT814" s="3">
        <v>0.68078057979726403</v>
      </c>
      <c r="AU814" s="3">
        <v>0.28939673601050786</v>
      </c>
      <c r="AV814" s="3">
        <v>0.3333342217413896</v>
      </c>
      <c r="AW814" s="3">
        <v>0.15303372277570326</v>
      </c>
      <c r="AX814" s="3">
        <v>0.33851274921288244</v>
      </c>
      <c r="AY814" s="3">
        <v>0.46113850896429109</v>
      </c>
      <c r="AZ814" s="3">
        <v>0.85887099792626875</v>
      </c>
      <c r="BA814" s="3">
        <v>0.73750677010894639</v>
      </c>
      <c r="BB814" s="3">
        <v>0.2422959200362047</v>
      </c>
      <c r="BC814" s="3">
        <v>0.88902015524528233</v>
      </c>
      <c r="BD814" s="3">
        <v>0.57244455908687342</v>
      </c>
      <c r="BE814" s="3">
        <v>0.88463022717081474</v>
      </c>
      <c r="BF814" s="3">
        <v>0.2217655614017795</v>
      </c>
      <c r="BG814" s="3">
        <v>0.73376891224493268</v>
      </c>
      <c r="BH814" s="3">
        <v>0.61648155496542023</v>
      </c>
      <c r="BI814" s="3">
        <v>0.2070856484025233</v>
      </c>
      <c r="BJ814" s="3">
        <v>0.83979778965754681</v>
      </c>
      <c r="BK814" s="3">
        <v>0.62752375931532778</v>
      </c>
      <c r="BL814" s="3">
        <v>0.27372938298141414</v>
      </c>
      <c r="BM814" s="3">
        <v>0.36900771379187602</v>
      </c>
      <c r="BN814" s="3">
        <v>0.51264444206653759</v>
      </c>
      <c r="BO814" s="3">
        <v>0.11513272242454176</v>
      </c>
      <c r="BP814" s="3">
        <v>0.76973841659960596</v>
      </c>
      <c r="BQ814" s="3">
        <v>0.78911647277093888</v>
      </c>
      <c r="BR814" s="3">
        <v>0.33657967604601624</v>
      </c>
      <c r="BS814" s="3">
        <v>0.57817380805439389</v>
      </c>
      <c r="BT814" s="3">
        <v>0.10522166888346518</v>
      </c>
      <c r="BU814" s="3">
        <v>0.32804966400347402</v>
      </c>
      <c r="BV814" s="2"/>
      <c r="BW814" s="2"/>
      <c r="BX814" s="2"/>
      <c r="BY814" s="2"/>
      <c r="BZ814" s="2"/>
      <c r="CA814" s="2"/>
      <c r="CB814" s="2"/>
      <c r="CC814" s="2"/>
    </row>
    <row r="815" spans="3:81" x14ac:dyDescent="0.25">
      <c r="C815" s="2">
        <v>810</v>
      </c>
      <c r="D815" s="3">
        <v>0.65441183505635137</v>
      </c>
      <c r="E815" s="3">
        <v>0.46230058180116718</v>
      </c>
      <c r="F815" s="3">
        <v>6.1497751369367415E-2</v>
      </c>
      <c r="G815" s="3">
        <v>0.33491996069652752</v>
      </c>
      <c r="H815" s="3">
        <v>4.4165085634106926E-2</v>
      </c>
      <c r="I815" s="3">
        <v>0.84260604183988519</v>
      </c>
      <c r="J815" s="3">
        <v>0.96641275089596856</v>
      </c>
      <c r="K815" s="3">
        <v>0.35302966183909146</v>
      </c>
      <c r="L815" s="3">
        <v>0.48470697924425754</v>
      </c>
      <c r="M815" s="3">
        <v>0.14522541344787732</v>
      </c>
      <c r="N815" s="3">
        <v>2.9023111149798497E-2</v>
      </c>
      <c r="O815" s="3">
        <v>0.6304093615559383</v>
      </c>
      <c r="P815" s="3">
        <v>0.84123017066058536</v>
      </c>
      <c r="Q815" s="3">
        <v>0.63738250179775857</v>
      </c>
      <c r="R815" s="3">
        <v>0.1695472487327393</v>
      </c>
      <c r="S815" s="3">
        <v>0.67644074662147124</v>
      </c>
      <c r="T815" s="3">
        <v>0.48060750502958038</v>
      </c>
      <c r="U815" s="3">
        <v>0.50282135724150157</v>
      </c>
      <c r="V815" s="3">
        <v>0.70396490196920181</v>
      </c>
      <c r="W815" s="3">
        <v>0.51869963602456726</v>
      </c>
      <c r="X815" s="3">
        <v>0.56984201509868604</v>
      </c>
      <c r="Y815" s="3">
        <v>7.8422988432409246E-2</v>
      </c>
      <c r="Z815" s="3">
        <v>0.96937491308740009</v>
      </c>
      <c r="AA815" s="3">
        <v>0.22953767010200699</v>
      </c>
      <c r="AB815" s="3">
        <v>0.54565283315729984</v>
      </c>
      <c r="AC815" s="3">
        <v>0.70384693695479239</v>
      </c>
      <c r="AD815" s="3">
        <v>0.99246721057489973</v>
      </c>
      <c r="AE815" s="3">
        <v>0.17834966061867852</v>
      </c>
      <c r="AF815" s="3">
        <v>0.31936403120691093</v>
      </c>
      <c r="AG815" s="3">
        <v>0.7780873434821225</v>
      </c>
      <c r="AH815" s="3">
        <v>0.23532820420541345</v>
      </c>
      <c r="AI815" s="3">
        <v>5.1019479548968238E-3</v>
      </c>
      <c r="AJ815" s="3">
        <v>0.27079309982447186</v>
      </c>
      <c r="AK815" s="3">
        <v>0.91395569068526339</v>
      </c>
      <c r="AL815" s="3">
        <v>0.69989865655991779</v>
      </c>
      <c r="AM815" s="3">
        <v>0.31430680178773729</v>
      </c>
      <c r="AN815" s="3">
        <v>0.83599721143696926</v>
      </c>
      <c r="AO815" s="3">
        <v>0.6345885004667785</v>
      </c>
      <c r="AP815" s="3">
        <v>0.43225337341380532</v>
      </c>
      <c r="AQ815" s="3">
        <v>0.8930458691902271</v>
      </c>
      <c r="AR815" s="3">
        <v>0.99519512020568657</v>
      </c>
      <c r="AS815" s="3">
        <v>0.84747899577043384</v>
      </c>
      <c r="AT815" s="3">
        <v>0.47098311171263763</v>
      </c>
      <c r="AU815" s="3">
        <v>0.37184736342874092</v>
      </c>
      <c r="AV815" s="3">
        <v>0.96414239815154534</v>
      </c>
      <c r="AW815" s="3">
        <v>0.72423672115233417</v>
      </c>
      <c r="AX815" s="3">
        <v>0.2242110341463992</v>
      </c>
      <c r="AY815" s="3">
        <v>0.22340853699792351</v>
      </c>
      <c r="AZ815" s="3">
        <v>0.28701861605067658</v>
      </c>
      <c r="BA815" s="3">
        <v>0.47323965619073283</v>
      </c>
      <c r="BB815" s="3">
        <v>0.37310473547574019</v>
      </c>
      <c r="BC815" s="3">
        <v>0.784929058454918</v>
      </c>
      <c r="BD815" s="3">
        <v>0.37701008045804285</v>
      </c>
      <c r="BE815" s="3">
        <v>0.90811500918620669</v>
      </c>
      <c r="BF815" s="3">
        <v>0.56278491295846234</v>
      </c>
      <c r="BG815" s="3">
        <v>0.94837779444190573</v>
      </c>
      <c r="BH815" s="3">
        <v>0.4741692156748385</v>
      </c>
      <c r="BI815" s="3">
        <v>0.31294817912841622</v>
      </c>
      <c r="BJ815" s="3">
        <v>0.39601485283401738</v>
      </c>
      <c r="BK815" s="3">
        <v>0.18782898143202076</v>
      </c>
      <c r="BL815" s="3">
        <v>0.72616244790127726</v>
      </c>
      <c r="BM815" s="3">
        <v>0.98176766279662253</v>
      </c>
      <c r="BN815" s="3">
        <v>0.33774507619568661</v>
      </c>
      <c r="BO815" s="3">
        <v>0.33182787310330575</v>
      </c>
      <c r="BP815" s="3">
        <v>0.79578077244399548</v>
      </c>
      <c r="BQ815" s="3">
        <v>1.9524809433976609E-2</v>
      </c>
      <c r="BR815" s="3">
        <v>0.38994313193122421</v>
      </c>
      <c r="BS815" s="3">
        <v>6.9555457090007877E-2</v>
      </c>
      <c r="BT815" s="3">
        <v>0.58829469830302172</v>
      </c>
      <c r="BU815" s="3">
        <v>2.5053209716635938E-2</v>
      </c>
      <c r="BV815" s="2"/>
      <c r="BW815" s="2"/>
      <c r="BX815" s="2"/>
      <c r="BY815" s="2"/>
      <c r="BZ815" s="2"/>
      <c r="CA815" s="2"/>
      <c r="CB815" s="2"/>
      <c r="CC815" s="2"/>
    </row>
    <row r="816" spans="3:81" x14ac:dyDescent="0.25">
      <c r="C816" s="2">
        <v>811</v>
      </c>
      <c r="D816" s="3">
        <v>0.32065965646771211</v>
      </c>
      <c r="E816" s="3">
        <v>0.44506545854626567</v>
      </c>
      <c r="F816" s="3">
        <v>6.4266507246966031E-2</v>
      </c>
      <c r="G816" s="3">
        <v>0.83124562270631852</v>
      </c>
      <c r="H816" s="3">
        <v>0.62086881264348681</v>
      </c>
      <c r="I816" s="3">
        <v>0.16426966041093827</v>
      </c>
      <c r="J816" s="3">
        <v>0.30808975011106843</v>
      </c>
      <c r="K816" s="3">
        <v>0.33323100442399678</v>
      </c>
      <c r="L816" s="3">
        <v>0.26778385635020008</v>
      </c>
      <c r="M816" s="3">
        <v>0.7785482588007353</v>
      </c>
      <c r="N816" s="3">
        <v>0.87719823721704915</v>
      </c>
      <c r="O816" s="3">
        <v>0.42594230826562662</v>
      </c>
      <c r="P816" s="3">
        <v>0.96401115598466325</v>
      </c>
      <c r="Q816" s="3">
        <v>0.42362683458467765</v>
      </c>
      <c r="R816" s="3">
        <v>0.92832215549897334</v>
      </c>
      <c r="S816" s="3">
        <v>0.90318956286428087</v>
      </c>
      <c r="T816" s="3">
        <v>0.98982464352013433</v>
      </c>
      <c r="U816" s="3">
        <v>0.15344320356483221</v>
      </c>
      <c r="V816" s="3">
        <v>0.78080734201465885</v>
      </c>
      <c r="W816" s="3">
        <v>0.49017378051494842</v>
      </c>
      <c r="X816" s="3">
        <v>0.61158119119192234</v>
      </c>
      <c r="Y816" s="3">
        <v>0.9710954062016427</v>
      </c>
      <c r="Z816" s="3">
        <v>0.38761784975463442</v>
      </c>
      <c r="AA816" s="3">
        <v>0.45297149277882898</v>
      </c>
      <c r="AB816" s="3">
        <v>0.29221186757349049</v>
      </c>
      <c r="AC816" s="3">
        <v>0.50194036788585139</v>
      </c>
      <c r="AD816" s="3">
        <v>1.2009764178339655E-2</v>
      </c>
      <c r="AE816" s="3">
        <v>0.25111779633525066</v>
      </c>
      <c r="AF816" s="3">
        <v>0.37653624525354723</v>
      </c>
      <c r="AG816" s="3">
        <v>0.91192226912763186</v>
      </c>
      <c r="AH816" s="3">
        <v>0.11152105363100007</v>
      </c>
      <c r="AI816" s="3">
        <v>0.54386746335562486</v>
      </c>
      <c r="AJ816" s="3">
        <v>4.7534903336016066E-2</v>
      </c>
      <c r="AK816" s="3">
        <v>0.16443442934227126</v>
      </c>
      <c r="AL816" s="3">
        <v>0.33890591095180411</v>
      </c>
      <c r="AM816" s="3">
        <v>0.23610445085804288</v>
      </c>
      <c r="AN816" s="3">
        <v>0.73739332525198664</v>
      </c>
      <c r="AO816" s="3">
        <v>0.15782664323514939</v>
      </c>
      <c r="AP816" s="3">
        <v>5.9009080408612302E-2</v>
      </c>
      <c r="AQ816" s="3">
        <v>0.96008590816537109</v>
      </c>
      <c r="AR816" s="3">
        <v>0.81794211623060409</v>
      </c>
      <c r="AS816" s="3">
        <v>0.52593660471838244</v>
      </c>
      <c r="AT816" s="3">
        <v>0.24507755235807804</v>
      </c>
      <c r="AU816" s="3">
        <v>8.3170725984816896E-2</v>
      </c>
      <c r="AV816" s="3">
        <v>0.4148929021953488</v>
      </c>
      <c r="AW816" s="3">
        <v>0.43758800800474562</v>
      </c>
      <c r="AX816" s="3">
        <v>0.80591102956255545</v>
      </c>
      <c r="AY816" s="3">
        <v>0.24562840478107451</v>
      </c>
      <c r="AZ816" s="3">
        <v>0.5959886421802888</v>
      </c>
      <c r="BA816" s="3">
        <v>0.38041253492139016</v>
      </c>
      <c r="BB816" s="3">
        <v>0.5358346124031329</v>
      </c>
      <c r="BC816" s="3">
        <v>0.93472858248252177</v>
      </c>
      <c r="BD816" s="3">
        <v>1.2850659664422892E-2</v>
      </c>
      <c r="BE816" s="3">
        <v>0.93237921925129286</v>
      </c>
      <c r="BF816" s="3">
        <v>0.17456753027484495</v>
      </c>
      <c r="BG816" s="3">
        <v>0.29948604910961507</v>
      </c>
      <c r="BH816" s="3">
        <v>0.5667173341440126</v>
      </c>
      <c r="BI816" s="3">
        <v>0.28472947359861567</v>
      </c>
      <c r="BJ816" s="3">
        <v>0.3031411851125374</v>
      </c>
      <c r="BK816" s="3">
        <v>0.87434745918887224</v>
      </c>
      <c r="BL816" s="3">
        <v>0.18511320356840755</v>
      </c>
      <c r="BM816" s="3">
        <v>0.41370824682471763</v>
      </c>
      <c r="BN816" s="3">
        <v>6.7481819874302906E-2</v>
      </c>
      <c r="BO816" s="3">
        <v>0.98358509902090596</v>
      </c>
      <c r="BP816" s="3">
        <v>0.99513020947095276</v>
      </c>
      <c r="BQ816" s="3">
        <v>0.53381739178644516</v>
      </c>
      <c r="BR816" s="3">
        <v>0.95820017730501927</v>
      </c>
      <c r="BS816" s="3">
        <v>0.16464129794914495</v>
      </c>
      <c r="BT816" s="3">
        <v>0.30226873785937003</v>
      </c>
      <c r="BU816" s="3">
        <v>5.8061077542072459E-2</v>
      </c>
      <c r="BV816" s="2"/>
      <c r="BW816" s="2"/>
      <c r="BX816" s="2"/>
      <c r="BY816" s="2"/>
      <c r="BZ816" s="2"/>
      <c r="CA816" s="2"/>
      <c r="CB816" s="2"/>
      <c r="CC816" s="2"/>
    </row>
    <row r="817" spans="3:81" x14ac:dyDescent="0.25">
      <c r="C817" s="2">
        <v>812</v>
      </c>
      <c r="D817" s="3">
        <v>0.87938895559179708</v>
      </c>
      <c r="E817" s="3">
        <v>3.7831834288537536E-4</v>
      </c>
      <c r="F817" s="3">
        <v>0.58181294503560699</v>
      </c>
      <c r="G817" s="3">
        <v>0.15682356807418962</v>
      </c>
      <c r="H817" s="3">
        <v>5.9017037409115347E-2</v>
      </c>
      <c r="I817" s="3">
        <v>0.26357342769059844</v>
      </c>
      <c r="J817" s="3">
        <v>0.55400135404771433</v>
      </c>
      <c r="K817" s="3">
        <v>0.85609098410045925</v>
      </c>
      <c r="L817" s="3">
        <v>0.9998867378995292</v>
      </c>
      <c r="M817" s="3">
        <v>0.81603285800669911</v>
      </c>
      <c r="N817" s="3">
        <v>0.96828542235136827</v>
      </c>
      <c r="O817" s="3">
        <v>0.72680563305325707</v>
      </c>
      <c r="P817" s="3">
        <v>6.6145791014202815E-2</v>
      </c>
      <c r="Q817" s="3">
        <v>0.86463928166025839</v>
      </c>
      <c r="R817" s="3">
        <v>0.43991904847846619</v>
      </c>
      <c r="S817" s="3">
        <v>0.65677161740741974</v>
      </c>
      <c r="T817" s="3">
        <v>0.84663863714203802</v>
      </c>
      <c r="U817" s="3">
        <v>0.90204236547035932</v>
      </c>
      <c r="V817" s="3">
        <v>0.79821322018121244</v>
      </c>
      <c r="W817" s="3">
        <v>3.1437832078671124E-2</v>
      </c>
      <c r="X817" s="3">
        <v>0.38927557709664207</v>
      </c>
      <c r="Y817" s="3">
        <v>0.85278803679466486</v>
      </c>
      <c r="Z817" s="3">
        <v>0.61501282056626372</v>
      </c>
      <c r="AA817" s="3">
        <v>0.48407680886449411</v>
      </c>
      <c r="AB817" s="3">
        <v>0.28875018429499</v>
      </c>
      <c r="AC817" s="3">
        <v>0.69651291091845469</v>
      </c>
      <c r="AD817" s="3">
        <v>0.1058816011526279</v>
      </c>
      <c r="AE817" s="3">
        <v>0.44430252019205707</v>
      </c>
      <c r="AF817" s="3">
        <v>0.95447335766951757</v>
      </c>
      <c r="AG817" s="3">
        <v>0.94889379277033825</v>
      </c>
      <c r="AH817" s="3">
        <v>0.21952482493864156</v>
      </c>
      <c r="AI817" s="3">
        <v>8.8581550670845832E-2</v>
      </c>
      <c r="AJ817" s="3">
        <v>0.22541517262714206</v>
      </c>
      <c r="AK817" s="3">
        <v>0.27109674048233634</v>
      </c>
      <c r="AL817" s="3">
        <v>0.35596684001835277</v>
      </c>
      <c r="AM817" s="3">
        <v>5.517478853393043E-3</v>
      </c>
      <c r="AN817" s="3">
        <v>0.23516254401642389</v>
      </c>
      <c r="AO817" s="3">
        <v>0.99070968786431279</v>
      </c>
      <c r="AP817" s="3">
        <v>8.8479780381809481E-2</v>
      </c>
      <c r="AQ817" s="3">
        <v>0.31707724316722907</v>
      </c>
      <c r="AR817" s="3">
        <v>0.36568971551458052</v>
      </c>
      <c r="AS817" s="3">
        <v>0.76842539710683888</v>
      </c>
      <c r="AT817" s="3">
        <v>0.74660121318380857</v>
      </c>
      <c r="AU817" s="3">
        <v>0.61879897314720778</v>
      </c>
      <c r="AV817" s="3">
        <v>0.69267281338773035</v>
      </c>
      <c r="AW817" s="3">
        <v>0.79306057187707446</v>
      </c>
      <c r="AX817" s="3">
        <v>0.52604739958521041</v>
      </c>
      <c r="AY817" s="3">
        <v>0.37802981559986748</v>
      </c>
      <c r="AZ817" s="3">
        <v>0.37731644042873602</v>
      </c>
      <c r="BA817" s="3">
        <v>0.2856863000088119</v>
      </c>
      <c r="BB817" s="3">
        <v>0.93271603014132942</v>
      </c>
      <c r="BC817" s="3">
        <v>0.14667439688264872</v>
      </c>
      <c r="BD817" s="3">
        <v>0.28390453603372756</v>
      </c>
      <c r="BE817" s="3">
        <v>0.55392457111510651</v>
      </c>
      <c r="BF817" s="3">
        <v>0.90160394251617948</v>
      </c>
      <c r="BG817" s="3">
        <v>0.55332037193977479</v>
      </c>
      <c r="BH817" s="3">
        <v>3.2790507747754161E-3</v>
      </c>
      <c r="BI817" s="3">
        <v>0.18654504585868226</v>
      </c>
      <c r="BJ817" s="3">
        <v>0.18704676721503533</v>
      </c>
      <c r="BK817" s="3">
        <v>0.16195368486050565</v>
      </c>
      <c r="BL817" s="3">
        <v>0.71092220636870729</v>
      </c>
      <c r="BM817" s="3">
        <v>0.14395320310548487</v>
      </c>
      <c r="BN817" s="3">
        <v>0.77412913623177104</v>
      </c>
      <c r="BO817" s="3">
        <v>0.57685693268796412</v>
      </c>
      <c r="BP817" s="3">
        <v>0.32919690243409561</v>
      </c>
      <c r="BQ817" s="3">
        <v>0.53245290648006849</v>
      </c>
      <c r="BR817" s="3">
        <v>0.60272892927769661</v>
      </c>
      <c r="BS817" s="3">
        <v>0.54254613244149597</v>
      </c>
      <c r="BT817" s="3">
        <v>0.82799925232422167</v>
      </c>
      <c r="BU817" s="3">
        <v>0.86024710892325629</v>
      </c>
      <c r="BV817" s="2"/>
      <c r="BW817" s="2"/>
      <c r="BX817" s="2"/>
      <c r="BY817" s="2"/>
      <c r="BZ817" s="2"/>
      <c r="CA817" s="2"/>
      <c r="CB817" s="2"/>
      <c r="CC817" s="2"/>
    </row>
    <row r="818" spans="3:81" x14ac:dyDescent="0.25">
      <c r="C818" s="2">
        <v>813</v>
      </c>
      <c r="D818" s="3">
        <v>0.17176332835327346</v>
      </c>
      <c r="E818" s="3">
        <v>1.9862343909911373E-2</v>
      </c>
      <c r="F818" s="3">
        <v>0.69692000139749843</v>
      </c>
      <c r="G818" s="3">
        <v>0.57610708215992046</v>
      </c>
      <c r="H818" s="3">
        <v>0.62006439531543756</v>
      </c>
      <c r="I818" s="3">
        <v>0.36420471984881453</v>
      </c>
      <c r="J818" s="3">
        <v>2.3904115568051609E-2</v>
      </c>
      <c r="K818" s="3">
        <v>0.79203932144444389</v>
      </c>
      <c r="L818" s="3">
        <v>0.36087992192188711</v>
      </c>
      <c r="M818" s="3">
        <v>0.97572386218272456</v>
      </c>
      <c r="N818" s="3">
        <v>0.82442867870198122</v>
      </c>
      <c r="O818" s="3">
        <v>0.33359787520624529</v>
      </c>
      <c r="P818" s="3">
        <v>0.67602469465842963</v>
      </c>
      <c r="Q818" s="3">
        <v>0.83940405339494506</v>
      </c>
      <c r="R818" s="3">
        <v>0.31547692309332387</v>
      </c>
      <c r="S818" s="3">
        <v>0.19564851627010005</v>
      </c>
      <c r="T818" s="3">
        <v>0.83365411714465409</v>
      </c>
      <c r="U818" s="3">
        <v>0.63157410507370237</v>
      </c>
      <c r="V818" s="3">
        <v>7.9026046140383666E-2</v>
      </c>
      <c r="W818" s="3">
        <v>0.74841053550140801</v>
      </c>
      <c r="X818" s="3">
        <v>0.87234712002940951</v>
      </c>
      <c r="Y818" s="3">
        <v>0.19490412033917515</v>
      </c>
      <c r="Z818" s="3">
        <v>0.24716324611909246</v>
      </c>
      <c r="AA818" s="3">
        <v>0.69859663119527815</v>
      </c>
      <c r="AB818" s="3">
        <v>0.67636866209632951</v>
      </c>
      <c r="AC818" s="3">
        <v>0.46784717589956226</v>
      </c>
      <c r="AD818" s="3">
        <v>0.63873060231410339</v>
      </c>
      <c r="AE818" s="3">
        <v>0.15745225995403744</v>
      </c>
      <c r="AF818" s="3">
        <v>0.58377211228612036</v>
      </c>
      <c r="AG818" s="3">
        <v>0.47327582025569315</v>
      </c>
      <c r="AH818" s="3">
        <v>0.80849557468759681</v>
      </c>
      <c r="AI818" s="3">
        <v>0.59658957197591478</v>
      </c>
      <c r="AJ818" s="3">
        <v>0.26727478370241742</v>
      </c>
      <c r="AK818" s="3">
        <v>9.7137263864367163E-2</v>
      </c>
      <c r="AL818" s="3">
        <v>0.80265565578508069</v>
      </c>
      <c r="AM818" s="3">
        <v>0.38279875332051516</v>
      </c>
      <c r="AN818" s="3">
        <v>0.2316242223525663</v>
      </c>
      <c r="AO818" s="3">
        <v>0.69572823956073393</v>
      </c>
      <c r="AP818" s="3">
        <v>0.98493113121746223</v>
      </c>
      <c r="AQ818" s="3">
        <v>0.2509475437409644</v>
      </c>
      <c r="AR818" s="3">
        <v>0.62824153500212443</v>
      </c>
      <c r="AS818" s="3">
        <v>2.7857090964710229E-3</v>
      </c>
      <c r="AT818" s="3">
        <v>0.25954332482682496</v>
      </c>
      <c r="AU818" s="3">
        <v>0.74497625359854824</v>
      </c>
      <c r="AV818" s="3">
        <v>0.82215530754393473</v>
      </c>
      <c r="AW818" s="3">
        <v>0.83074720973274574</v>
      </c>
      <c r="AX818" s="3">
        <v>0.254446593354692</v>
      </c>
      <c r="AY818" s="3">
        <v>0.72506669936004697</v>
      </c>
      <c r="AZ818" s="3">
        <v>0.25910540788242165</v>
      </c>
      <c r="BA818" s="3">
        <v>0.22399030575640699</v>
      </c>
      <c r="BB818" s="3">
        <v>0.60681729946204177</v>
      </c>
      <c r="BC818" s="3">
        <v>0.63404391425166062</v>
      </c>
      <c r="BD818" s="3">
        <v>0.72652996193712638</v>
      </c>
      <c r="BE818" s="3">
        <v>2.8178012034028366E-2</v>
      </c>
      <c r="BF818" s="3">
        <v>0.96031305580715298</v>
      </c>
      <c r="BG818" s="3">
        <v>0.58594280865751913</v>
      </c>
      <c r="BH818" s="3">
        <v>0.42096164390068924</v>
      </c>
      <c r="BI818" s="3">
        <v>0.65435750145952432</v>
      </c>
      <c r="BJ818" s="3">
        <v>8.5531988281000282E-2</v>
      </c>
      <c r="BK818" s="3">
        <v>0.91591266059302046</v>
      </c>
      <c r="BL818" s="3">
        <v>0.99087073477653209</v>
      </c>
      <c r="BM818" s="3">
        <v>0.30852605066299776</v>
      </c>
      <c r="BN818" s="3">
        <v>4.8063583462715664E-2</v>
      </c>
      <c r="BO818" s="3">
        <v>0.92204796919329735</v>
      </c>
      <c r="BP818" s="3">
        <v>0.30430517733789664</v>
      </c>
      <c r="BQ818" s="3">
        <v>0.84552511280502418</v>
      </c>
      <c r="BR818" s="3">
        <v>0.86132457232052284</v>
      </c>
      <c r="BS818" s="3">
        <v>0.42500641716182586</v>
      </c>
      <c r="BT818" s="3">
        <v>0.24737058512387677</v>
      </c>
      <c r="BU818" s="3">
        <v>0.21079670072561041</v>
      </c>
      <c r="BV818" s="2"/>
      <c r="BW818" s="2"/>
      <c r="BX818" s="2"/>
      <c r="BY818" s="2"/>
      <c r="BZ818" s="2"/>
      <c r="CA818" s="2"/>
      <c r="CB818" s="2"/>
      <c r="CC818" s="2"/>
    </row>
    <row r="819" spans="3:81" x14ac:dyDescent="0.25">
      <c r="C819" s="2">
        <v>814</v>
      </c>
      <c r="D819" s="3">
        <v>0.5511484052857758</v>
      </c>
      <c r="E819" s="3">
        <v>8.9372047381228281E-2</v>
      </c>
      <c r="F819" s="3">
        <v>0.8862379644930134</v>
      </c>
      <c r="G819" s="3">
        <v>0.66429056738979542</v>
      </c>
      <c r="H819" s="3">
        <v>0.89165270893892379</v>
      </c>
      <c r="I819" s="3">
        <v>0.66213598832166776</v>
      </c>
      <c r="J819" s="3">
        <v>0.49547880988228898</v>
      </c>
      <c r="K819" s="3">
        <v>0.69018516580250799</v>
      </c>
      <c r="L819" s="3">
        <v>0.46847545354827991</v>
      </c>
      <c r="M819" s="3">
        <v>0.7992185771759639</v>
      </c>
      <c r="N819" s="3">
        <v>0.79017040208360712</v>
      </c>
      <c r="O819" s="3">
        <v>9.0363494042366321E-2</v>
      </c>
      <c r="P819" s="3">
        <v>0.87789760581348775</v>
      </c>
      <c r="Q819" s="3">
        <v>0.90804901747596645</v>
      </c>
      <c r="R819" s="3">
        <v>0.81725986302727494</v>
      </c>
      <c r="S819" s="3">
        <v>0.16081553104058388</v>
      </c>
      <c r="T819" s="3">
        <v>0.49547336216445736</v>
      </c>
      <c r="U819" s="3">
        <v>5.3686813961360325E-2</v>
      </c>
      <c r="V819" s="3">
        <v>0.55231054024031878</v>
      </c>
      <c r="W819" s="3">
        <v>0.65084858562638637</v>
      </c>
      <c r="X819" s="3">
        <v>2.5482093078568635E-2</v>
      </c>
      <c r="Y819" s="3">
        <v>0.62105975472055697</v>
      </c>
      <c r="Z819" s="3">
        <v>0.62499241261211758</v>
      </c>
      <c r="AA819" s="3">
        <v>0.7749780107208224</v>
      </c>
      <c r="AB819" s="3">
        <v>0.26585309468235163</v>
      </c>
      <c r="AC819" s="3">
        <v>0.94107040103565454</v>
      </c>
      <c r="AD819" s="3">
        <v>0.44176017306304716</v>
      </c>
      <c r="AE819" s="3">
        <v>0.18685251492453347</v>
      </c>
      <c r="AF819" s="3">
        <v>0.31407762106749582</v>
      </c>
      <c r="AG819" s="3">
        <v>0.56387019802678151</v>
      </c>
      <c r="AH819" s="3">
        <v>0.59918964106530892</v>
      </c>
      <c r="AI819" s="3">
        <v>0.79339795843765915</v>
      </c>
      <c r="AJ819" s="3">
        <v>0.88866048444495338</v>
      </c>
      <c r="AK819" s="3">
        <v>0.79349681682791107</v>
      </c>
      <c r="AL819" s="3">
        <v>0.65845757579724751</v>
      </c>
      <c r="AM819" s="3">
        <v>0.61102979393801626</v>
      </c>
      <c r="AN819" s="3">
        <v>0.58072203182001991</v>
      </c>
      <c r="AO819" s="3">
        <v>0.46805416776978304</v>
      </c>
      <c r="AP819" s="3">
        <v>0.36388287122806062</v>
      </c>
      <c r="AQ819" s="3">
        <v>0.33520417606183828</v>
      </c>
      <c r="AR819" s="3">
        <v>6.6018880429976501E-2</v>
      </c>
      <c r="AS819" s="3">
        <v>0.68605311396693303</v>
      </c>
      <c r="AT819" s="3">
        <v>0.71102432732258347</v>
      </c>
      <c r="AU819" s="3">
        <v>0.14150115398638852</v>
      </c>
      <c r="AV819" s="3">
        <v>0.63600691807174126</v>
      </c>
      <c r="AW819" s="3">
        <v>0.10806424197786513</v>
      </c>
      <c r="AX819" s="3">
        <v>0.72763641217979602</v>
      </c>
      <c r="AY819" s="3">
        <v>0.56718345584693231</v>
      </c>
      <c r="AZ819" s="3">
        <v>0.18734920624337104</v>
      </c>
      <c r="BA819" s="3">
        <v>0.20374097576078698</v>
      </c>
      <c r="BB819" s="3">
        <v>0.18266432138902278</v>
      </c>
      <c r="BC819" s="3">
        <v>0.10512953719521279</v>
      </c>
      <c r="BD819" s="3">
        <v>0.85555615459355727</v>
      </c>
      <c r="BE819" s="3">
        <v>0.92740674205997231</v>
      </c>
      <c r="BF819" s="3">
        <v>2.0234629226865697E-2</v>
      </c>
      <c r="BG819" s="3">
        <v>0.75704743883915215</v>
      </c>
      <c r="BH819" s="3">
        <v>0.27945500904713905</v>
      </c>
      <c r="BI819" s="3">
        <v>0.37317258186965307</v>
      </c>
      <c r="BJ819" s="3">
        <v>0.32643446039562563</v>
      </c>
      <c r="BK819" s="3">
        <v>0.23344355894257796</v>
      </c>
      <c r="BL819" s="3">
        <v>4.980380628055503E-2</v>
      </c>
      <c r="BM819" s="3">
        <v>0.29987939186563051</v>
      </c>
      <c r="BN819" s="3">
        <v>0.71256981716928758</v>
      </c>
      <c r="BO819" s="3">
        <v>0.25003975786612365</v>
      </c>
      <c r="BP819" s="3">
        <v>0.51073735739497839</v>
      </c>
      <c r="BQ819" s="3">
        <v>0.82246286740434738</v>
      </c>
      <c r="BR819" s="3">
        <v>0.40528381373907041</v>
      </c>
      <c r="BS819" s="3">
        <v>0.79976990193920527</v>
      </c>
      <c r="BT819" s="3">
        <v>0.3051639944452389</v>
      </c>
      <c r="BU819" s="3">
        <v>0.78795693120589327</v>
      </c>
      <c r="BV819" s="2"/>
      <c r="BW819" s="2"/>
      <c r="BX819" s="2"/>
      <c r="BY819" s="2"/>
      <c r="BZ819" s="2"/>
      <c r="CA819" s="2"/>
      <c r="CB819" s="2"/>
      <c r="CC819" s="2"/>
    </row>
    <row r="820" spans="3:81" x14ac:dyDescent="0.25">
      <c r="C820" s="2">
        <v>815</v>
      </c>
      <c r="D820" s="3">
        <v>0.82452291518652943</v>
      </c>
      <c r="E820" s="3">
        <v>0.40961296733293506</v>
      </c>
      <c r="F820" s="3">
        <v>0.42945761258479365</v>
      </c>
      <c r="G820" s="3">
        <v>0.59657904231264369</v>
      </c>
      <c r="H820" s="3">
        <v>0.50888532054960844</v>
      </c>
      <c r="I820" s="3">
        <v>0.97777206616243018</v>
      </c>
      <c r="J820" s="3">
        <v>0.68055685107326225</v>
      </c>
      <c r="K820" s="3">
        <v>0.5456115641478575</v>
      </c>
      <c r="L820" s="3">
        <v>7.5020420239318097E-2</v>
      </c>
      <c r="M820" s="3">
        <v>0.77752188353435692</v>
      </c>
      <c r="N820" s="3">
        <v>4.7465957795930214E-3</v>
      </c>
      <c r="O820" s="3">
        <v>0.54976278380964028</v>
      </c>
      <c r="P820" s="3">
        <v>0.97322500661135625</v>
      </c>
      <c r="Q820" s="3">
        <v>0.26635740781973138</v>
      </c>
      <c r="R820" s="3">
        <v>0.87428615070964399</v>
      </c>
      <c r="S820" s="3">
        <v>0.84394724342939054</v>
      </c>
      <c r="T820" s="3">
        <v>0.8648600959606908</v>
      </c>
      <c r="U820" s="3">
        <v>3.1339267529701731E-2</v>
      </c>
      <c r="V820" s="3">
        <v>4.8580895803925217E-2</v>
      </c>
      <c r="W820" s="3">
        <v>0.28934606657392559</v>
      </c>
      <c r="X820" s="3">
        <v>0.79140128027520484</v>
      </c>
      <c r="Y820" s="3">
        <v>0.55796180064349454</v>
      </c>
      <c r="Z820" s="3">
        <v>0.54890451330584988</v>
      </c>
      <c r="AA820" s="3">
        <v>0.68030157267383473</v>
      </c>
      <c r="AB820" s="3">
        <v>0.43109578269436688</v>
      </c>
      <c r="AC820" s="3">
        <v>0.50002411697580906</v>
      </c>
      <c r="AD820" s="3">
        <v>0.6279804568941294</v>
      </c>
      <c r="AE820" s="3">
        <v>0.58437011351959389</v>
      </c>
      <c r="AF820" s="3">
        <v>0.68223849353094757</v>
      </c>
      <c r="AG820" s="3">
        <v>0.71398658530693093</v>
      </c>
      <c r="AH820" s="3">
        <v>0.81219956067581878</v>
      </c>
      <c r="AI820" s="3">
        <v>0.74922165636833915</v>
      </c>
      <c r="AJ820" s="3">
        <v>0.15650007236776919</v>
      </c>
      <c r="AK820" s="3">
        <v>0.42105676303744055</v>
      </c>
      <c r="AL820" s="3">
        <v>0.86728527615566275</v>
      </c>
      <c r="AM820" s="3">
        <v>9.2846239638635586E-2</v>
      </c>
      <c r="AN820" s="3">
        <v>0.86684236932296443</v>
      </c>
      <c r="AO820" s="3">
        <v>0.9265784394676666</v>
      </c>
      <c r="AP820" s="3">
        <v>0.11042160294723014</v>
      </c>
      <c r="AQ820" s="3">
        <v>0.29937940216048275</v>
      </c>
      <c r="AR820" s="3">
        <v>0.88123052922297118</v>
      </c>
      <c r="AS820" s="3">
        <v>0.49746956135554787</v>
      </c>
      <c r="AT820" s="3">
        <v>0.24712263650374289</v>
      </c>
      <c r="AU820" s="3">
        <v>0.15206461250050618</v>
      </c>
      <c r="AV820" s="3">
        <v>0.64520930872976334</v>
      </c>
      <c r="AW820" s="3">
        <v>0.26031602176486868</v>
      </c>
      <c r="AX820" s="3">
        <v>0.1542706369352923</v>
      </c>
      <c r="AY820" s="3">
        <v>9.283992449737033E-2</v>
      </c>
      <c r="AZ820" s="3">
        <v>0.78933207182169929</v>
      </c>
      <c r="BA820" s="3">
        <v>0.36984547878893281</v>
      </c>
      <c r="BB820" s="3">
        <v>0.95060407369133881</v>
      </c>
      <c r="BC820" s="3">
        <v>0.43631625881487246</v>
      </c>
      <c r="BD820" s="3">
        <v>0.61146998545060582</v>
      </c>
      <c r="BE820" s="3">
        <v>0.54737026625130381</v>
      </c>
      <c r="BF820" s="3">
        <v>0.56003191706132638</v>
      </c>
      <c r="BG820" s="3">
        <v>6.1565864182012708E-2</v>
      </c>
      <c r="BH820" s="3">
        <v>0.33595049800201826</v>
      </c>
      <c r="BI820" s="3">
        <v>0.67789579320721327</v>
      </c>
      <c r="BJ820" s="3">
        <v>0.11964919082661263</v>
      </c>
      <c r="BK820" s="3">
        <v>0.87790332545886862</v>
      </c>
      <c r="BL820" s="3">
        <v>3.3845646849771316E-2</v>
      </c>
      <c r="BM820" s="3">
        <v>0.37489609346084285</v>
      </c>
      <c r="BN820" s="3">
        <v>0.62591652288681476</v>
      </c>
      <c r="BO820" s="3">
        <v>1.8431677358617171E-2</v>
      </c>
      <c r="BP820" s="3">
        <v>0.74138276292752103</v>
      </c>
      <c r="BQ820" s="3">
        <v>0.15169184269058933</v>
      </c>
      <c r="BR820" s="3">
        <v>0.29324070936979407</v>
      </c>
      <c r="BS820" s="3">
        <v>0.79302375743328934</v>
      </c>
      <c r="BT820" s="3">
        <v>0.71710193142046841</v>
      </c>
      <c r="BU820" s="3">
        <v>0.1468801050063463</v>
      </c>
      <c r="BV820" s="2"/>
      <c r="BW820" s="2"/>
      <c r="BX820" s="2"/>
      <c r="BY820" s="2"/>
      <c r="BZ820" s="2"/>
      <c r="CA820" s="2"/>
      <c r="CB820" s="2"/>
      <c r="CC820" s="2"/>
    </row>
    <row r="821" spans="3:81" x14ac:dyDescent="0.25">
      <c r="C821" s="2">
        <v>816</v>
      </c>
      <c r="D821" s="3">
        <v>0.8018883818062047</v>
      </c>
      <c r="E821" s="3">
        <v>0.58223090374425357</v>
      </c>
      <c r="F821" s="3">
        <v>0.7379999782410489</v>
      </c>
      <c r="G821" s="3">
        <v>0.71632643538723828</v>
      </c>
      <c r="H821" s="3">
        <v>0.77181791163923519</v>
      </c>
      <c r="I821" s="3">
        <v>0.88048871766683767</v>
      </c>
      <c r="J821" s="3">
        <v>0.55033604073318099</v>
      </c>
      <c r="K821" s="3">
        <v>0.93361002292871775</v>
      </c>
      <c r="L821" s="3">
        <v>0.12697120165383213</v>
      </c>
      <c r="M821" s="3">
        <v>0.41799096330069896</v>
      </c>
      <c r="N821" s="3">
        <v>0.45300999473221515</v>
      </c>
      <c r="O821" s="3">
        <v>0.48903041771327549</v>
      </c>
      <c r="P821" s="3">
        <v>0.41158539594908095</v>
      </c>
      <c r="Q821" s="3">
        <v>8.9145335406999426E-2</v>
      </c>
      <c r="R821" s="3">
        <v>0.97009048587644509</v>
      </c>
      <c r="S821" s="3">
        <v>0.9151382524943984</v>
      </c>
      <c r="T821" s="3">
        <v>0.42929256523724235</v>
      </c>
      <c r="U821" s="3">
        <v>0.12481128000878638</v>
      </c>
      <c r="V821" s="3">
        <v>0.43054803713557543</v>
      </c>
      <c r="W821" s="3">
        <v>0.18995528716910404</v>
      </c>
      <c r="X821" s="3">
        <v>0.64015780771082176</v>
      </c>
      <c r="Y821" s="3">
        <v>0.58904436849780495</v>
      </c>
      <c r="Z821" s="3">
        <v>0.68822934421058646</v>
      </c>
      <c r="AA821" s="3">
        <v>0.73584742938767023</v>
      </c>
      <c r="AB821" s="3">
        <v>0.30324673861073292</v>
      </c>
      <c r="AC821" s="3">
        <v>0.76772652326992652</v>
      </c>
      <c r="AD821" s="3">
        <v>0.96178898462166584</v>
      </c>
      <c r="AE821" s="3">
        <v>0.41023800907691443</v>
      </c>
      <c r="AF821" s="3">
        <v>0.70197010868723986</v>
      </c>
      <c r="AG821" s="3">
        <v>0.54669981378580501</v>
      </c>
      <c r="AH821" s="3">
        <v>3.569392069015187E-2</v>
      </c>
      <c r="AI821" s="3">
        <v>0.96312314682434741</v>
      </c>
      <c r="AJ821" s="3">
        <v>0.49137414927459744</v>
      </c>
      <c r="AK821" s="3">
        <v>3.8908229702563246E-2</v>
      </c>
      <c r="AL821" s="3">
        <v>1.7977051461992799E-2</v>
      </c>
      <c r="AM821" s="3">
        <v>0.5641917261338657</v>
      </c>
      <c r="AN821" s="3">
        <v>0.45190868856711874</v>
      </c>
      <c r="AO821" s="3">
        <v>0.38414258372123145</v>
      </c>
      <c r="AP821" s="3">
        <v>7.6538676241502901E-2</v>
      </c>
      <c r="AQ821" s="3">
        <v>0.74684326974680471</v>
      </c>
      <c r="AR821" s="3">
        <v>0.47423981142805327</v>
      </c>
      <c r="AS821" s="3">
        <v>0.62033244118943875</v>
      </c>
      <c r="AT821" s="3">
        <v>1.09207941033862E-4</v>
      </c>
      <c r="AU821" s="3">
        <v>0.95756115230486272</v>
      </c>
      <c r="AV821" s="3">
        <v>0.58772008017935984</v>
      </c>
      <c r="AW821" s="3">
        <v>0.13736019020531054</v>
      </c>
      <c r="AX821" s="3">
        <v>0.31505495424978724</v>
      </c>
      <c r="AY821" s="3">
        <v>1.9464342722075312E-2</v>
      </c>
      <c r="AZ821" s="3">
        <v>0.81616115496303576</v>
      </c>
      <c r="BA821" s="3">
        <v>5.1775371340930132E-2</v>
      </c>
      <c r="BB821" s="3">
        <v>0.99293884112934794</v>
      </c>
      <c r="BC821" s="3">
        <v>7.0391494725202008E-2</v>
      </c>
      <c r="BD821" s="3">
        <v>0.35028375103927167</v>
      </c>
      <c r="BE821" s="3">
        <v>2.7520869550685223E-2</v>
      </c>
      <c r="BF821" s="3">
        <v>0.91291273625255898</v>
      </c>
      <c r="BG821" s="3">
        <v>0.36144442827326828</v>
      </c>
      <c r="BH821" s="3">
        <v>0.99647296511243844</v>
      </c>
      <c r="BI821" s="3">
        <v>0.58734293593334708</v>
      </c>
      <c r="BJ821" s="3">
        <v>0.95419156876289091</v>
      </c>
      <c r="BK821" s="3">
        <v>0.43407754029202872</v>
      </c>
      <c r="BL821" s="3">
        <v>0.54668670903914507</v>
      </c>
      <c r="BM821" s="3">
        <v>0.49065119957596626</v>
      </c>
      <c r="BN821" s="3">
        <v>0.5905865201414594</v>
      </c>
      <c r="BO821" s="3">
        <v>0.52711215666801947</v>
      </c>
      <c r="BP821" s="3">
        <v>0.89295015059966365</v>
      </c>
      <c r="BQ821" s="3">
        <v>0.40682081236020906</v>
      </c>
      <c r="BR821" s="3">
        <v>0.232010311994159</v>
      </c>
      <c r="BS821" s="3">
        <v>0.91395682023005775</v>
      </c>
      <c r="BT821" s="3">
        <v>0.68774206338454291</v>
      </c>
      <c r="BU821" s="3">
        <v>0.97629782776735141</v>
      </c>
      <c r="BV821" s="2"/>
      <c r="BW821" s="2"/>
      <c r="BX821" s="2"/>
      <c r="BY821" s="2"/>
      <c r="BZ821" s="2"/>
      <c r="CA821" s="2"/>
      <c r="CB821" s="2"/>
      <c r="CC821" s="2"/>
    </row>
    <row r="822" spans="3:81" x14ac:dyDescent="0.25">
      <c r="C822" s="2">
        <v>817</v>
      </c>
      <c r="D822" s="3">
        <v>0.58293288893309647</v>
      </c>
      <c r="E822" s="3">
        <v>0.78162074335428366</v>
      </c>
      <c r="F822" s="3">
        <v>7.7461403006387486E-2</v>
      </c>
      <c r="G822" s="3">
        <v>0.26719726697448021</v>
      </c>
      <c r="H822" s="3">
        <v>4.7741642997654599E-2</v>
      </c>
      <c r="I822" s="3">
        <v>5.9864013177354014E-2</v>
      </c>
      <c r="J822" s="3">
        <v>0.76385619311244224</v>
      </c>
      <c r="K822" s="3">
        <v>0.40781416133331361</v>
      </c>
      <c r="L822" s="3">
        <v>0.22373742907929295</v>
      </c>
      <c r="M822" s="3">
        <v>0.94817638355049716</v>
      </c>
      <c r="N822" s="3">
        <v>0.21142136268639689</v>
      </c>
      <c r="O822" s="3">
        <v>0.64364634108573759</v>
      </c>
      <c r="P822" s="3">
        <v>0.32325862976673836</v>
      </c>
      <c r="Q822" s="3">
        <v>0.24171683423581625</v>
      </c>
      <c r="R822" s="3">
        <v>0.38839429971714823</v>
      </c>
      <c r="S822" s="3">
        <v>4.7653783631055768E-2</v>
      </c>
      <c r="T822" s="3">
        <v>0.85061604729075302</v>
      </c>
      <c r="U822" s="3">
        <v>0.28653718226461611</v>
      </c>
      <c r="V822" s="3">
        <v>0.20451591648280842</v>
      </c>
      <c r="W822" s="3">
        <v>0.1849772612395052</v>
      </c>
      <c r="X822" s="3">
        <v>1.5024337570216706E-2</v>
      </c>
      <c r="Y822" s="3">
        <v>0.98767667773679291</v>
      </c>
      <c r="Z822" s="3">
        <v>4.4493623740863408E-2</v>
      </c>
      <c r="AA822" s="3">
        <v>0.55516214667364738</v>
      </c>
      <c r="AB822" s="3">
        <v>0.51965984268641152</v>
      </c>
      <c r="AC822" s="3">
        <v>0.48364592345007162</v>
      </c>
      <c r="AD822" s="3">
        <v>7.7552380030125656E-2</v>
      </c>
      <c r="AE822" s="3">
        <v>0.38445547716515327</v>
      </c>
      <c r="AF822" s="3">
        <v>0.20812588249269659</v>
      </c>
      <c r="AG822" s="3">
        <v>0.88431529503248552</v>
      </c>
      <c r="AH822" s="3">
        <v>0.33336006163940957</v>
      </c>
      <c r="AI822" s="3">
        <v>0.52522252610996978</v>
      </c>
      <c r="AJ822" s="3">
        <v>0.44871684191185679</v>
      </c>
      <c r="AK822" s="3">
        <v>0.43693957153633844</v>
      </c>
      <c r="AL822" s="3">
        <v>0.67024613961741542</v>
      </c>
      <c r="AM822" s="3">
        <v>0.40361799237274665</v>
      </c>
      <c r="AN822" s="3">
        <v>0.33889484952931248</v>
      </c>
      <c r="AO822" s="3">
        <v>0.617207764029849</v>
      </c>
      <c r="AP822" s="3">
        <v>0.69977985321032554</v>
      </c>
      <c r="AQ822" s="3">
        <v>0.68166837924064594</v>
      </c>
      <c r="AR822" s="3">
        <v>0.20314605267023644</v>
      </c>
      <c r="AS822" s="3">
        <v>0.23899518164965106</v>
      </c>
      <c r="AT822" s="3">
        <v>0.23805363686872838</v>
      </c>
      <c r="AU822" s="3">
        <v>5.9521877566331982E-2</v>
      </c>
      <c r="AV822" s="3">
        <v>0.76862188963338318</v>
      </c>
      <c r="AW822" s="3">
        <v>8.0697415246458459E-2</v>
      </c>
      <c r="AX822" s="3">
        <v>0.87882552695295579</v>
      </c>
      <c r="AY822" s="3">
        <v>0.56876565677658841</v>
      </c>
      <c r="AZ822" s="3">
        <v>0.14535011585782798</v>
      </c>
      <c r="BA822" s="3">
        <v>0.29804580249908441</v>
      </c>
      <c r="BB822" s="3">
        <v>0.45967571818658159</v>
      </c>
      <c r="BC822" s="3">
        <v>1.775088151296611E-2</v>
      </c>
      <c r="BD822" s="3">
        <v>0.38200138571336362</v>
      </c>
      <c r="BE822" s="3">
        <v>0.35831884225159327</v>
      </c>
      <c r="BF822" s="3">
        <v>0.29669011767412812</v>
      </c>
      <c r="BG822" s="3">
        <v>0.15556092996961313</v>
      </c>
      <c r="BH822" s="3">
        <v>0.64599154989294605</v>
      </c>
      <c r="BI822" s="3">
        <v>0.31082547714457665</v>
      </c>
      <c r="BJ822" s="3">
        <v>0.48158832949362251</v>
      </c>
      <c r="BK822" s="3">
        <v>0.83613714179555176</v>
      </c>
      <c r="BL822" s="3">
        <v>0.28482335346317011</v>
      </c>
      <c r="BM822" s="3">
        <v>0.46172611651361684</v>
      </c>
      <c r="BN822" s="3">
        <v>0.39426973469667614</v>
      </c>
      <c r="BO822" s="3">
        <v>0.37498852170201247</v>
      </c>
      <c r="BP822" s="3">
        <v>0.76175237544582353</v>
      </c>
      <c r="BQ822" s="3">
        <v>0.41986980396579654</v>
      </c>
      <c r="BR822" s="3">
        <v>0.53597273220232433</v>
      </c>
      <c r="BS822" s="3">
        <v>0.79046148609254474</v>
      </c>
      <c r="BT822" s="3">
        <v>0.8556000839513821</v>
      </c>
      <c r="BU822" s="3">
        <v>0.6860503516810843</v>
      </c>
      <c r="BV822" s="2"/>
      <c r="BW822" s="2"/>
      <c r="BX822" s="2"/>
      <c r="BY822" s="2"/>
      <c r="BZ822" s="2"/>
      <c r="CA822" s="2"/>
      <c r="CB822" s="2"/>
      <c r="CC822" s="2"/>
    </row>
    <row r="823" spans="3:81" x14ac:dyDescent="0.25">
      <c r="C823" s="2">
        <v>818</v>
      </c>
      <c r="D823" s="3">
        <v>0.755310676139196</v>
      </c>
      <c r="E823" s="3">
        <v>0.32425699993360113</v>
      </c>
      <c r="F823" s="3">
        <v>0.34592473181537142</v>
      </c>
      <c r="G823" s="3">
        <v>0.53225609335323887</v>
      </c>
      <c r="H823" s="3">
        <v>0.29977187862545762</v>
      </c>
      <c r="I823" s="3">
        <v>0.72060880703949337</v>
      </c>
      <c r="J823" s="3">
        <v>0.96272582720291444</v>
      </c>
      <c r="K823" s="3">
        <v>0.40207454444875845</v>
      </c>
      <c r="L823" s="3">
        <v>5.8329567035112384E-2</v>
      </c>
      <c r="M823" s="3">
        <v>0.99170557159367401</v>
      </c>
      <c r="N823" s="3">
        <v>0.80049880168375043</v>
      </c>
      <c r="O823" s="3">
        <v>0.86982688726109503</v>
      </c>
      <c r="P823" s="3">
        <v>0.11827909529231928</v>
      </c>
      <c r="Q823" s="3">
        <v>0.56048626587187911</v>
      </c>
      <c r="R823" s="3">
        <v>3.9882442495536075E-2</v>
      </c>
      <c r="S823" s="3">
        <v>0.22253447270256177</v>
      </c>
      <c r="T823" s="3">
        <v>0.46890192654902685</v>
      </c>
      <c r="U823" s="3">
        <v>0.42747009020747295</v>
      </c>
      <c r="V823" s="3">
        <v>0.82878829486692185</v>
      </c>
      <c r="W823" s="3">
        <v>1.5106793068695223E-2</v>
      </c>
      <c r="X823" s="3">
        <v>2.3090498845059426E-2</v>
      </c>
      <c r="Y823" s="3">
        <v>0.24554702123754046</v>
      </c>
      <c r="Z823" s="3">
        <v>0.92735657097313373</v>
      </c>
      <c r="AA823" s="3">
        <v>0.17548576451293563</v>
      </c>
      <c r="AB823" s="3">
        <v>0.6871348335376285</v>
      </c>
      <c r="AC823" s="3">
        <v>0.86787037386526455</v>
      </c>
      <c r="AD823" s="3">
        <v>0.72353433268836231</v>
      </c>
      <c r="AE823" s="3">
        <v>0.34874825180264801</v>
      </c>
      <c r="AF823" s="3">
        <v>0.62652151204013962</v>
      </c>
      <c r="AG823" s="3">
        <v>0.1432704407889156</v>
      </c>
      <c r="AH823" s="3">
        <v>0.88841577084463641</v>
      </c>
      <c r="AI823" s="3">
        <v>0.59516431429693462</v>
      </c>
      <c r="AJ823" s="3">
        <v>0.31425409157986051</v>
      </c>
      <c r="AK823" s="3">
        <v>0.76750937223668414</v>
      </c>
      <c r="AL823" s="3">
        <v>0.89212852681824617</v>
      </c>
      <c r="AM823" s="3">
        <v>0.20396837704836701</v>
      </c>
      <c r="AN823" s="3">
        <v>0.7152617599166734</v>
      </c>
      <c r="AO823" s="3">
        <v>0.66496458177610318</v>
      </c>
      <c r="AP823" s="3">
        <v>0.90551622971895029</v>
      </c>
      <c r="AQ823" s="3">
        <v>0.70641867607412123</v>
      </c>
      <c r="AR823" s="3">
        <v>0.11195693824302833</v>
      </c>
      <c r="AS823" s="3">
        <v>0.69232304961771285</v>
      </c>
      <c r="AT823" s="3">
        <v>0.62588318103553775</v>
      </c>
      <c r="AU823" s="3">
        <v>6.9795462435242595E-3</v>
      </c>
      <c r="AV823" s="3">
        <v>0.5870578452607933</v>
      </c>
      <c r="AW823" s="3">
        <v>6.1683630486890517E-2</v>
      </c>
      <c r="AX823" s="3">
        <v>0.2651717001308348</v>
      </c>
      <c r="AY823" s="3">
        <v>0.89198363475197773</v>
      </c>
      <c r="AZ823" s="3">
        <v>0.80032859221450436</v>
      </c>
      <c r="BA823" s="3">
        <v>0.77721339445461446</v>
      </c>
      <c r="BB823" s="3">
        <v>0.37972539757457624</v>
      </c>
      <c r="BC823" s="3">
        <v>0.84457236330817165</v>
      </c>
      <c r="BD823" s="3">
        <v>0.52246949613028393</v>
      </c>
      <c r="BE823" s="3">
        <v>0.43023014889072375</v>
      </c>
      <c r="BF823" s="3">
        <v>0.83935552194852969</v>
      </c>
      <c r="BG823" s="3">
        <v>0.12364702246795078</v>
      </c>
      <c r="BH823" s="3">
        <v>0.34271742265628446</v>
      </c>
      <c r="BI823" s="3">
        <v>0.12991955366067454</v>
      </c>
      <c r="BJ823" s="3">
        <v>0.51195478206876688</v>
      </c>
      <c r="BK823" s="3">
        <v>0.63237459005738061</v>
      </c>
      <c r="BL823" s="3">
        <v>0.81303976211805251</v>
      </c>
      <c r="BM823" s="3">
        <v>7.3808042776938976E-2</v>
      </c>
      <c r="BN823" s="3">
        <v>0.25103248540760181</v>
      </c>
      <c r="BO823" s="3">
        <v>0.63213396147389123</v>
      </c>
      <c r="BP823" s="3">
        <v>0.52827661192784114</v>
      </c>
      <c r="BQ823" s="3">
        <v>0.31772615170077356</v>
      </c>
      <c r="BR823" s="3">
        <v>1.2289763703304257E-2</v>
      </c>
      <c r="BS823" s="3">
        <v>0.43480238471458399</v>
      </c>
      <c r="BT823" s="3">
        <v>0.6731134311500131</v>
      </c>
      <c r="BU823" s="3">
        <v>0.2434209096201011</v>
      </c>
      <c r="BV823" s="2"/>
      <c r="BW823" s="2"/>
      <c r="BX823" s="2"/>
      <c r="BY823" s="2"/>
      <c r="BZ823" s="2"/>
      <c r="CA823" s="2"/>
      <c r="CB823" s="2"/>
      <c r="CC823" s="2"/>
    </row>
    <row r="824" spans="3:81" x14ac:dyDescent="0.25">
      <c r="C824" s="2">
        <v>819</v>
      </c>
      <c r="D824" s="3">
        <v>0.72274670635591309</v>
      </c>
      <c r="E824" s="3">
        <v>0.84488115845359568</v>
      </c>
      <c r="F824" s="3">
        <v>0.13226391033593099</v>
      </c>
      <c r="G824" s="3">
        <v>0.15967418207776485</v>
      </c>
      <c r="H824" s="3">
        <v>0.3694333169583417</v>
      </c>
      <c r="I824" s="3">
        <v>0.36673108204579397</v>
      </c>
      <c r="J824" s="3">
        <v>0.96516031306433769</v>
      </c>
      <c r="K824" s="3">
        <v>0.91706334389511546</v>
      </c>
      <c r="L824" s="3">
        <v>0.74014771699139936</v>
      </c>
      <c r="M824" s="3">
        <v>0.70997248622282438</v>
      </c>
      <c r="N824" s="3">
        <v>7.3664975592610427E-2</v>
      </c>
      <c r="O824" s="3">
        <v>0.20828879089343222</v>
      </c>
      <c r="P824" s="3">
        <v>0.19463588081005612</v>
      </c>
      <c r="Q824" s="3">
        <v>0.15749776804306204</v>
      </c>
      <c r="R824" s="3">
        <v>0.73504663261672432</v>
      </c>
      <c r="S824" s="3">
        <v>3.9427580988906641E-2</v>
      </c>
      <c r="T824" s="3">
        <v>0.88010102453621275</v>
      </c>
      <c r="U824" s="3">
        <v>7.6214444151632921E-2</v>
      </c>
      <c r="V824" s="3">
        <v>0.41426678183459664</v>
      </c>
      <c r="W824" s="3">
        <v>0.47752936691465797</v>
      </c>
      <c r="X824" s="3">
        <v>0.51531928546725569</v>
      </c>
      <c r="Y824" s="3">
        <v>0.37984089161398749</v>
      </c>
      <c r="Z824" s="3">
        <v>0.69772177813300884</v>
      </c>
      <c r="AA824" s="3">
        <v>3.832404186060312E-2</v>
      </c>
      <c r="AB824" s="3">
        <v>0.68066429945542428</v>
      </c>
      <c r="AC824" s="3">
        <v>0.55175573205025508</v>
      </c>
      <c r="AD824" s="3">
        <v>0.4747787271896633</v>
      </c>
      <c r="AE824" s="3">
        <v>0.71087047149530924</v>
      </c>
      <c r="AF824" s="3">
        <v>0.35393708830993587</v>
      </c>
      <c r="AG824" s="3">
        <v>0.84303310973156342</v>
      </c>
      <c r="AH824" s="3">
        <v>8.6889982508557617E-2</v>
      </c>
      <c r="AI824" s="3">
        <v>0.89026229710055271</v>
      </c>
      <c r="AJ824" s="3">
        <v>0.91473156736774064</v>
      </c>
      <c r="AK824" s="3">
        <v>0.82530165960438329</v>
      </c>
      <c r="AL824" s="3">
        <v>0.35395775818057273</v>
      </c>
      <c r="AM824" s="3">
        <v>0.17468043772195208</v>
      </c>
      <c r="AN824" s="3">
        <v>0.34924505247346005</v>
      </c>
      <c r="AO824" s="3">
        <v>0.26091033615358106</v>
      </c>
      <c r="AP824" s="3">
        <v>0.67629976804705916</v>
      </c>
      <c r="AQ824" s="3">
        <v>7.4424836216955503E-2</v>
      </c>
      <c r="AR824" s="3">
        <v>0.16959333085217598</v>
      </c>
      <c r="AS824" s="3">
        <v>0.69880248784294041</v>
      </c>
      <c r="AT824" s="3">
        <v>0.40573047004447249</v>
      </c>
      <c r="AU824" s="3">
        <v>0.49024217830633809</v>
      </c>
      <c r="AV824" s="3">
        <v>0.89964359212833334</v>
      </c>
      <c r="AW824" s="3">
        <v>0.56453730091933219</v>
      </c>
      <c r="AX824" s="3">
        <v>0.84578894969922025</v>
      </c>
      <c r="AY824" s="3">
        <v>0.56676726205331263</v>
      </c>
      <c r="AZ824" s="3">
        <v>0.66468351900582989</v>
      </c>
      <c r="BA824" s="3">
        <v>0.59044447452979876</v>
      </c>
      <c r="BB824" s="3">
        <v>0.37899241722815036</v>
      </c>
      <c r="BC824" s="3">
        <v>3.2386140382370199E-2</v>
      </c>
      <c r="BD824" s="3">
        <v>0.38888524007079872</v>
      </c>
      <c r="BE824" s="3">
        <v>0.58678402305858623</v>
      </c>
      <c r="BF824" s="3">
        <v>9.3337493780689451E-2</v>
      </c>
      <c r="BG824" s="3">
        <v>4.4917068700772944E-2</v>
      </c>
      <c r="BH824" s="3">
        <v>0.44997682683370011</v>
      </c>
      <c r="BI824" s="3">
        <v>0.73317166795148481</v>
      </c>
      <c r="BJ824" s="3">
        <v>0.23360065627955284</v>
      </c>
      <c r="BK824" s="3">
        <v>0.36579375371501766</v>
      </c>
      <c r="BL824" s="3">
        <v>0.5982058870972301</v>
      </c>
      <c r="BM824" s="3">
        <v>0.49207057204444271</v>
      </c>
      <c r="BN824" s="3">
        <v>0.24301906176802412</v>
      </c>
      <c r="BO824" s="3">
        <v>0.1026884495646937</v>
      </c>
      <c r="BP824" s="3">
        <v>0.29538419055195064</v>
      </c>
      <c r="BQ824" s="3">
        <v>0.24492772045671773</v>
      </c>
      <c r="BR824" s="3">
        <v>0.48133758511927416</v>
      </c>
      <c r="BS824" s="3">
        <v>0.88223447346760775</v>
      </c>
      <c r="BT824" s="3">
        <v>0.80746746988133167</v>
      </c>
      <c r="BU824" s="3">
        <v>0.13544233829102259</v>
      </c>
      <c r="BV824" s="2"/>
      <c r="BW824" s="2"/>
      <c r="BX824" s="2"/>
      <c r="BY824" s="2"/>
      <c r="BZ824" s="2"/>
      <c r="CA824" s="2"/>
      <c r="CB824" s="2"/>
      <c r="CC824" s="2"/>
    </row>
    <row r="825" spans="3:81" x14ac:dyDescent="0.25">
      <c r="C825" s="2">
        <v>820</v>
      </c>
      <c r="D825" s="3">
        <v>0.48558781857322353</v>
      </c>
      <c r="E825" s="3">
        <v>0.52893990059222518</v>
      </c>
      <c r="F825" s="3">
        <v>0.86457781570570535</v>
      </c>
      <c r="G825" s="3">
        <v>0.6470127173484288</v>
      </c>
      <c r="H825" s="3">
        <v>0.63143410822153379</v>
      </c>
      <c r="I825" s="3">
        <v>0.28090234259600755</v>
      </c>
      <c r="J825" s="3">
        <v>0.48855899236624001</v>
      </c>
      <c r="K825" s="3">
        <v>0.50700156279504616</v>
      </c>
      <c r="L825" s="3">
        <v>0.9018917269683483</v>
      </c>
      <c r="M825" s="3">
        <v>0.31950244439566722</v>
      </c>
      <c r="N825" s="3">
        <v>0.99636194183406357</v>
      </c>
      <c r="O825" s="3">
        <v>0.55636199917294482</v>
      </c>
      <c r="P825" s="3">
        <v>0.39303910932751762</v>
      </c>
      <c r="Q825" s="3">
        <v>0.97422305723332836</v>
      </c>
      <c r="R825" s="3">
        <v>0.22778649373829363</v>
      </c>
      <c r="S825" s="3">
        <v>0.87588179778357955</v>
      </c>
      <c r="T825" s="3">
        <v>0.1883410820462289</v>
      </c>
      <c r="U825" s="3">
        <v>0.41253973137706135</v>
      </c>
      <c r="V825" s="3">
        <v>0.33223825142369157</v>
      </c>
      <c r="W825" s="3">
        <v>0.32255385542231663</v>
      </c>
      <c r="X825" s="3">
        <v>0.79295533942554741</v>
      </c>
      <c r="Y825" s="3">
        <v>3.6124792096712266E-2</v>
      </c>
      <c r="Z825" s="3">
        <v>0.20706698164609938</v>
      </c>
      <c r="AA825" s="3">
        <v>2.5443597720687383E-2</v>
      </c>
      <c r="AB825" s="3">
        <v>0.72420342294905815</v>
      </c>
      <c r="AC825" s="3">
        <v>9.5588229479725229E-2</v>
      </c>
      <c r="AD825" s="3">
        <v>0.33566507919996391</v>
      </c>
      <c r="AE825" s="3">
        <v>0.53841405663196429</v>
      </c>
      <c r="AF825" s="3">
        <v>0.16687468237123382</v>
      </c>
      <c r="AG825" s="3">
        <v>0.17767738080813178</v>
      </c>
      <c r="AH825" s="3">
        <v>0.54870516123810098</v>
      </c>
      <c r="AI825" s="3">
        <v>0.68143937838943469</v>
      </c>
      <c r="AJ825" s="3">
        <v>0.98913092097802358</v>
      </c>
      <c r="AK825" s="3">
        <v>0.79254925910880225</v>
      </c>
      <c r="AL825" s="3">
        <v>0.30767787292294224</v>
      </c>
      <c r="AM825" s="3">
        <v>0.38495920193527233</v>
      </c>
      <c r="AN825" s="3">
        <v>0.15766464349235187</v>
      </c>
      <c r="AO825" s="3">
        <v>0.14007900941048501</v>
      </c>
      <c r="AP825" s="3">
        <v>0.93350443149188944</v>
      </c>
      <c r="AQ825" s="3">
        <v>0.89726687937938654</v>
      </c>
      <c r="AR825" s="3">
        <v>0.98446056190908882</v>
      </c>
      <c r="AS825" s="3">
        <v>0.9259713520105779</v>
      </c>
      <c r="AT825" s="3">
        <v>0.1871013040187387</v>
      </c>
      <c r="AU825" s="3">
        <v>0.38505665160023594</v>
      </c>
      <c r="AV825" s="3">
        <v>0.82864850237013454</v>
      </c>
      <c r="AW825" s="3">
        <v>4.2567087857848018E-2</v>
      </c>
      <c r="AX825" s="3">
        <v>0.88732293308685262</v>
      </c>
      <c r="AY825" s="3">
        <v>0.79777105857159858</v>
      </c>
      <c r="AZ825" s="3">
        <v>5.8832687334344769E-3</v>
      </c>
      <c r="BA825" s="3">
        <v>0.93460564346003872</v>
      </c>
      <c r="BB825" s="3">
        <v>4.2790169807557343E-2</v>
      </c>
      <c r="BC825" s="3">
        <v>0.68394841605519119</v>
      </c>
      <c r="BD825" s="3">
        <v>0.21165431796240264</v>
      </c>
      <c r="BE825" s="3">
        <v>0.29273104867174982</v>
      </c>
      <c r="BF825" s="3">
        <v>0.15326093421381415</v>
      </c>
      <c r="BG825" s="3">
        <v>0.65287772669462196</v>
      </c>
      <c r="BH825" s="3">
        <v>0.11105286903163092</v>
      </c>
      <c r="BI825" s="3">
        <v>3.2716780337760376E-2</v>
      </c>
      <c r="BJ825" s="3">
        <v>5.3997405501168494E-2</v>
      </c>
      <c r="BK825" s="3">
        <v>0.49560922255810336</v>
      </c>
      <c r="BL825" s="3">
        <v>0.86854967119947768</v>
      </c>
      <c r="BM825" s="3">
        <v>9.4002561262955919E-2</v>
      </c>
      <c r="BN825" s="3">
        <v>0.19583857587117937</v>
      </c>
      <c r="BO825" s="3">
        <v>0.50599932042750373</v>
      </c>
      <c r="BP825" s="3">
        <v>0.53642727701242066</v>
      </c>
      <c r="BQ825" s="3">
        <v>0.98499695451265401</v>
      </c>
      <c r="BR825" s="3">
        <v>0.61514275752704839</v>
      </c>
      <c r="BS825" s="3">
        <v>0.27327051016652482</v>
      </c>
      <c r="BT825" s="3">
        <v>0.1848475730589062</v>
      </c>
      <c r="BU825" s="3">
        <v>0.4651992623656136</v>
      </c>
      <c r="BV825" s="2"/>
      <c r="BW825" s="2"/>
      <c r="BX825" s="2"/>
      <c r="BY825" s="2"/>
      <c r="BZ825" s="2"/>
      <c r="CA825" s="2"/>
      <c r="CB825" s="2"/>
      <c r="CC825" s="2"/>
    </row>
    <row r="826" spans="3:81" x14ac:dyDescent="0.25">
      <c r="C826" s="2">
        <v>821</v>
      </c>
      <c r="D826" s="3">
        <v>0.15946410024670177</v>
      </c>
      <c r="E826" s="3">
        <v>0.62702452962101995</v>
      </c>
      <c r="F826" s="3">
        <v>0.74693350653967672</v>
      </c>
      <c r="G826" s="3">
        <v>0.58790926929015119</v>
      </c>
      <c r="H826" s="3">
        <v>0.5501990356275348</v>
      </c>
      <c r="I826" s="3">
        <v>0.62407356423069749</v>
      </c>
      <c r="J826" s="3">
        <v>3.9255312054573555E-2</v>
      </c>
      <c r="K826" s="3">
        <v>0.93212681312676415</v>
      </c>
      <c r="L826" s="3">
        <v>0.73447819711466533</v>
      </c>
      <c r="M826" s="3">
        <v>0.38397671461625094</v>
      </c>
      <c r="N826" s="3">
        <v>0.50753991650697905</v>
      </c>
      <c r="O826" s="3">
        <v>0.77451457534879176</v>
      </c>
      <c r="P826" s="3">
        <v>0.4415070944932814</v>
      </c>
      <c r="Q826" s="3">
        <v>0.66346814113295782</v>
      </c>
      <c r="R826" s="3">
        <v>0.20710539551655582</v>
      </c>
      <c r="S826" s="3">
        <v>0.55432660202591144</v>
      </c>
      <c r="T826" s="3">
        <v>0.29463001293318947</v>
      </c>
      <c r="U826" s="3">
        <v>0.25338489913889617</v>
      </c>
      <c r="V826" s="3">
        <v>0.50012647925359044</v>
      </c>
      <c r="W826" s="3">
        <v>0.39997737478113382</v>
      </c>
      <c r="X826" s="3">
        <v>0.26584133887218453</v>
      </c>
      <c r="Y826" s="3">
        <v>0.60593008920812119</v>
      </c>
      <c r="Z826" s="3">
        <v>8.8047663535897325E-2</v>
      </c>
      <c r="AA826" s="3">
        <v>4.3824743019086121E-2</v>
      </c>
      <c r="AB826" s="3">
        <v>0.28986095415026136</v>
      </c>
      <c r="AC826" s="3">
        <v>0.14353659280485609</v>
      </c>
      <c r="AD826" s="3">
        <v>0.44183473198273138</v>
      </c>
      <c r="AE826" s="3">
        <v>0.4673159349151953</v>
      </c>
      <c r="AF826" s="3">
        <v>0.93525479407321332</v>
      </c>
      <c r="AG826" s="3">
        <v>0.4589302509544344</v>
      </c>
      <c r="AH826" s="3">
        <v>0.57131181678314835</v>
      </c>
      <c r="AI826" s="3">
        <v>0.27035192025254784</v>
      </c>
      <c r="AJ826" s="3">
        <v>3.28711958340141E-2</v>
      </c>
      <c r="AK826" s="3">
        <v>0.3226399727014686</v>
      </c>
      <c r="AL826" s="3">
        <v>0.58123325745369081</v>
      </c>
      <c r="AM826" s="3">
        <v>0.75595595938315185</v>
      </c>
      <c r="AN826" s="3">
        <v>0.99045798796917339</v>
      </c>
      <c r="AO826" s="3">
        <v>0.29078110724351314</v>
      </c>
      <c r="AP826" s="3">
        <v>0.91590303531685646</v>
      </c>
      <c r="AQ826" s="3">
        <v>0.39073485899825111</v>
      </c>
      <c r="AR826" s="3">
        <v>0.49405954706736765</v>
      </c>
      <c r="AS826" s="3">
        <v>0.4951614632415533</v>
      </c>
      <c r="AT826" s="3">
        <v>0.13576055323197833</v>
      </c>
      <c r="AU826" s="3">
        <v>0.45256153453131942</v>
      </c>
      <c r="AV826" s="3">
        <v>0.71108479222410059</v>
      </c>
      <c r="AW826" s="3">
        <v>0.32331486182552271</v>
      </c>
      <c r="AX826" s="3">
        <v>0.64284406728188759</v>
      </c>
      <c r="AY826" s="3">
        <v>0.7202055410623055</v>
      </c>
      <c r="AZ826" s="3">
        <v>0.311826043068961</v>
      </c>
      <c r="BA826" s="3">
        <v>0.98667793030708206</v>
      </c>
      <c r="BB826" s="3">
        <v>0.21732360544892515</v>
      </c>
      <c r="BC826" s="3">
        <v>0.71122301940745947</v>
      </c>
      <c r="BD826" s="3">
        <v>0.75833249842414874</v>
      </c>
      <c r="BE826" s="3">
        <v>0.1274980260581865</v>
      </c>
      <c r="BF826" s="3">
        <v>0.74000561673404153</v>
      </c>
      <c r="BG826" s="3">
        <v>0.6234248966642072</v>
      </c>
      <c r="BH826" s="3">
        <v>0.27196998148927654</v>
      </c>
      <c r="BI826" s="3">
        <v>0.10909150714482896</v>
      </c>
      <c r="BJ826" s="3">
        <v>0.50759896698787899</v>
      </c>
      <c r="BK826" s="3">
        <v>0.18841481295117768</v>
      </c>
      <c r="BL826" s="3">
        <v>0.21755654261910251</v>
      </c>
      <c r="BM826" s="3">
        <v>0.99854851566071701</v>
      </c>
      <c r="BN826" s="3">
        <v>0.84934075834129319</v>
      </c>
      <c r="BO826" s="3">
        <v>0.59920134737520603</v>
      </c>
      <c r="BP826" s="3">
        <v>0.23212614768046569</v>
      </c>
      <c r="BQ826" s="3">
        <v>0.1673064009127313</v>
      </c>
      <c r="BR826" s="3">
        <v>0.89596848140335195</v>
      </c>
      <c r="BS826" s="3">
        <v>0.94744985364755241</v>
      </c>
      <c r="BT826" s="3">
        <v>9.9803913695272639E-2</v>
      </c>
      <c r="BU826" s="3">
        <v>5.5076157555795091E-2</v>
      </c>
      <c r="BV826" s="2"/>
      <c r="BW826" s="2"/>
      <c r="BX826" s="2"/>
      <c r="BY826" s="2"/>
      <c r="BZ826" s="2"/>
      <c r="CA826" s="2"/>
      <c r="CB826" s="2"/>
      <c r="CC826" s="2"/>
    </row>
    <row r="827" spans="3:81" x14ac:dyDescent="0.25">
      <c r="C827" s="2">
        <v>822</v>
      </c>
      <c r="D827" s="3">
        <v>0.47676028359932399</v>
      </c>
      <c r="E827" s="3">
        <v>0.47933539692939897</v>
      </c>
      <c r="F827" s="3">
        <v>0.56079927005549901</v>
      </c>
      <c r="G827" s="3">
        <v>0.25936946718988629</v>
      </c>
      <c r="H827" s="3">
        <v>0.15567033010647535</v>
      </c>
      <c r="I827" s="3">
        <v>7.2343671100503215E-3</v>
      </c>
      <c r="J827" s="3">
        <v>0.41654587477871108</v>
      </c>
      <c r="K827" s="3">
        <v>0.3011739307465956</v>
      </c>
      <c r="L827" s="3">
        <v>0.96372264804935337</v>
      </c>
      <c r="M827" s="3">
        <v>6.9262469281381356E-2</v>
      </c>
      <c r="N827" s="3">
        <v>0.30315367882158495</v>
      </c>
      <c r="O827" s="3">
        <v>0.41346114299634629</v>
      </c>
      <c r="P827" s="3">
        <v>0.71378572175287291</v>
      </c>
      <c r="Q827" s="3">
        <v>0.34547082394933126</v>
      </c>
      <c r="R827" s="3">
        <v>0.19918763455849064</v>
      </c>
      <c r="S827" s="3">
        <v>0.44923165077147387</v>
      </c>
      <c r="T827" s="3">
        <v>0.54585068726521857</v>
      </c>
      <c r="U827" s="3">
        <v>0.70779227301611225</v>
      </c>
      <c r="V827" s="3">
        <v>4.4211991116427041E-2</v>
      </c>
      <c r="W827" s="3">
        <v>0.25819995398688222</v>
      </c>
      <c r="X827" s="3">
        <v>0.13048825762558214</v>
      </c>
      <c r="Y827" s="3">
        <v>0.33264611626852103</v>
      </c>
      <c r="Z827" s="3">
        <v>0.91164541938440913</v>
      </c>
      <c r="AA827" s="3">
        <v>0.86917795039860868</v>
      </c>
      <c r="AB827" s="3">
        <v>0.31913092707237267</v>
      </c>
      <c r="AC827" s="3">
        <v>0.98870523559577816</v>
      </c>
      <c r="AD827" s="3">
        <v>6.5947532459518787E-2</v>
      </c>
      <c r="AE827" s="3">
        <v>0.24799756409373408</v>
      </c>
      <c r="AF827" s="3">
        <v>0.38233668980750823</v>
      </c>
      <c r="AG827" s="3">
        <v>0.47135295756614859</v>
      </c>
      <c r="AH827" s="3">
        <v>0.60200813782691709</v>
      </c>
      <c r="AI827" s="3">
        <v>0.16940395637513461</v>
      </c>
      <c r="AJ827" s="3">
        <v>0.72751486644470531</v>
      </c>
      <c r="AK827" s="3">
        <v>0.19748963479809112</v>
      </c>
      <c r="AL827" s="3">
        <v>0.32134897555424013</v>
      </c>
      <c r="AM827" s="3">
        <v>0.43353333288564078</v>
      </c>
      <c r="AN827" s="3">
        <v>0.25857122695459656</v>
      </c>
      <c r="AO827" s="3">
        <v>0.16374526820674706</v>
      </c>
      <c r="AP827" s="3">
        <v>0.88130224332608653</v>
      </c>
      <c r="AQ827" s="3">
        <v>1.5022826233558662E-2</v>
      </c>
      <c r="AR827" s="3">
        <v>0.72497849804044745</v>
      </c>
      <c r="AS827" s="3">
        <v>0.75648149380851792</v>
      </c>
      <c r="AT827" s="3">
        <v>0.34256244012417558</v>
      </c>
      <c r="AU827" s="3">
        <v>0.86549169966534067</v>
      </c>
      <c r="AV827" s="3">
        <v>0.5940066068669857</v>
      </c>
      <c r="AW827" s="3">
        <v>0.85301500511346151</v>
      </c>
      <c r="AX827" s="3">
        <v>0.48322154350116309</v>
      </c>
      <c r="AY827" s="3">
        <v>0.40014865447986581</v>
      </c>
      <c r="AZ827" s="3">
        <v>0.24683867207358356</v>
      </c>
      <c r="BA827" s="3">
        <v>3.4428894081774963E-3</v>
      </c>
      <c r="BB827" s="3">
        <v>0.23625201332152779</v>
      </c>
      <c r="BC827" s="3">
        <v>0.38696346287708394</v>
      </c>
      <c r="BD827" s="3">
        <v>4.8551463417002561E-2</v>
      </c>
      <c r="BE827" s="3">
        <v>0.65270443588619254</v>
      </c>
      <c r="BF827" s="3">
        <v>0.73555262490660756</v>
      </c>
      <c r="BG827" s="3">
        <v>0.74834107647530268</v>
      </c>
      <c r="BH827" s="3">
        <v>0.72581155778471773</v>
      </c>
      <c r="BI827" s="3">
        <v>0.98496858069061666</v>
      </c>
      <c r="BJ827" s="3">
        <v>9.3648202947088421E-2</v>
      </c>
      <c r="BK827" s="3">
        <v>0.73656251327654898</v>
      </c>
      <c r="BL827" s="3">
        <v>0.78959834138104301</v>
      </c>
      <c r="BM827" s="3">
        <v>0.22594262879711113</v>
      </c>
      <c r="BN827" s="3">
        <v>0.87093363189021356</v>
      </c>
      <c r="BO827" s="3">
        <v>0.5607416135772334</v>
      </c>
      <c r="BP827" s="3">
        <v>0.75510057197639979</v>
      </c>
      <c r="BQ827" s="3">
        <v>6.3819906287241102E-2</v>
      </c>
      <c r="BR827" s="3">
        <v>0.28895878736782976</v>
      </c>
      <c r="BS827" s="3">
        <v>0.46725379989713201</v>
      </c>
      <c r="BT827" s="3">
        <v>0.29031840795312458</v>
      </c>
      <c r="BU827" s="3">
        <v>0.91525484633292087</v>
      </c>
      <c r="BV827" s="2"/>
      <c r="BW827" s="2"/>
      <c r="BX827" s="2"/>
      <c r="BY827" s="2"/>
      <c r="BZ827" s="2"/>
      <c r="CA827" s="2"/>
      <c r="CB827" s="2"/>
      <c r="CC827" s="2"/>
    </row>
    <row r="828" spans="3:81" x14ac:dyDescent="0.25">
      <c r="C828" s="2">
        <v>823</v>
      </c>
      <c r="D828" s="3">
        <v>0.31214907665351366</v>
      </c>
      <c r="E828" s="3">
        <v>0.85454679990201321</v>
      </c>
      <c r="F828" s="3">
        <v>0.83599329418063195</v>
      </c>
      <c r="G828" s="3">
        <v>0.37841126226336319</v>
      </c>
      <c r="H828" s="3">
        <v>0.10023121576838701</v>
      </c>
      <c r="I828" s="3">
        <v>0.48796400940530515</v>
      </c>
      <c r="J828" s="3">
        <v>2.9054538882345438E-2</v>
      </c>
      <c r="K828" s="3">
        <v>0.69840807808893646</v>
      </c>
      <c r="L828" s="3">
        <v>0.40987409868076419</v>
      </c>
      <c r="M828" s="3">
        <v>0.89789974675181472</v>
      </c>
      <c r="N828" s="3">
        <v>0.47759794933439337</v>
      </c>
      <c r="O828" s="3">
        <v>0.52851211220296179</v>
      </c>
      <c r="P828" s="3">
        <v>0.27838866207092727</v>
      </c>
      <c r="Q828" s="3">
        <v>0.8233000086945409</v>
      </c>
      <c r="R828" s="3">
        <v>0.24393734108156606</v>
      </c>
      <c r="S828" s="3">
        <v>0.37188221830891366</v>
      </c>
      <c r="T828" s="3">
        <v>0.10688001055250607</v>
      </c>
      <c r="U828" s="3">
        <v>0.55488225641064726</v>
      </c>
      <c r="V828" s="3">
        <v>0.80286826263485422</v>
      </c>
      <c r="W828" s="3">
        <v>0.22653340116362686</v>
      </c>
      <c r="X828" s="3">
        <v>0.47718929931764109</v>
      </c>
      <c r="Y828" s="3">
        <v>0.15216661452988878</v>
      </c>
      <c r="Z828" s="3">
        <v>0.24377526321153942</v>
      </c>
      <c r="AA828" s="3">
        <v>0.82177709441911861</v>
      </c>
      <c r="AB828" s="3">
        <v>0.98994942142087794</v>
      </c>
      <c r="AC828" s="3">
        <v>2.4530244947814084E-2</v>
      </c>
      <c r="AD828" s="3">
        <v>0.15797265690081552</v>
      </c>
      <c r="AE828" s="3">
        <v>0.62004139498932165</v>
      </c>
      <c r="AF828" s="3">
        <v>0.35113417853499229</v>
      </c>
      <c r="AG828" s="3">
        <v>0.30993218167820957</v>
      </c>
      <c r="AH828" s="3">
        <v>0.55310208455887511</v>
      </c>
      <c r="AI828" s="3">
        <v>0.74904364596883677</v>
      </c>
      <c r="AJ828" s="3">
        <v>8.9484773939119133E-2</v>
      </c>
      <c r="AK828" s="3">
        <v>4.1828286170224716E-2</v>
      </c>
      <c r="AL828" s="3">
        <v>0.57629350521943157</v>
      </c>
      <c r="AM828" s="3">
        <v>0.28437071333903252</v>
      </c>
      <c r="AN828" s="3">
        <v>0.32895267379906956</v>
      </c>
      <c r="AO828" s="3">
        <v>0.30647921595114691</v>
      </c>
      <c r="AP828" s="3">
        <v>0.14452993213708409</v>
      </c>
      <c r="AQ828" s="3">
        <v>0.33421128304782166</v>
      </c>
      <c r="AR828" s="3">
        <v>0.28075731483948607</v>
      </c>
      <c r="AS828" s="3">
        <v>0.42909126535123165</v>
      </c>
      <c r="AT828" s="3">
        <v>0.18040214619875405</v>
      </c>
      <c r="AU828" s="3">
        <v>0.4717376376513096</v>
      </c>
      <c r="AV828" s="3">
        <v>0.35429436422493776</v>
      </c>
      <c r="AW828" s="3">
        <v>0.62742860758182584</v>
      </c>
      <c r="AX828" s="3">
        <v>0.35478705568049473</v>
      </c>
      <c r="AY828" s="3">
        <v>0.44491920529671969</v>
      </c>
      <c r="AZ828" s="3">
        <v>0.17464869740341171</v>
      </c>
      <c r="BA828" s="3">
        <v>0.20102750860808061</v>
      </c>
      <c r="BB828" s="3">
        <v>0.24595894225702808</v>
      </c>
      <c r="BC828" s="3">
        <v>8.1174049537541371E-2</v>
      </c>
      <c r="BD828" s="3">
        <v>0.54763119460141951</v>
      </c>
      <c r="BE828" s="3">
        <v>0.83277340042420456</v>
      </c>
      <c r="BF828" s="3">
        <v>0.28981784739962646</v>
      </c>
      <c r="BG828" s="3">
        <v>0.42784343006089631</v>
      </c>
      <c r="BH828" s="3">
        <v>0.95803699565582467</v>
      </c>
      <c r="BI828" s="3">
        <v>0.68220853918864222</v>
      </c>
      <c r="BJ828" s="3">
        <v>0.56993519007365068</v>
      </c>
      <c r="BK828" s="3">
        <v>0.81656273199081653</v>
      </c>
      <c r="BL828" s="3">
        <v>0.19282897993495884</v>
      </c>
      <c r="BM828" s="3">
        <v>0.75274439063577048</v>
      </c>
      <c r="BN828" s="3">
        <v>0.56887101378638638</v>
      </c>
      <c r="BO828" s="3">
        <v>0.12482708562451672</v>
      </c>
      <c r="BP828" s="3">
        <v>0.13108584597205775</v>
      </c>
      <c r="BQ828" s="3">
        <v>2.5839336727498385E-2</v>
      </c>
      <c r="BR828" s="3">
        <v>0.48089380088696554</v>
      </c>
      <c r="BS828" s="3">
        <v>0.4687595894098866</v>
      </c>
      <c r="BT828" s="3">
        <v>5.971203453462981E-2</v>
      </c>
      <c r="BU828" s="3">
        <v>0.32042883770780883</v>
      </c>
      <c r="BV828" s="2"/>
      <c r="BW828" s="2"/>
      <c r="BX828" s="2"/>
      <c r="BY828" s="2"/>
      <c r="BZ828" s="2"/>
      <c r="CA828" s="2"/>
      <c r="CB828" s="2"/>
      <c r="CC828" s="2"/>
    </row>
    <row r="829" spans="3:81" x14ac:dyDescent="0.25">
      <c r="C829" s="2">
        <v>824</v>
      </c>
      <c r="D829" s="3">
        <v>0.90576096972279108</v>
      </c>
      <c r="E829" s="3">
        <v>0.96028125856780744</v>
      </c>
      <c r="F829" s="3">
        <v>0.49393812806182968</v>
      </c>
      <c r="G829" s="3">
        <v>0.41459367818439063</v>
      </c>
      <c r="H829" s="3">
        <v>0.24564136666733216</v>
      </c>
      <c r="I829" s="3">
        <v>0.85282195591291943</v>
      </c>
      <c r="J829" s="3">
        <v>0.50425849457356031</v>
      </c>
      <c r="K829" s="3">
        <v>0.34671127886124098</v>
      </c>
      <c r="L829" s="3">
        <v>0.37412405976752894</v>
      </c>
      <c r="M829" s="3">
        <v>0.39539635646636451</v>
      </c>
      <c r="N829" s="3">
        <v>0.59518193946596598</v>
      </c>
      <c r="O829" s="3">
        <v>0.94917318916589388</v>
      </c>
      <c r="P829" s="3">
        <v>0.48326450182079184</v>
      </c>
      <c r="Q829" s="3">
        <v>0.33365123004427721</v>
      </c>
      <c r="R829" s="3">
        <v>0.75706624533060873</v>
      </c>
      <c r="S829" s="3">
        <v>0.17952416652601333</v>
      </c>
      <c r="T829" s="3">
        <v>0.48553080764726053</v>
      </c>
      <c r="U829" s="3">
        <v>0.18683698441189922</v>
      </c>
      <c r="V829" s="3">
        <v>0.19756732588817405</v>
      </c>
      <c r="W829" s="3">
        <v>0.54404915987311087</v>
      </c>
      <c r="X829" s="3">
        <v>0.64329903737883709</v>
      </c>
      <c r="Y829" s="3">
        <v>0.94626164833531623</v>
      </c>
      <c r="Z829" s="3">
        <v>0.70258794870696972</v>
      </c>
      <c r="AA829" s="3">
        <v>0.29836988210777438</v>
      </c>
      <c r="AB829" s="3">
        <v>0.25076354776984378</v>
      </c>
      <c r="AC829" s="3">
        <v>0.30648143127761862</v>
      </c>
      <c r="AD829" s="3">
        <v>0.3968721769133321</v>
      </c>
      <c r="AE829" s="3">
        <v>0.74467397740572849</v>
      </c>
      <c r="AF829" s="3">
        <v>0.52394142716923719</v>
      </c>
      <c r="AG829" s="3">
        <v>2.3364762506883352E-2</v>
      </c>
      <c r="AH829" s="3">
        <v>6.7170870540765204E-2</v>
      </c>
      <c r="AI829" s="3">
        <v>7.7442965659443308E-3</v>
      </c>
      <c r="AJ829" s="3">
        <v>0.74469429518467067</v>
      </c>
      <c r="AK829" s="3">
        <v>0.94640631826170496</v>
      </c>
      <c r="AL829" s="3">
        <v>0.53367749169488976</v>
      </c>
      <c r="AM829" s="3">
        <v>0.24117870014177478</v>
      </c>
      <c r="AN829" s="3">
        <v>0.46784862700166774</v>
      </c>
      <c r="AO829" s="3">
        <v>0.31767032395755757</v>
      </c>
      <c r="AP829" s="3">
        <v>0.36601158603371331</v>
      </c>
      <c r="AQ829" s="3">
        <v>0.95047900280470865</v>
      </c>
      <c r="AR829" s="3">
        <v>0.2483047984565645</v>
      </c>
      <c r="AS829" s="3">
        <v>0.61835647059519216</v>
      </c>
      <c r="AT829" s="3">
        <v>0.56595563762617629</v>
      </c>
      <c r="AU829" s="3">
        <v>0.8194679969783486</v>
      </c>
      <c r="AV829" s="3">
        <v>8.3808281163468723E-2</v>
      </c>
      <c r="AW829" s="3">
        <v>0.89612955290203544</v>
      </c>
      <c r="AX829" s="3">
        <v>0.31983006127019908</v>
      </c>
      <c r="AY829" s="3">
        <v>0.80108377121236551</v>
      </c>
      <c r="AZ829" s="3">
        <v>3.5960056289800701E-2</v>
      </c>
      <c r="BA829" s="3">
        <v>0.65799017376377156</v>
      </c>
      <c r="BB829" s="3">
        <v>0.99959319765996912</v>
      </c>
      <c r="BC829" s="3">
        <v>8.5291748657036925E-2</v>
      </c>
      <c r="BD829" s="3">
        <v>0.81504855893960915</v>
      </c>
      <c r="BE829" s="3">
        <v>0.25178385281153126</v>
      </c>
      <c r="BF829" s="3">
        <v>0.28651353167671645</v>
      </c>
      <c r="BG829" s="3">
        <v>0.52060728841778092</v>
      </c>
      <c r="BH829" s="3">
        <v>0.63677317695118596</v>
      </c>
      <c r="BI829" s="3">
        <v>0.90410659609033417</v>
      </c>
      <c r="BJ829" s="3">
        <v>0.159866183373088</v>
      </c>
      <c r="BK829" s="3">
        <v>0.75039979208172447</v>
      </c>
      <c r="BL829" s="3">
        <v>0.26145020635475325</v>
      </c>
      <c r="BM829" s="3">
        <v>0.46276277311166703</v>
      </c>
      <c r="BN829" s="3">
        <v>0.76738830074987929</v>
      </c>
      <c r="BO829" s="3">
        <v>0.16357477638893658</v>
      </c>
      <c r="BP829" s="3">
        <v>0.32949795754205513</v>
      </c>
      <c r="BQ829" s="3">
        <v>0.94114116244557011</v>
      </c>
      <c r="BR829" s="3">
        <v>0.32998249282015313</v>
      </c>
      <c r="BS829" s="3">
        <v>9.1275245117550252E-4</v>
      </c>
      <c r="BT829" s="3">
        <v>0.92269205275778921</v>
      </c>
      <c r="BU829" s="3">
        <v>0.51026180719234071</v>
      </c>
      <c r="BV829" s="2"/>
      <c r="BW829" s="2"/>
      <c r="BX829" s="2"/>
      <c r="BY829" s="2"/>
      <c r="BZ829" s="2"/>
      <c r="CA829" s="2"/>
      <c r="CB829" s="2"/>
      <c r="CC829" s="2"/>
    </row>
    <row r="830" spans="3:81" x14ac:dyDescent="0.25">
      <c r="C830" s="2">
        <v>825</v>
      </c>
      <c r="D830" s="3">
        <v>0.79446977345983294</v>
      </c>
      <c r="E830" s="3">
        <v>0.35463158644243498</v>
      </c>
      <c r="F830" s="3">
        <v>0.69913843552183719</v>
      </c>
      <c r="G830" s="3">
        <v>0.58487638535278219</v>
      </c>
      <c r="H830" s="3">
        <v>0.84805703218833639</v>
      </c>
      <c r="I830" s="3">
        <v>0.74471426765946791</v>
      </c>
      <c r="J830" s="3">
        <v>0.74795140782178948</v>
      </c>
      <c r="K830" s="3">
        <v>0.1597160289358337</v>
      </c>
      <c r="L830" s="3">
        <v>0.81746355415761163</v>
      </c>
      <c r="M830" s="3">
        <v>0.22867973395383745</v>
      </c>
      <c r="N830" s="3">
        <v>0.84082168228245335</v>
      </c>
      <c r="O830" s="3">
        <v>0.27021454278223522</v>
      </c>
      <c r="P830" s="3">
        <v>0.74271563077725378</v>
      </c>
      <c r="Q830" s="3">
        <v>0.19156878181081727</v>
      </c>
      <c r="R830" s="3">
        <v>0.5426217925159883</v>
      </c>
      <c r="S830" s="3">
        <v>0.56823897238029986</v>
      </c>
      <c r="T830" s="3">
        <v>0.53680348018728907</v>
      </c>
      <c r="U830" s="3">
        <v>0.73847035211345557</v>
      </c>
      <c r="V830" s="3">
        <v>0.56709258982905608</v>
      </c>
      <c r="W830" s="3">
        <v>0.23366658668143836</v>
      </c>
      <c r="X830" s="3">
        <v>0.44207230061246494</v>
      </c>
      <c r="Y830" s="3">
        <v>0.35884492618369945</v>
      </c>
      <c r="Z830" s="3">
        <v>0.59333339078837033</v>
      </c>
      <c r="AA830" s="3">
        <v>0.4547084983774633</v>
      </c>
      <c r="AB830" s="3">
        <v>0.66468447608825332</v>
      </c>
      <c r="AC830" s="3">
        <v>0.30918669364526652</v>
      </c>
      <c r="AD830" s="3">
        <v>0.204723118521418</v>
      </c>
      <c r="AE830" s="3">
        <v>0.65529823011181509</v>
      </c>
      <c r="AF830" s="3">
        <v>0.3719273576341523</v>
      </c>
      <c r="AG830" s="3">
        <v>0.51083384591655345</v>
      </c>
      <c r="AH830" s="3">
        <v>0.3948837061586693</v>
      </c>
      <c r="AI830" s="3">
        <v>0.18392351285553499</v>
      </c>
      <c r="AJ830" s="3">
        <v>0.80697150946082574</v>
      </c>
      <c r="AK830" s="3">
        <v>0.1634795185817427</v>
      </c>
      <c r="AL830" s="3">
        <v>0.89626108300204488</v>
      </c>
      <c r="AM830" s="3">
        <v>0.81689836051627185</v>
      </c>
      <c r="AN830" s="3">
        <v>0.25198679028161641</v>
      </c>
      <c r="AO830" s="3">
        <v>0.3508080424627259</v>
      </c>
      <c r="AP830" s="3">
        <v>0.56789052281813279</v>
      </c>
      <c r="AQ830" s="3">
        <v>0.52935939087284334</v>
      </c>
      <c r="AR830" s="3">
        <v>9.9598489552728986E-2</v>
      </c>
      <c r="AS830" s="3">
        <v>0.55590536383053069</v>
      </c>
      <c r="AT830" s="3">
        <v>0.45516766437959266</v>
      </c>
      <c r="AU830" s="3">
        <v>1.991502987599536E-2</v>
      </c>
      <c r="AV830" s="3">
        <v>0.14490378166991191</v>
      </c>
      <c r="AW830" s="3">
        <v>0.80684890868366643</v>
      </c>
      <c r="AX830" s="3">
        <v>0.74673189540798712</v>
      </c>
      <c r="AY830" s="3">
        <v>0.44547153767690162</v>
      </c>
      <c r="AZ830" s="3">
        <v>0.42584221985747595</v>
      </c>
      <c r="BA830" s="3">
        <v>0.88422033836291392</v>
      </c>
      <c r="BB830" s="3">
        <v>0.28695660226664177</v>
      </c>
      <c r="BC830" s="3">
        <v>0.70024298531102125</v>
      </c>
      <c r="BD830" s="3">
        <v>0.49549340806012743</v>
      </c>
      <c r="BE830" s="3">
        <v>0.31138237577044181</v>
      </c>
      <c r="BF830" s="3">
        <v>0.38700036174328012</v>
      </c>
      <c r="BG830" s="3">
        <v>0.84604531597674693</v>
      </c>
      <c r="BH830" s="3">
        <v>0.96794559854896534</v>
      </c>
      <c r="BI830" s="3">
        <v>2.5477928521030035E-2</v>
      </c>
      <c r="BJ830" s="3">
        <v>0.53923019721004284</v>
      </c>
      <c r="BK830" s="3">
        <v>0.43431575819527213</v>
      </c>
      <c r="BL830" s="3">
        <v>0.36302477557983381</v>
      </c>
      <c r="BM830" s="3">
        <v>0.77503260645409489</v>
      </c>
      <c r="BN830" s="3">
        <v>0.96465707957493874</v>
      </c>
      <c r="BO830" s="3">
        <v>0.68235988252531476</v>
      </c>
      <c r="BP830" s="3">
        <v>0.94923883157582944</v>
      </c>
      <c r="BQ830" s="3">
        <v>0.7464776552465916</v>
      </c>
      <c r="BR830" s="3">
        <v>0.95585108484432102</v>
      </c>
      <c r="BS830" s="3">
        <v>0.22952465942458988</v>
      </c>
      <c r="BT830" s="3">
        <v>0.8143245315369716</v>
      </c>
      <c r="BU830" s="3">
        <v>0.85036405871800724</v>
      </c>
      <c r="BV830" s="2"/>
      <c r="BW830" s="2"/>
      <c r="BX830" s="2"/>
      <c r="BY830" s="2"/>
      <c r="BZ830" s="2"/>
      <c r="CA830" s="2"/>
      <c r="CB830" s="2"/>
      <c r="CC830" s="2"/>
    </row>
    <row r="831" spans="3:81" x14ac:dyDescent="0.25">
      <c r="C831" s="2">
        <v>826</v>
      </c>
      <c r="D831" s="3">
        <v>0.29869655688361108</v>
      </c>
      <c r="E831" s="3">
        <v>0.62986598372225255</v>
      </c>
      <c r="F831" s="3">
        <v>0.52747241712498394</v>
      </c>
      <c r="G831" s="3">
        <v>0.93949419824043223</v>
      </c>
      <c r="H831" s="3">
        <v>0.21729854309106023</v>
      </c>
      <c r="I831" s="3">
        <v>0.96956930864547819</v>
      </c>
      <c r="J831" s="3">
        <v>0.33518922131139917</v>
      </c>
      <c r="K831" s="3">
        <v>0.72602999646203858</v>
      </c>
      <c r="L831" s="3">
        <v>0.18036439216568145</v>
      </c>
      <c r="M831" s="3">
        <v>0.57975828621261449</v>
      </c>
      <c r="N831" s="3">
        <v>1.3986528748732074E-2</v>
      </c>
      <c r="O831" s="3">
        <v>0.58094320429841562</v>
      </c>
      <c r="P831" s="3">
        <v>0.15992016904677397</v>
      </c>
      <c r="Q831" s="3">
        <v>7.6464880314493389E-2</v>
      </c>
      <c r="R831" s="3">
        <v>0.65335609918244619</v>
      </c>
      <c r="S831" s="3">
        <v>0.76664935692165215</v>
      </c>
      <c r="T831" s="3">
        <v>0.59432646831381497</v>
      </c>
      <c r="U831" s="3">
        <v>0.2941262871730016</v>
      </c>
      <c r="V831" s="3">
        <v>0.92769428615117633</v>
      </c>
      <c r="W831" s="3">
        <v>0.93084986726739172</v>
      </c>
      <c r="X831" s="3">
        <v>0.67116550763931082</v>
      </c>
      <c r="Y831" s="3">
        <v>0.79556158110755193</v>
      </c>
      <c r="Z831" s="3">
        <v>0.51565630954937358</v>
      </c>
      <c r="AA831" s="3">
        <v>0.93349382948830495</v>
      </c>
      <c r="AB831" s="3">
        <v>0.7030222585436342</v>
      </c>
      <c r="AC831" s="3">
        <v>0.59575857386857645</v>
      </c>
      <c r="AD831" s="3">
        <v>0.49044460460750428</v>
      </c>
      <c r="AE831" s="3">
        <v>0.80704807567024828</v>
      </c>
      <c r="AF831" s="3">
        <v>0.39477034961276136</v>
      </c>
      <c r="AG831" s="3">
        <v>0.21647950851912856</v>
      </c>
      <c r="AH831" s="3">
        <v>0.80785343667969156</v>
      </c>
      <c r="AI831" s="3">
        <v>0.15178714460425202</v>
      </c>
      <c r="AJ831" s="3">
        <v>0.17168181648913083</v>
      </c>
      <c r="AK831" s="3">
        <v>0.55123259017831006</v>
      </c>
      <c r="AL831" s="3">
        <v>7.9503705058536878E-2</v>
      </c>
      <c r="AM831" s="3">
        <v>0.97447276935869298</v>
      </c>
      <c r="AN831" s="3">
        <v>0.26891530264907504</v>
      </c>
      <c r="AO831" s="3">
        <v>0.53981738437982429</v>
      </c>
      <c r="AP831" s="3">
        <v>0.93807500250211118</v>
      </c>
      <c r="AQ831" s="3">
        <v>0.53319236098416711</v>
      </c>
      <c r="AR831" s="3">
        <v>0.79506183986267054</v>
      </c>
      <c r="AS831" s="3">
        <v>8.5161156116514092E-2</v>
      </c>
      <c r="AT831" s="3">
        <v>0.63229402550250002</v>
      </c>
      <c r="AU831" s="3">
        <v>0.95176502568528776</v>
      </c>
      <c r="AV831" s="3">
        <v>0.94039854232835662</v>
      </c>
      <c r="AW831" s="3">
        <v>0.38133057449441821</v>
      </c>
      <c r="AX831" s="3">
        <v>0.94984184833782259</v>
      </c>
      <c r="AY831" s="3">
        <v>0.57442095389154524</v>
      </c>
      <c r="AZ831" s="3">
        <v>0.26739554403170285</v>
      </c>
      <c r="BA831" s="3">
        <v>0.94564550320325502</v>
      </c>
      <c r="BB831" s="3">
        <v>0.46586338475960232</v>
      </c>
      <c r="BC831" s="3">
        <v>0.32964381350314376</v>
      </c>
      <c r="BD831" s="3">
        <v>0.48039571881889331</v>
      </c>
      <c r="BE831" s="3">
        <v>0.20120618540658808</v>
      </c>
      <c r="BF831" s="3">
        <v>0.91607902745883463</v>
      </c>
      <c r="BG831" s="3">
        <v>0.91755819831132546</v>
      </c>
      <c r="BH831" s="3">
        <v>0.8145152089183304</v>
      </c>
      <c r="BI831" s="3">
        <v>0.87547454063865426</v>
      </c>
      <c r="BJ831" s="3">
        <v>0.22900111667108858</v>
      </c>
      <c r="BK831" s="3">
        <v>0.79350723591779659</v>
      </c>
      <c r="BL831" s="3">
        <v>0.17758110781696579</v>
      </c>
      <c r="BM831" s="3">
        <v>0.18646211669458634</v>
      </c>
      <c r="BN831" s="3">
        <v>0.76321328022699975</v>
      </c>
      <c r="BO831" s="3">
        <v>0.82214753434932675</v>
      </c>
      <c r="BP831" s="3">
        <v>0.55055503840409248</v>
      </c>
      <c r="BQ831" s="3">
        <v>0.61809026879412032</v>
      </c>
      <c r="BR831" s="3">
        <v>0.20863753482670067</v>
      </c>
      <c r="BS831" s="3">
        <v>0.34126231186550171</v>
      </c>
      <c r="BT831" s="3">
        <v>0.73839648135049374</v>
      </c>
      <c r="BU831" s="3">
        <v>0.93241585040118447</v>
      </c>
      <c r="BV831" s="2"/>
      <c r="BW831" s="2"/>
      <c r="BX831" s="2"/>
      <c r="BY831" s="2"/>
      <c r="BZ831" s="2"/>
      <c r="CA831" s="2"/>
      <c r="CB831" s="2"/>
      <c r="CC831" s="2"/>
    </row>
    <row r="832" spans="3:81" x14ac:dyDescent="0.25">
      <c r="C832" s="2">
        <v>827</v>
      </c>
      <c r="D832" s="3">
        <v>0.20546114156238993</v>
      </c>
      <c r="E832" s="3">
        <v>0.39046576874614014</v>
      </c>
      <c r="F832" s="3">
        <v>0.46347168493231516</v>
      </c>
      <c r="G832" s="3">
        <v>0.53964563375637409</v>
      </c>
      <c r="H832" s="3">
        <v>0.61871874151539374</v>
      </c>
      <c r="I832" s="3">
        <v>0.28670313879658726</v>
      </c>
      <c r="J832" s="3">
        <v>0.35692079904178298</v>
      </c>
      <c r="K832" s="3">
        <v>0.4587433654978198</v>
      </c>
      <c r="L832" s="3">
        <v>0.76864061215885393</v>
      </c>
      <c r="M832" s="3">
        <v>0.8279855454927546</v>
      </c>
      <c r="N832" s="3">
        <v>0.23939567293107489</v>
      </c>
      <c r="O832" s="3">
        <v>0.79327002922556566</v>
      </c>
      <c r="P832" s="3">
        <v>0.14385099061660378</v>
      </c>
      <c r="Q832" s="3">
        <v>0.1446461466390353</v>
      </c>
      <c r="R832" s="3">
        <v>0.38530591897086186</v>
      </c>
      <c r="S832" s="3">
        <v>0.8824161203278944</v>
      </c>
      <c r="T832" s="3">
        <v>0.95602679938234714</v>
      </c>
      <c r="U832" s="3">
        <v>0.339297823057359</v>
      </c>
      <c r="V832" s="3">
        <v>0.69317227831382611</v>
      </c>
      <c r="W832" s="3">
        <v>0.11482948440821106</v>
      </c>
      <c r="X832" s="3">
        <v>0.87748276689828175</v>
      </c>
      <c r="Y832" s="3">
        <v>0.98301559525831728</v>
      </c>
      <c r="Z832" s="3">
        <v>0.21950005666629346</v>
      </c>
      <c r="AA832" s="3">
        <v>0.13284946898929273</v>
      </c>
      <c r="AB832" s="3">
        <v>0.96993754413347855</v>
      </c>
      <c r="AC832" s="3">
        <v>0.20163981030076672</v>
      </c>
      <c r="AD832" s="3">
        <v>0.20820113552754194</v>
      </c>
      <c r="AE832" s="3">
        <v>0.14771726045683142</v>
      </c>
      <c r="AF832" s="3">
        <v>0.60439491696564529</v>
      </c>
      <c r="AG832" s="3">
        <v>0.22094871209234501</v>
      </c>
      <c r="AH832" s="3">
        <v>6.3266992960283264E-2</v>
      </c>
      <c r="AI832" s="3">
        <v>0.62763668824218044</v>
      </c>
      <c r="AJ832" s="3">
        <v>0.42633895396828758</v>
      </c>
      <c r="AK832" s="3">
        <v>0.5824679252806032</v>
      </c>
      <c r="AL832" s="3">
        <v>0.55894167983664267</v>
      </c>
      <c r="AM832" s="3">
        <v>0.52765250465583746</v>
      </c>
      <c r="AN832" s="3">
        <v>0.70336037574477828</v>
      </c>
      <c r="AO832" s="3">
        <v>0.91403235407306949</v>
      </c>
      <c r="AP832" s="3">
        <v>0.52500738918126377</v>
      </c>
      <c r="AQ832" s="3">
        <v>0.47955051637086887</v>
      </c>
      <c r="AR832" s="3">
        <v>0.44393582244897301</v>
      </c>
      <c r="AS832" s="3">
        <v>0.15398086593386984</v>
      </c>
      <c r="AT832" s="3">
        <v>0.99847517389424301</v>
      </c>
      <c r="AU832" s="3">
        <v>0.71932780356749215</v>
      </c>
      <c r="AV832" s="3">
        <v>0.19070412785082014</v>
      </c>
      <c r="AW832" s="3">
        <v>0.68835873814089632</v>
      </c>
      <c r="AX832" s="3">
        <v>0.40357622097364954</v>
      </c>
      <c r="AY832" s="3">
        <v>0.24786397186056142</v>
      </c>
      <c r="AZ832" s="3">
        <v>0.85291786676883119</v>
      </c>
      <c r="BA832" s="3">
        <v>0.9455374136596657</v>
      </c>
      <c r="BB832" s="3">
        <v>0.93323491651893054</v>
      </c>
      <c r="BC832" s="3">
        <v>0.98498827466086469</v>
      </c>
      <c r="BD832" s="3">
        <v>0.74420519122072815</v>
      </c>
      <c r="BE832" s="3">
        <v>0.33302751562636812</v>
      </c>
      <c r="BF832" s="3">
        <v>0.8120759619664768</v>
      </c>
      <c r="BG832" s="3">
        <v>0.13222628895296751</v>
      </c>
      <c r="BH832" s="3">
        <v>0.14825391786208941</v>
      </c>
      <c r="BI832" s="3">
        <v>0.82544297423981339</v>
      </c>
      <c r="BJ832" s="3">
        <v>0.35167139553167115</v>
      </c>
      <c r="BK832" s="3">
        <v>0.60612611633990687</v>
      </c>
      <c r="BL832" s="3">
        <v>0.53220195590790031</v>
      </c>
      <c r="BM832" s="3">
        <v>0.38104307618600419</v>
      </c>
      <c r="BN832" s="3">
        <v>0.23982961424714611</v>
      </c>
      <c r="BO832" s="3">
        <v>0.67866575521494965</v>
      </c>
      <c r="BP832" s="3">
        <v>0.49083667622386307</v>
      </c>
      <c r="BQ832" s="3">
        <v>0.21175607786729012</v>
      </c>
      <c r="BR832" s="3">
        <v>4.3594615326711827E-2</v>
      </c>
      <c r="BS832" s="3">
        <v>0.74508023419496794</v>
      </c>
      <c r="BT832" s="3">
        <v>0.64982950601094192</v>
      </c>
      <c r="BU832" s="3">
        <v>0.5329393900768471</v>
      </c>
      <c r="BV832" s="2"/>
      <c r="BW832" s="2"/>
      <c r="BX832" s="2"/>
      <c r="BY832" s="2"/>
      <c r="BZ832" s="2"/>
      <c r="CA832" s="2"/>
      <c r="CB832" s="2"/>
      <c r="CC832" s="2"/>
    </row>
    <row r="833" spans="3:81" x14ac:dyDescent="0.25">
      <c r="C833" s="2">
        <v>828</v>
      </c>
      <c r="D833" s="3">
        <v>0.1213873114907259</v>
      </c>
      <c r="E833" s="3">
        <v>0.36036358305560878</v>
      </c>
      <c r="F833" s="3">
        <v>0.18859462440294061</v>
      </c>
      <c r="G833" s="3">
        <v>0.5507817516796607</v>
      </c>
      <c r="H833" s="3">
        <v>0.96537116940600387</v>
      </c>
      <c r="I833" s="3">
        <v>0.85385612018414658</v>
      </c>
      <c r="J833" s="3">
        <v>0.22851750039778929</v>
      </c>
      <c r="K833" s="3">
        <v>0.70006537874696873</v>
      </c>
      <c r="L833" s="3">
        <v>0.50746320128189715</v>
      </c>
      <c r="M833" s="3">
        <v>0.37184801001947332</v>
      </c>
      <c r="N833" s="3">
        <v>0.49265695262776288</v>
      </c>
      <c r="O833" s="3">
        <v>0.24265582531449892</v>
      </c>
      <c r="P833" s="3">
        <v>0.38042687213425619</v>
      </c>
      <c r="Q833" s="3">
        <v>0.55460550329412728</v>
      </c>
      <c r="R833" s="3">
        <v>0.94546772958748238</v>
      </c>
      <c r="S833" s="3">
        <v>0.81602602456391937</v>
      </c>
      <c r="T833" s="3">
        <v>0.71523605271068547</v>
      </c>
      <c r="U833" s="3">
        <v>0.77526031125043049</v>
      </c>
      <c r="V833" s="3">
        <v>0.68173159965814523</v>
      </c>
      <c r="W833" s="3">
        <v>0.54344914379867137</v>
      </c>
      <c r="X833" s="3">
        <v>0.37017330032993379</v>
      </c>
      <c r="Y833" s="3">
        <v>0.12078332634081124</v>
      </c>
      <c r="Z833" s="3">
        <v>0.99134841324541956</v>
      </c>
      <c r="AA833" s="3">
        <v>0.11459672059185588</v>
      </c>
      <c r="AB833" s="3">
        <v>0.63214736970771002</v>
      </c>
      <c r="AC833" s="3">
        <v>0.49919651158854161</v>
      </c>
      <c r="AD833" s="3">
        <v>0.89134780309788564</v>
      </c>
      <c r="AE833" s="3">
        <v>0.4830968574965826</v>
      </c>
      <c r="AF833" s="3">
        <v>0.92755848747220404</v>
      </c>
      <c r="AG833" s="3">
        <v>0.10363213154216877</v>
      </c>
      <c r="AH833" s="3">
        <v>0.82567129711117493</v>
      </c>
      <c r="AI833" s="3">
        <v>0.74774979882704051</v>
      </c>
      <c r="AJ833" s="3">
        <v>0.35233518431640476</v>
      </c>
      <c r="AK833" s="3">
        <v>0.11695737966927866</v>
      </c>
      <c r="AL833" s="3">
        <v>0.39638795722138698</v>
      </c>
      <c r="AM833" s="3">
        <v>0.77266644805765128</v>
      </c>
      <c r="AN833" s="3">
        <v>9.5557582839198241E-2</v>
      </c>
      <c r="AO833" s="3">
        <v>0.7911892846954276</v>
      </c>
      <c r="AP833" s="3">
        <v>0.10216511597587263</v>
      </c>
      <c r="AQ833" s="3">
        <v>0.93529383720132764</v>
      </c>
      <c r="AR833" s="3">
        <v>0.21170420779690435</v>
      </c>
      <c r="AS833" s="3">
        <v>0.34966000821840804</v>
      </c>
      <c r="AT833" s="3">
        <v>0.20010248986927148</v>
      </c>
      <c r="AU833" s="3">
        <v>0.58583719460388661</v>
      </c>
      <c r="AV833" s="3">
        <v>0.28988080881689082</v>
      </c>
      <c r="AW833" s="3">
        <v>0.44171446162813199</v>
      </c>
      <c r="AX833" s="3">
        <v>0.10749641430041879</v>
      </c>
      <c r="AY833" s="3">
        <v>0.3394027577736769</v>
      </c>
      <c r="AZ833" s="3">
        <v>0.27935535057596661</v>
      </c>
      <c r="BA833" s="3">
        <v>0.75278306715492582</v>
      </c>
      <c r="BB833" s="3">
        <v>0.63450912797290793</v>
      </c>
      <c r="BC833" s="3">
        <v>8.087455777398489E-2</v>
      </c>
      <c r="BD833" s="3">
        <v>0.83081690926983764</v>
      </c>
      <c r="BE833" s="3">
        <v>0.80493479252517175</v>
      </c>
      <c r="BF833" s="3">
        <v>0.68889540098257707</v>
      </c>
      <c r="BG833" s="3">
        <v>0.73685294096668452</v>
      </c>
      <c r="BH833" s="3">
        <v>0.87191964629285856</v>
      </c>
      <c r="BI833" s="3">
        <v>4.0730972505474861E-2</v>
      </c>
      <c r="BJ833" s="3">
        <v>0.93490518690205304</v>
      </c>
      <c r="BK833" s="3">
        <v>0.802101141502509</v>
      </c>
      <c r="BL833" s="3">
        <v>0.3792672041875248</v>
      </c>
      <c r="BM833" s="3">
        <v>0.58386544142881713</v>
      </c>
      <c r="BN833" s="3">
        <v>0.53787834956808567</v>
      </c>
      <c r="BO833" s="3">
        <v>0.62333177667425566</v>
      </c>
      <c r="BP833" s="3">
        <v>0.51919014675153907</v>
      </c>
      <c r="BQ833" s="3">
        <v>0.77427039574662226</v>
      </c>
      <c r="BR833" s="3">
        <v>3.6352432809478197E-2</v>
      </c>
      <c r="BS833" s="3">
        <v>0.91081742267914245</v>
      </c>
      <c r="BT833" s="3">
        <v>0.27430784301153843</v>
      </c>
      <c r="BU833" s="3">
        <v>0.45159452706010395</v>
      </c>
      <c r="BV833" s="2"/>
      <c r="BW833" s="2"/>
      <c r="BX833" s="2"/>
      <c r="BY833" s="2"/>
      <c r="BZ833" s="2"/>
      <c r="CA833" s="2"/>
      <c r="CB833" s="2"/>
      <c r="CC833" s="2"/>
    </row>
    <row r="834" spans="3:81" x14ac:dyDescent="0.25">
      <c r="C834" s="2">
        <v>829</v>
      </c>
      <c r="D834" s="3">
        <v>0.87526435595989249</v>
      </c>
      <c r="E834" s="3">
        <v>0.36474326101981558</v>
      </c>
      <c r="F834" s="3">
        <v>0.28905917358783384</v>
      </c>
      <c r="G834" s="3">
        <v>0.86536375720044578</v>
      </c>
      <c r="H834" s="3">
        <v>0.85348952901739805</v>
      </c>
      <c r="I834" s="3">
        <v>0.38008128943522979</v>
      </c>
      <c r="J834" s="3">
        <v>0.60986845647726162</v>
      </c>
      <c r="K834" s="3">
        <v>0.96092532890154903</v>
      </c>
      <c r="L834" s="3">
        <v>0.39593283549500236</v>
      </c>
      <c r="M834" s="3">
        <v>0.66132118818555929</v>
      </c>
      <c r="N834" s="3">
        <v>0.23884852499768583</v>
      </c>
      <c r="O834" s="3">
        <v>0.95382679539104553</v>
      </c>
      <c r="P834" s="3">
        <v>0.12500795262169651</v>
      </c>
      <c r="Q834" s="3">
        <v>0.95586363184658429</v>
      </c>
      <c r="R834" s="3">
        <v>0.80089958277750917</v>
      </c>
      <c r="S834" s="3">
        <v>0.52706967030060781</v>
      </c>
      <c r="T834" s="3">
        <v>0.49531811295034667</v>
      </c>
      <c r="U834" s="3">
        <v>0.20372426695560353</v>
      </c>
      <c r="V834" s="3">
        <v>0.26398973772907264</v>
      </c>
      <c r="W834" s="3">
        <v>0.79837821348150839</v>
      </c>
      <c r="X834" s="3">
        <v>0.20061920004540423</v>
      </c>
      <c r="Y834" s="3">
        <v>0.65766600834658739</v>
      </c>
      <c r="Z834" s="3">
        <v>0.24092316619439047</v>
      </c>
      <c r="AA834" s="3">
        <v>0.84542856101282382</v>
      </c>
      <c r="AB834" s="3">
        <v>0.21226533755813515</v>
      </c>
      <c r="AC834" s="3">
        <v>0.1842095740902292</v>
      </c>
      <c r="AD834" s="3">
        <v>5.5096074423071517E-2</v>
      </c>
      <c r="AE834" s="3">
        <v>0.63952820761239626</v>
      </c>
      <c r="AF834" s="3">
        <v>7.878561291541708E-2</v>
      </c>
      <c r="AG834" s="3">
        <v>0.42374077665167265</v>
      </c>
      <c r="AH834" s="3">
        <v>0.20336828840410537</v>
      </c>
      <c r="AI834" s="3">
        <v>0.7011047324126698</v>
      </c>
      <c r="AJ834" s="3">
        <v>0.11952689073598521</v>
      </c>
      <c r="AK834" s="3">
        <v>2.1982131230556812E-3</v>
      </c>
      <c r="AL834" s="3">
        <v>0.82132772166604706</v>
      </c>
      <c r="AM834" s="3">
        <v>0.93050226007227077</v>
      </c>
      <c r="AN834" s="3">
        <v>0.7136638992005726</v>
      </c>
      <c r="AO834" s="3">
        <v>0.73568901044148072</v>
      </c>
      <c r="AP834" s="3">
        <v>0.70281304780433007</v>
      </c>
      <c r="AQ834" s="3">
        <v>0.79762870549060316</v>
      </c>
      <c r="AR834" s="3">
        <v>8.8424550792682632E-2</v>
      </c>
      <c r="AS834" s="3">
        <v>0.414449443234847</v>
      </c>
      <c r="AT834" s="3">
        <v>0.26369632091480533</v>
      </c>
      <c r="AU834" s="3">
        <v>0.44232227489543208</v>
      </c>
      <c r="AV834" s="3">
        <v>0.30436021449273021</v>
      </c>
      <c r="AW834" s="3">
        <v>0.44432748308415049</v>
      </c>
      <c r="AX834" s="3">
        <v>0.85904793863210926</v>
      </c>
      <c r="AY834" s="3">
        <v>0.27903538537424544</v>
      </c>
      <c r="AZ834" s="3">
        <v>9.5846403169981942E-2</v>
      </c>
      <c r="BA834" s="3">
        <v>0.17762885345358137</v>
      </c>
      <c r="BB834" s="3">
        <v>0.25656348602029766</v>
      </c>
      <c r="BC834" s="3">
        <v>0.54339945619451202</v>
      </c>
      <c r="BD834" s="3">
        <v>0.70676858964276112</v>
      </c>
      <c r="BE834" s="3">
        <v>0.73282445388897788</v>
      </c>
      <c r="BF834" s="3">
        <v>0.40575476237648012</v>
      </c>
      <c r="BG834" s="3">
        <v>0.80863843659760537</v>
      </c>
      <c r="BH834" s="3">
        <v>0.35314805656307247</v>
      </c>
      <c r="BI834" s="3">
        <v>0.61813242048884609</v>
      </c>
      <c r="BJ834" s="3">
        <v>0.52790878477751568</v>
      </c>
      <c r="BK834" s="3">
        <v>0.46930556666256018</v>
      </c>
      <c r="BL834" s="3">
        <v>0.80388999109729109</v>
      </c>
      <c r="BM834" s="3">
        <v>0.79199669653066451</v>
      </c>
      <c r="BN834" s="3">
        <v>0.94260178290521912</v>
      </c>
      <c r="BO834" s="3">
        <v>0.2921786596812781</v>
      </c>
      <c r="BP834" s="3">
        <v>0.21852710197557323</v>
      </c>
      <c r="BQ834" s="3">
        <v>0.76239476231692793</v>
      </c>
      <c r="BR834" s="3">
        <v>3.8951707404860203E-2</v>
      </c>
      <c r="BS834" s="3">
        <v>0.96598838017106636</v>
      </c>
      <c r="BT834" s="3">
        <v>0.7845547110524862</v>
      </c>
      <c r="BU834" s="3">
        <v>0.6250092712661367</v>
      </c>
      <c r="BV834" s="2"/>
      <c r="BW834" s="2"/>
      <c r="BX834" s="2"/>
      <c r="BY834" s="2"/>
      <c r="BZ834" s="2"/>
      <c r="CA834" s="2"/>
      <c r="CB834" s="2"/>
      <c r="CC834" s="2"/>
    </row>
    <row r="835" spans="3:81" x14ac:dyDescent="0.25">
      <c r="C835" s="2">
        <v>830</v>
      </c>
      <c r="D835" s="3">
        <v>0.2332612744726269</v>
      </c>
      <c r="E835" s="3">
        <v>0.95864077251347013</v>
      </c>
      <c r="F835" s="3">
        <v>0.52123489197669981</v>
      </c>
      <c r="G835" s="3">
        <v>0.24832810888103829</v>
      </c>
      <c r="H835" s="3">
        <v>0.5727137184560197</v>
      </c>
      <c r="I835" s="3">
        <v>0.32881101482586239</v>
      </c>
      <c r="J835" s="3">
        <v>0.78972045692313175</v>
      </c>
      <c r="K835" s="3">
        <v>0.27707841948484668</v>
      </c>
      <c r="L835" s="3">
        <v>0.52829337518616792</v>
      </c>
      <c r="M835" s="3">
        <v>0.84048831439746385</v>
      </c>
      <c r="N835" s="3">
        <v>0.46560169979123622</v>
      </c>
      <c r="O835" s="3">
        <v>0.43065106388152563</v>
      </c>
      <c r="P835" s="3">
        <v>0.40732308659149663</v>
      </c>
      <c r="Q835" s="3">
        <v>0.39909585238544365</v>
      </c>
      <c r="R835" s="3">
        <v>0.19200863037558102</v>
      </c>
      <c r="S835" s="3">
        <v>0.33629126606341464</v>
      </c>
      <c r="T835" s="3">
        <v>0.31447814572339339</v>
      </c>
      <c r="U835" s="3">
        <v>0.78277663746569015</v>
      </c>
      <c r="V835" s="3">
        <v>0.48693949966506844</v>
      </c>
      <c r="W835" s="3">
        <v>0.27950480293014202</v>
      </c>
      <c r="X835" s="3">
        <v>8.0440695437161591E-2</v>
      </c>
      <c r="Y835" s="3">
        <v>0.17352680625279493</v>
      </c>
      <c r="Z835" s="3">
        <v>0.31874755305879232</v>
      </c>
      <c r="AA835" s="3">
        <v>0.7257422325651216</v>
      </c>
      <c r="AB835" s="3">
        <v>0.23652749170420151</v>
      </c>
      <c r="AC835" s="3">
        <v>0.79578388136955414</v>
      </c>
      <c r="AD835" s="3">
        <v>0.6474337926342334</v>
      </c>
      <c r="AE835" s="3">
        <v>0.47379813158594908</v>
      </c>
      <c r="AF835" s="3">
        <v>0.59765972984002125</v>
      </c>
      <c r="AG835" s="3">
        <v>0.94613850742223837</v>
      </c>
      <c r="AH835" s="3">
        <v>0.66217060240193137</v>
      </c>
      <c r="AI835" s="3">
        <v>0.9537107040382885</v>
      </c>
      <c r="AJ835" s="3">
        <v>0.83920940263691035</v>
      </c>
      <c r="AK835" s="3">
        <v>0.93579871862304675</v>
      </c>
      <c r="AL835" s="3">
        <v>0.96970666108942638</v>
      </c>
      <c r="AM835" s="3">
        <v>0.4271663726076449</v>
      </c>
      <c r="AN835" s="3">
        <v>0.27434021308261225</v>
      </c>
      <c r="AO835" s="3">
        <v>0.86704951604240277</v>
      </c>
      <c r="AP835" s="3">
        <v>0.28569323338184471</v>
      </c>
      <c r="AQ835" s="3">
        <v>0.96852917995913623</v>
      </c>
      <c r="AR835" s="3">
        <v>0.36669727532013952</v>
      </c>
      <c r="AS835" s="3">
        <v>0.62369276266078588</v>
      </c>
      <c r="AT835" s="3">
        <v>0.23032161921068306</v>
      </c>
      <c r="AU835" s="3">
        <v>0.10091648243718754</v>
      </c>
      <c r="AV835" s="3">
        <v>0.47773214156048638</v>
      </c>
      <c r="AW835" s="3">
        <v>0.58579370737512337</v>
      </c>
      <c r="AX835" s="3">
        <v>0.69411154128263231</v>
      </c>
      <c r="AY835" s="3">
        <v>0.14070958382067822</v>
      </c>
      <c r="AZ835" s="3">
        <v>0.11926331289270786</v>
      </c>
      <c r="BA835" s="3">
        <v>0.11432648331243689</v>
      </c>
      <c r="BB835" s="3">
        <v>0.41317505538157984</v>
      </c>
      <c r="BC835" s="3">
        <v>0.62110988791572541</v>
      </c>
      <c r="BD835" s="3">
        <v>1.5685319019289379E-2</v>
      </c>
      <c r="BE835" s="3">
        <v>0.65291409325496996</v>
      </c>
      <c r="BF835" s="3">
        <v>0.43591530282214486</v>
      </c>
      <c r="BG835" s="3">
        <v>0.34995405280107317</v>
      </c>
      <c r="BH835" s="3">
        <v>0.90958252412128937</v>
      </c>
      <c r="BI835" s="3">
        <v>0.3581300704484579</v>
      </c>
      <c r="BJ835" s="3">
        <v>0.25654367903417119</v>
      </c>
      <c r="BK835" s="3">
        <v>0.6615864609310802</v>
      </c>
      <c r="BL835" s="3">
        <v>0.15916612360538529</v>
      </c>
      <c r="BM835" s="3">
        <v>0.97347565144776249</v>
      </c>
      <c r="BN835" s="3">
        <v>6.4508972416296495E-2</v>
      </c>
      <c r="BO835" s="3">
        <v>0.63193803941862814</v>
      </c>
      <c r="BP835" s="3">
        <v>0.93823628966670991</v>
      </c>
      <c r="BQ835" s="3">
        <v>5.617287977617802E-2</v>
      </c>
      <c r="BR835" s="3">
        <v>0.56712836178679238</v>
      </c>
      <c r="BS835" s="3">
        <v>0.46953699674598137</v>
      </c>
      <c r="BT835" s="3">
        <v>0.19723046070816652</v>
      </c>
      <c r="BU835" s="3">
        <v>5.7220182726377189E-2</v>
      </c>
      <c r="BV835" s="2"/>
      <c r="BW835" s="2"/>
      <c r="BX835" s="2"/>
      <c r="BY835" s="2"/>
      <c r="BZ835" s="2"/>
      <c r="CA835" s="2"/>
      <c r="CB835" s="2"/>
      <c r="CC835" s="2"/>
    </row>
    <row r="836" spans="3:81" x14ac:dyDescent="0.25">
      <c r="C836" s="2">
        <v>831</v>
      </c>
      <c r="D836" s="3">
        <v>0.67440169747511247</v>
      </c>
      <c r="E836" s="3">
        <v>0.86101273904450115</v>
      </c>
      <c r="F836" s="3">
        <v>0.97456422580156798</v>
      </c>
      <c r="G836" s="3">
        <v>0.81695797637811152</v>
      </c>
      <c r="H836" s="3">
        <v>0.52795411064417519</v>
      </c>
      <c r="I836" s="3">
        <v>0.80619293535702985</v>
      </c>
      <c r="J836" s="3">
        <v>0.12221736394316152</v>
      </c>
      <c r="K836" s="3">
        <v>0.29210220094956663</v>
      </c>
      <c r="L836" s="3">
        <v>0.34053386397121288</v>
      </c>
      <c r="M836" s="3">
        <v>0.78293621865944807</v>
      </c>
      <c r="N836" s="3">
        <v>0.56302690623372165</v>
      </c>
      <c r="O836" s="3">
        <v>7.0771361071386041E-2</v>
      </c>
      <c r="P836" s="3">
        <v>0.13273148846778104</v>
      </c>
      <c r="Q836" s="3">
        <v>0.56429338242337967</v>
      </c>
      <c r="R836" s="3">
        <v>0.54241485040070581</v>
      </c>
      <c r="S836" s="3">
        <v>0.55083579877111233</v>
      </c>
      <c r="T836" s="3">
        <v>0.72534623997484537</v>
      </c>
      <c r="U836" s="3">
        <v>0.42818802858859051</v>
      </c>
      <c r="V836" s="3">
        <v>0.37037649709665832</v>
      </c>
      <c r="W836" s="3">
        <v>0.41193229947084398</v>
      </c>
      <c r="X836" s="3">
        <v>0.43416540775958234</v>
      </c>
      <c r="Y836" s="3">
        <v>0.4272066303980846</v>
      </c>
      <c r="Z836" s="3">
        <v>0.52371816672476379</v>
      </c>
      <c r="AA836" s="3">
        <v>0.54897676137126827</v>
      </c>
      <c r="AB836" s="3">
        <v>0.56978759601232998</v>
      </c>
      <c r="AC836" s="3">
        <v>0.42662317750760759</v>
      </c>
      <c r="AD836" s="3">
        <v>0.62079493290991994</v>
      </c>
      <c r="AE836" s="3">
        <v>0.66952854897903846</v>
      </c>
      <c r="AF836" s="3">
        <v>0.76698954510236605</v>
      </c>
      <c r="AG836" s="3">
        <v>6.4327717415324503E-4</v>
      </c>
      <c r="AH836" s="3">
        <v>4.6183544907483554E-2</v>
      </c>
      <c r="AI836" s="3">
        <v>0.2235809863334639</v>
      </c>
      <c r="AJ836" s="3">
        <v>0.97479344303276128</v>
      </c>
      <c r="AK836" s="3">
        <v>0.60078283566798774</v>
      </c>
      <c r="AL836" s="3">
        <v>0.5122612068122232</v>
      </c>
      <c r="AM836" s="3">
        <v>0.70404745260661616</v>
      </c>
      <c r="AN836" s="3">
        <v>0.91682452250726665</v>
      </c>
      <c r="AO836" s="3">
        <v>0.53490593168929046</v>
      </c>
      <c r="AP836" s="3">
        <v>0.43125614470329732</v>
      </c>
      <c r="AQ836" s="3">
        <v>0.26832588161698112</v>
      </c>
      <c r="AR836" s="3">
        <v>0.30410509130365349</v>
      </c>
      <c r="AS836" s="3">
        <v>0.8261381366782462</v>
      </c>
      <c r="AT836" s="3">
        <v>0.1563622410781691</v>
      </c>
      <c r="AU836" s="3">
        <v>0.23191104082845826</v>
      </c>
      <c r="AV836" s="3">
        <v>0.30987789918290409</v>
      </c>
      <c r="AW836" s="3">
        <v>0.86911590818447848</v>
      </c>
      <c r="AX836" s="3">
        <v>0.18948817045060684</v>
      </c>
      <c r="AY836" s="3">
        <v>0.29644506959829897</v>
      </c>
      <c r="AZ836" s="3">
        <v>5.4709012001307622E-2</v>
      </c>
      <c r="BA836" s="3">
        <v>0.80073624100545771</v>
      </c>
      <c r="BB836" s="3">
        <v>0.35089933080562041</v>
      </c>
      <c r="BC836" s="3">
        <v>0.22950226328444612</v>
      </c>
      <c r="BD836" s="3">
        <v>0.79593200460343105</v>
      </c>
      <c r="BE836" s="3">
        <v>0.3656869754785661</v>
      </c>
      <c r="BF836" s="3">
        <v>9.6389240800159204E-2</v>
      </c>
      <c r="BG836" s="3">
        <v>0.30854965210358676</v>
      </c>
      <c r="BH836" s="3">
        <v>0.47320438069487625</v>
      </c>
      <c r="BI836" s="3">
        <v>0.10545276461036057</v>
      </c>
      <c r="BJ836" s="3">
        <v>8.7131282479561922E-2</v>
      </c>
      <c r="BK836" s="3">
        <v>0.79624639978075873</v>
      </c>
      <c r="BL836" s="3">
        <v>0.75947826046614175</v>
      </c>
      <c r="BM836" s="3">
        <v>0.94064396071313694</v>
      </c>
      <c r="BN836" s="3">
        <v>0.85892878203863976</v>
      </c>
      <c r="BO836" s="3">
        <v>0.47193222243245447</v>
      </c>
      <c r="BP836" s="3">
        <v>0.33358217573552451</v>
      </c>
      <c r="BQ836" s="3">
        <v>0.38118896075259345</v>
      </c>
      <c r="BR836" s="3">
        <v>0.10979401186226723</v>
      </c>
      <c r="BS836" s="3">
        <v>0.80635190468840845</v>
      </c>
      <c r="BT836" s="3">
        <v>0.41070062212863467</v>
      </c>
      <c r="BU836" s="3">
        <v>0.57513213583551437</v>
      </c>
      <c r="BV836" s="2"/>
      <c r="BW836" s="2"/>
      <c r="BX836" s="2"/>
      <c r="BY836" s="2"/>
      <c r="BZ836" s="2"/>
      <c r="CA836" s="2"/>
      <c r="CB836" s="2"/>
      <c r="CC836" s="2"/>
    </row>
    <row r="837" spans="3:81" x14ac:dyDescent="0.25">
      <c r="C837" s="2">
        <v>832</v>
      </c>
      <c r="D837" s="3">
        <v>0.65216626977909076</v>
      </c>
      <c r="E837" s="3">
        <v>0.83577545178781298</v>
      </c>
      <c r="F837" s="3">
        <v>0.94331149922157631</v>
      </c>
      <c r="G837" s="3">
        <v>4.6170144325051732E-3</v>
      </c>
      <c r="H837" s="3">
        <v>0.51402822990567365</v>
      </c>
      <c r="I837" s="3">
        <v>0.30766323778298132</v>
      </c>
      <c r="J837" s="3">
        <v>6.3846220475262006E-2</v>
      </c>
      <c r="K837" s="3">
        <v>0.84885919387408748</v>
      </c>
      <c r="L837" s="3">
        <v>7.607619411765798E-2</v>
      </c>
      <c r="M837" s="3">
        <v>0.6710613233986098</v>
      </c>
      <c r="N837" s="3">
        <v>0.63402634508799727</v>
      </c>
      <c r="O837" s="3">
        <v>0.44383382249453363</v>
      </c>
      <c r="P837" s="3">
        <v>0.61824459597156844</v>
      </c>
      <c r="Q837" s="3">
        <v>0.22807947487928126</v>
      </c>
      <c r="R837" s="3">
        <v>0.45816710656140947</v>
      </c>
      <c r="S837" s="3">
        <v>7.2126004558300538E-3</v>
      </c>
      <c r="T837" s="3">
        <v>0.11193161631321347</v>
      </c>
      <c r="U837" s="3">
        <v>3.9547606052102946E-2</v>
      </c>
      <c r="V837" s="3">
        <v>0.7150276238429224</v>
      </c>
      <c r="W837" s="3">
        <v>0.47689120698359777</v>
      </c>
      <c r="X837" s="3">
        <v>0.72310496774381938</v>
      </c>
      <c r="Y837" s="3">
        <v>0.91771617759510082</v>
      </c>
      <c r="Z837" s="3">
        <v>0.4501182641534125</v>
      </c>
      <c r="AA837" s="3">
        <v>0.35588259776903675</v>
      </c>
      <c r="AB837" s="3">
        <v>1.3173175481633881E-2</v>
      </c>
      <c r="AC837" s="3">
        <v>0.98182245265256318</v>
      </c>
      <c r="AD837" s="3">
        <v>0.70031795885174908</v>
      </c>
      <c r="AE837" s="3">
        <v>0.58422557861112823</v>
      </c>
      <c r="AF837" s="3">
        <v>0.5920534299145318</v>
      </c>
      <c r="AG837" s="3">
        <v>0.73994394455908929</v>
      </c>
      <c r="AH837" s="3">
        <v>0.68711289498056349</v>
      </c>
      <c r="AI837" s="3">
        <v>0.32936417925543149</v>
      </c>
      <c r="AJ837" s="3">
        <v>0.83413120295461407</v>
      </c>
      <c r="AK837" s="3">
        <v>0.14760043513327958</v>
      </c>
      <c r="AL837" s="3">
        <v>0.52815588248910361</v>
      </c>
      <c r="AM837" s="3">
        <v>0.85542836408964695</v>
      </c>
      <c r="AN837" s="3">
        <v>0.55151778756648462</v>
      </c>
      <c r="AO837" s="3">
        <v>0.502274194870441</v>
      </c>
      <c r="AP837" s="3">
        <v>0.52483199585477447</v>
      </c>
      <c r="AQ837" s="3">
        <v>0.26980370226798256</v>
      </c>
      <c r="AR837" s="3">
        <v>8.4398765965622569E-2</v>
      </c>
      <c r="AS837" s="3">
        <v>0.41850496503224965</v>
      </c>
      <c r="AT837" s="3">
        <v>0.78564012944727057</v>
      </c>
      <c r="AU837" s="3">
        <v>0.1505382862924145</v>
      </c>
      <c r="AV837" s="3">
        <v>0.92335009361947828</v>
      </c>
      <c r="AW837" s="3">
        <v>0.65229489049730038</v>
      </c>
      <c r="AX837" s="3">
        <v>0.93588650484781821</v>
      </c>
      <c r="AY837" s="3">
        <v>7.73147474882665E-2</v>
      </c>
      <c r="AZ837" s="3">
        <v>0.36082899210682373</v>
      </c>
      <c r="BA837" s="3">
        <v>0.53276567383843665</v>
      </c>
      <c r="BB837" s="3">
        <v>0.81839620858949413</v>
      </c>
      <c r="BC837" s="3">
        <v>0.90580624018698797</v>
      </c>
      <c r="BD837" s="3">
        <v>0.29216656342187142</v>
      </c>
      <c r="BE837" s="3">
        <v>0.72410850694755291</v>
      </c>
      <c r="BF837" s="3">
        <v>0.36518290431817935</v>
      </c>
      <c r="BG837" s="3">
        <v>0.10692318142201107</v>
      </c>
      <c r="BH837" s="3">
        <v>0.67742891251925719</v>
      </c>
      <c r="BI837" s="3">
        <v>6.4044305050352524E-3</v>
      </c>
      <c r="BJ837" s="3">
        <v>0.76660766060911878</v>
      </c>
      <c r="BK837" s="3">
        <v>0.18266770779886976</v>
      </c>
      <c r="BL837" s="3">
        <v>0.13283478486287892</v>
      </c>
      <c r="BM837" s="3">
        <v>0.52143935491101445</v>
      </c>
      <c r="BN837" s="3">
        <v>0.32897234223369587</v>
      </c>
      <c r="BO837" s="3">
        <v>0.12090099835382828</v>
      </c>
      <c r="BP837" s="3">
        <v>0.23449755019993979</v>
      </c>
      <c r="BQ837" s="3">
        <v>0.15846552131024338</v>
      </c>
      <c r="BR837" s="3">
        <v>0.31114260504396762</v>
      </c>
      <c r="BS837" s="3">
        <v>1.1295223506026852E-2</v>
      </c>
      <c r="BT837" s="3">
        <v>0.64379022923271767</v>
      </c>
      <c r="BU837" s="3">
        <v>0.96459862582300182</v>
      </c>
      <c r="BV837" s="2"/>
      <c r="BW837" s="2"/>
      <c r="BX837" s="2"/>
      <c r="BY837" s="2"/>
      <c r="BZ837" s="2"/>
      <c r="CA837" s="2"/>
      <c r="CB837" s="2"/>
      <c r="CC837" s="2"/>
    </row>
    <row r="838" spans="3:81" x14ac:dyDescent="0.25">
      <c r="C838" s="2">
        <v>833</v>
      </c>
      <c r="D838" s="3">
        <v>0.69622332961690248</v>
      </c>
      <c r="E838" s="3">
        <v>0.82682160796314852</v>
      </c>
      <c r="F838" s="3">
        <v>0.47312009388570997</v>
      </c>
      <c r="G838" s="3">
        <v>0.37666358106670361</v>
      </c>
      <c r="H838" s="3">
        <v>0.67241508235306369</v>
      </c>
      <c r="I838" s="3">
        <v>0.58586545569713111</v>
      </c>
      <c r="J838" s="3">
        <v>0.46910290025610579</v>
      </c>
      <c r="K838" s="3">
        <v>0.67219871035549983</v>
      </c>
      <c r="L838" s="3">
        <v>1.7218695176954624E-2</v>
      </c>
      <c r="M838" s="3">
        <v>0.53012497800654612</v>
      </c>
      <c r="N838" s="3">
        <v>6.3488386039235456E-3</v>
      </c>
      <c r="O838" s="3">
        <v>0.24120938269943726</v>
      </c>
      <c r="P838" s="3">
        <v>0.48775879139880274</v>
      </c>
      <c r="Q838" s="3">
        <v>5.4138148348834458E-2</v>
      </c>
      <c r="R838" s="3">
        <v>0.68132589713273772</v>
      </c>
      <c r="S838" s="3">
        <v>0.22410736457700586</v>
      </c>
      <c r="T838" s="3">
        <v>0.68051182627910733</v>
      </c>
      <c r="U838" s="3">
        <v>0.16311467409290059</v>
      </c>
      <c r="V838" s="3">
        <v>0.78481487148438323</v>
      </c>
      <c r="W838" s="3">
        <v>0.94314420902517837</v>
      </c>
      <c r="X838" s="3">
        <v>0.37901987199203779</v>
      </c>
      <c r="Y838" s="3">
        <v>0.11002644404155193</v>
      </c>
      <c r="Z838" s="3">
        <v>0.94130822411574455</v>
      </c>
      <c r="AA838" s="3">
        <v>0.9911583547242776</v>
      </c>
      <c r="AB838" s="3">
        <v>0.75089541590966835</v>
      </c>
      <c r="AC838" s="3">
        <v>0.61828639053272572</v>
      </c>
      <c r="AD838" s="3">
        <v>0.4052532464391555</v>
      </c>
      <c r="AE838" s="3">
        <v>0.83610734834057032</v>
      </c>
      <c r="AF838" s="3">
        <v>0.15781294623182662</v>
      </c>
      <c r="AG838" s="3">
        <v>0.88616229910912514</v>
      </c>
      <c r="AH838" s="3">
        <v>0.71226547950137786</v>
      </c>
      <c r="AI838" s="3">
        <v>0.54587604246661836</v>
      </c>
      <c r="AJ838" s="3">
        <v>0.66780738403443018</v>
      </c>
      <c r="AK838" s="3">
        <v>0.59183118256477429</v>
      </c>
      <c r="AL838" s="3">
        <v>0.84134977377024145</v>
      </c>
      <c r="AM838" s="3">
        <v>0.52534157637742374</v>
      </c>
      <c r="AN838" s="3">
        <v>0.17045068512195072</v>
      </c>
      <c r="AO838" s="3">
        <v>0.42540538044455911</v>
      </c>
      <c r="AP838" s="3">
        <v>7.6324310634140247E-2</v>
      </c>
      <c r="AQ838" s="3">
        <v>0.49452116451985206</v>
      </c>
      <c r="AR838" s="3">
        <v>0.35033760521677249</v>
      </c>
      <c r="AS838" s="3">
        <v>0.92922812202529625</v>
      </c>
      <c r="AT838" s="3">
        <v>0.69601317953912434</v>
      </c>
      <c r="AU838" s="3">
        <v>0.86185105226306968</v>
      </c>
      <c r="AV838" s="3">
        <v>0.30974074623742553</v>
      </c>
      <c r="AW838" s="3">
        <v>9.2006668255091295E-3</v>
      </c>
      <c r="AX838" s="3">
        <v>0.12020878447876859</v>
      </c>
      <c r="AY838" s="3">
        <v>0.45503403576416712</v>
      </c>
      <c r="AZ838" s="3">
        <v>0.37341415389292787</v>
      </c>
      <c r="BA838" s="3">
        <v>0.23605803951691096</v>
      </c>
      <c r="BB838" s="3">
        <v>0.10710150352703152</v>
      </c>
      <c r="BC838" s="3">
        <v>0.37723282579747885</v>
      </c>
      <c r="BD838" s="3">
        <v>0.79024495634041469</v>
      </c>
      <c r="BE838" s="3">
        <v>0.66633555067785655</v>
      </c>
      <c r="BF838" s="3">
        <v>0.72482151229711722</v>
      </c>
      <c r="BG838" s="3">
        <v>0.85877573205038515</v>
      </c>
      <c r="BH838" s="3">
        <v>0.52663425853903312</v>
      </c>
      <c r="BI838" s="3">
        <v>0.56482801506366676</v>
      </c>
      <c r="BJ838" s="3">
        <v>0.53152485541423422</v>
      </c>
      <c r="BK838" s="3">
        <v>0.36208377754513754</v>
      </c>
      <c r="BL838" s="3">
        <v>4.4853916838420438E-2</v>
      </c>
      <c r="BM838" s="3">
        <v>0.5168172870257276</v>
      </c>
      <c r="BN838" s="3">
        <v>3.1982211877442213E-2</v>
      </c>
      <c r="BO838" s="3">
        <v>0.76003851320742244</v>
      </c>
      <c r="BP838" s="3">
        <v>0.87900246431333429</v>
      </c>
      <c r="BQ838" s="3">
        <v>0.74638753489240361</v>
      </c>
      <c r="BR838" s="3">
        <v>0.85789345180914189</v>
      </c>
      <c r="BS838" s="3">
        <v>0.61757246137647226</v>
      </c>
      <c r="BT838" s="3">
        <v>1.6528296600815673E-2</v>
      </c>
      <c r="BU838" s="3">
        <v>0.16880602929577293</v>
      </c>
      <c r="BV838" s="2"/>
      <c r="BW838" s="2"/>
      <c r="BX838" s="2"/>
      <c r="BY838" s="2"/>
      <c r="BZ838" s="2"/>
      <c r="CA838" s="2"/>
      <c r="CB838" s="2"/>
      <c r="CC838" s="2"/>
    </row>
    <row r="839" spans="3:81" x14ac:dyDescent="0.25">
      <c r="C839" s="2">
        <v>834</v>
      </c>
      <c r="D839" s="3">
        <v>0.66341138504936126</v>
      </c>
      <c r="E839" s="3">
        <v>0.6028083547662163</v>
      </c>
      <c r="F839" s="3">
        <v>0.38548567801732281</v>
      </c>
      <c r="G839" s="3">
        <v>0.73791806300227547</v>
      </c>
      <c r="H839" s="3">
        <v>0.54695078582480039</v>
      </c>
      <c r="I839" s="3">
        <v>0.41691738298668646</v>
      </c>
      <c r="J839" s="3">
        <v>0.90552498135903292</v>
      </c>
      <c r="K839" s="3">
        <v>0.17939098976456846</v>
      </c>
      <c r="L839" s="3">
        <v>0.12046546961171134</v>
      </c>
      <c r="M839" s="3">
        <v>0.61712857203751759</v>
      </c>
      <c r="N839" s="3">
        <v>0.1114183491075742</v>
      </c>
      <c r="O839" s="3">
        <v>0.82195995679768963</v>
      </c>
      <c r="P839" s="3">
        <v>0.39766503105348672</v>
      </c>
      <c r="Q839" s="3">
        <v>0.26273576005204591</v>
      </c>
      <c r="R839" s="3">
        <v>0.80269151084910495</v>
      </c>
      <c r="S839" s="3">
        <v>4.0965556176565388E-2</v>
      </c>
      <c r="T839" s="3">
        <v>0.33110306663077416</v>
      </c>
      <c r="U839" s="3">
        <v>0.96330844752558742</v>
      </c>
      <c r="V839" s="3">
        <v>0.59317210890249628</v>
      </c>
      <c r="W839" s="3">
        <v>0.21976274321799982</v>
      </c>
      <c r="X839" s="3">
        <v>0.12448380635573886</v>
      </c>
      <c r="Y839" s="3">
        <v>8.2268703783047736E-2</v>
      </c>
      <c r="Z839" s="3">
        <v>7.3273314308756166E-2</v>
      </c>
      <c r="AA839" s="3">
        <v>0.34237218886700393</v>
      </c>
      <c r="AB839" s="3">
        <v>0.34330435743196352</v>
      </c>
      <c r="AC839" s="3">
        <v>0.14576885443492782</v>
      </c>
      <c r="AD839" s="3">
        <v>0.55260866815115339</v>
      </c>
      <c r="AE839" s="3">
        <v>0.25089165096245902</v>
      </c>
      <c r="AF839" s="3">
        <v>0.12357516555418269</v>
      </c>
      <c r="AG839" s="3">
        <v>0.12067737678300494</v>
      </c>
      <c r="AH839" s="3">
        <v>0.60847972624819147</v>
      </c>
      <c r="AI839" s="3">
        <v>0.66809520060891481</v>
      </c>
      <c r="AJ839" s="3">
        <v>0.12798603718913459</v>
      </c>
      <c r="AK839" s="3">
        <v>0.96330110034546712</v>
      </c>
      <c r="AL839" s="3">
        <v>0.79192362652322856</v>
      </c>
      <c r="AM839" s="3">
        <v>0.35261589179152852</v>
      </c>
      <c r="AN839" s="3">
        <v>0.34073664953317628</v>
      </c>
      <c r="AO839" s="3">
        <v>0.29516179232259976</v>
      </c>
      <c r="AP839" s="3">
        <v>0.52774192886369642</v>
      </c>
      <c r="AQ839" s="3">
        <v>0.20253227779732852</v>
      </c>
      <c r="AR839" s="3">
        <v>0.43775460057706495</v>
      </c>
      <c r="AS839" s="3">
        <v>0.24051449409802517</v>
      </c>
      <c r="AT839" s="3">
        <v>0.91398237521197601</v>
      </c>
      <c r="AU839" s="3">
        <v>0.67856000872044342</v>
      </c>
      <c r="AV839" s="3">
        <v>0.71642071501711257</v>
      </c>
      <c r="AW839" s="3">
        <v>0.83553723379994593</v>
      </c>
      <c r="AX839" s="3">
        <v>5.2747039827674258E-2</v>
      </c>
      <c r="AY839" s="3">
        <v>0.34919374261523506</v>
      </c>
      <c r="AZ839" s="3">
        <v>0.44444060016809162</v>
      </c>
      <c r="BA839" s="3">
        <v>0.83383063700038917</v>
      </c>
      <c r="BB839" s="3">
        <v>0.64129550645805455</v>
      </c>
      <c r="BC839" s="3">
        <v>0.932340984947025</v>
      </c>
      <c r="BD839" s="3">
        <v>0.47882505189163393</v>
      </c>
      <c r="BE839" s="3">
        <v>0.35242268203437133</v>
      </c>
      <c r="BF839" s="3">
        <v>0.12454521970208987</v>
      </c>
      <c r="BG839" s="3">
        <v>1.883977524329683E-2</v>
      </c>
      <c r="BH839" s="3">
        <v>5.7049434502352003E-3</v>
      </c>
      <c r="BI839" s="3">
        <v>0.70762185448657622</v>
      </c>
      <c r="BJ839" s="3">
        <v>0.86713012124748035</v>
      </c>
      <c r="BK839" s="3">
        <v>0.10461513571234493</v>
      </c>
      <c r="BL839" s="3">
        <v>0.16837349387906808</v>
      </c>
      <c r="BM839" s="3">
        <v>0.1723322387875148</v>
      </c>
      <c r="BN839" s="3">
        <v>0.9481542650160909</v>
      </c>
      <c r="BO839" s="3">
        <v>0.40648896137218382</v>
      </c>
      <c r="BP839" s="3">
        <v>0.80286524231343381</v>
      </c>
      <c r="BQ839" s="3">
        <v>0.26888103508658656</v>
      </c>
      <c r="BR839" s="3">
        <v>0.53290324220322471</v>
      </c>
      <c r="BS839" s="3">
        <v>0.22462655918562036</v>
      </c>
      <c r="BT839" s="3">
        <v>0.19708490121959577</v>
      </c>
      <c r="BU839" s="3">
        <v>0.53118866592834135</v>
      </c>
      <c r="BV839" s="2"/>
      <c r="BW839" s="2"/>
      <c r="BX839" s="2"/>
      <c r="BY839" s="2"/>
      <c r="BZ839" s="2"/>
      <c r="CA839" s="2"/>
      <c r="CB839" s="2"/>
      <c r="CC839" s="2"/>
    </row>
    <row r="840" spans="3:81" x14ac:dyDescent="0.25">
      <c r="C840" s="2">
        <v>835</v>
      </c>
      <c r="D840" s="3">
        <v>0.17740129682976546</v>
      </c>
      <c r="E840" s="3">
        <v>0.23209729488291586</v>
      </c>
      <c r="F840" s="3">
        <v>0.64088572662882037</v>
      </c>
      <c r="G840" s="3">
        <v>0.53449931789162941</v>
      </c>
      <c r="H840" s="3">
        <v>0.69747146227607981</v>
      </c>
      <c r="I840" s="3">
        <v>0.34360873806243608</v>
      </c>
      <c r="J840" s="3">
        <v>0.68258189056908625</v>
      </c>
      <c r="K840" s="3">
        <v>0.47174065450301572</v>
      </c>
      <c r="L840" s="3">
        <v>0.39384521080864054</v>
      </c>
      <c r="M840" s="3">
        <v>0.46180027232205767</v>
      </c>
      <c r="N840" s="3">
        <v>2.9989776901370169E-3</v>
      </c>
      <c r="O840" s="3">
        <v>0.17580399187722906</v>
      </c>
      <c r="P840" s="3">
        <v>0.96300399065554076</v>
      </c>
      <c r="Q840" s="3">
        <v>0.49202580301217058</v>
      </c>
      <c r="R840" s="3">
        <v>0.33650745556443051</v>
      </c>
      <c r="S840" s="3">
        <v>0.25414603491119414</v>
      </c>
      <c r="T840" s="3">
        <v>0.94378347096651527</v>
      </c>
      <c r="U840" s="3">
        <v>6.9054655654974151E-2</v>
      </c>
      <c r="V840" s="3">
        <v>0.99049562886966136</v>
      </c>
      <c r="W840" s="3">
        <v>0.35286115222020209</v>
      </c>
      <c r="X840" s="3">
        <v>0.79459254536879509</v>
      </c>
      <c r="Y840" s="3">
        <v>0.2908064940194155</v>
      </c>
      <c r="Z840" s="3">
        <v>0.5431476599909133</v>
      </c>
      <c r="AA840" s="3">
        <v>0.18472142333991826</v>
      </c>
      <c r="AB840" s="3">
        <v>0.25325798134185185</v>
      </c>
      <c r="AC840" s="3">
        <v>0.10036331808461219</v>
      </c>
      <c r="AD840" s="3">
        <v>0.3025982654301953</v>
      </c>
      <c r="AE840" s="3">
        <v>0.10307281971731597</v>
      </c>
      <c r="AF840" s="3">
        <v>0.23916722469683904</v>
      </c>
      <c r="AG840" s="3">
        <v>0.36929826534909327</v>
      </c>
      <c r="AH840" s="3">
        <v>0.69050756636743671</v>
      </c>
      <c r="AI840" s="3">
        <v>0.88181178316997477</v>
      </c>
      <c r="AJ840" s="3">
        <v>0.35333560084709947</v>
      </c>
      <c r="AK840" s="3">
        <v>0.26029594624059571</v>
      </c>
      <c r="AL840" s="3">
        <v>0.42366630986884746</v>
      </c>
      <c r="AM840" s="3">
        <v>6.9101866075157448E-3</v>
      </c>
      <c r="AN840" s="3">
        <v>0.73884095363211166</v>
      </c>
      <c r="AO840" s="3">
        <v>0.63984039618104094</v>
      </c>
      <c r="AP840" s="3">
        <v>0.20193302127804369</v>
      </c>
      <c r="AQ840" s="3">
        <v>0.27212037111553633</v>
      </c>
      <c r="AR840" s="3">
        <v>0.81520862375528447</v>
      </c>
      <c r="AS840" s="3">
        <v>0.51901757895807399</v>
      </c>
      <c r="AT840" s="3">
        <v>0.29835303544155201</v>
      </c>
      <c r="AU840" s="3">
        <v>0.22967304656711662</v>
      </c>
      <c r="AV840" s="3">
        <v>0.25124928231669652</v>
      </c>
      <c r="AW840" s="3">
        <v>0.70651861185928078</v>
      </c>
      <c r="AX840" s="3">
        <v>0.53065584287694612</v>
      </c>
      <c r="AY840" s="3">
        <v>0.96708844780168146</v>
      </c>
      <c r="AZ840" s="3">
        <v>0.53931981916442973</v>
      </c>
      <c r="BA840" s="3">
        <v>0.74173254500251062</v>
      </c>
      <c r="BB840" s="3">
        <v>0.70143225615232108</v>
      </c>
      <c r="BC840" s="3">
        <v>0.74850188593729161</v>
      </c>
      <c r="BD840" s="3">
        <v>0.58264069051361778</v>
      </c>
      <c r="BE840" s="3">
        <v>1.6282429394424924E-2</v>
      </c>
      <c r="BF840" s="3">
        <v>0.75301736494910165</v>
      </c>
      <c r="BG840" s="3">
        <v>0.79719819170463901</v>
      </c>
      <c r="BH840" s="3">
        <v>0.23505324192796528</v>
      </c>
      <c r="BI840" s="3">
        <v>0.87218729978688436</v>
      </c>
      <c r="BJ840" s="3">
        <v>0.93826378461175652</v>
      </c>
      <c r="BK840" s="3">
        <v>0.98114404556962354</v>
      </c>
      <c r="BL840" s="3">
        <v>0.49631373852001115</v>
      </c>
      <c r="BM840" s="3">
        <v>0.28095952700566795</v>
      </c>
      <c r="BN840" s="3">
        <v>0.50730379958745664</v>
      </c>
      <c r="BO840" s="3">
        <v>0.25872044899963975</v>
      </c>
      <c r="BP840" s="3">
        <v>0.14082364446516804</v>
      </c>
      <c r="BQ840" s="3">
        <v>0.26260738645850157</v>
      </c>
      <c r="BR840" s="3">
        <v>0.24388894899085689</v>
      </c>
      <c r="BS840" s="3">
        <v>0.94372572668818666</v>
      </c>
      <c r="BT840" s="3">
        <v>0.87659918677330206</v>
      </c>
      <c r="BU840" s="3">
        <v>0.96314263167453085</v>
      </c>
      <c r="BV840" s="2"/>
      <c r="BW840" s="2"/>
      <c r="BX840" s="2"/>
      <c r="BY840" s="2"/>
      <c r="BZ840" s="2"/>
      <c r="CA840" s="2"/>
      <c r="CB840" s="2"/>
      <c r="CC840" s="2"/>
    </row>
    <row r="841" spans="3:81" x14ac:dyDescent="0.25">
      <c r="C841" s="2">
        <v>836</v>
      </c>
      <c r="D841" s="3">
        <v>0.62680850784332487</v>
      </c>
      <c r="E841" s="3">
        <v>0.27566190312113703</v>
      </c>
      <c r="F841" s="3">
        <v>0.10778701087852538</v>
      </c>
      <c r="G841" s="3">
        <v>0.20201285972102834</v>
      </c>
      <c r="H841" s="3">
        <v>0.62876693532095418</v>
      </c>
      <c r="I841" s="3">
        <v>2.6801646654158406E-2</v>
      </c>
      <c r="J841" s="3">
        <v>0.38672274587596456</v>
      </c>
      <c r="K841" s="3">
        <v>0.37775098436330978</v>
      </c>
      <c r="L841" s="3">
        <v>0.47403856358860652</v>
      </c>
      <c r="M841" s="3">
        <v>0.27711688136708812</v>
      </c>
      <c r="N841" s="3">
        <v>0.35949384910157323</v>
      </c>
      <c r="O841" s="3">
        <v>0.54856987926103129</v>
      </c>
      <c r="P841" s="3">
        <v>0.48776267665640327</v>
      </c>
      <c r="Q841" s="3">
        <v>3.3686082982104959E-2</v>
      </c>
      <c r="R841" s="3">
        <v>0.43676938959331146</v>
      </c>
      <c r="S841" s="3">
        <v>0.40204368803114798</v>
      </c>
      <c r="T841" s="3">
        <v>0.25070245680789394</v>
      </c>
      <c r="U841" s="3">
        <v>0.47773672979989779</v>
      </c>
      <c r="V841" s="3">
        <v>0.58489096706816768</v>
      </c>
      <c r="W841" s="3">
        <v>0.5597697536783568</v>
      </c>
      <c r="X841" s="3">
        <v>0.3547646302566112</v>
      </c>
      <c r="Y841" s="3">
        <v>0.69651462047905521</v>
      </c>
      <c r="Z841" s="3">
        <v>0.40773364407100687</v>
      </c>
      <c r="AA841" s="3">
        <v>9.7497300700502221E-2</v>
      </c>
      <c r="AB841" s="3">
        <v>0.70470631432526931</v>
      </c>
      <c r="AC841" s="3">
        <v>0.5313601002806837</v>
      </c>
      <c r="AD841" s="3">
        <v>0.88911001747042451</v>
      </c>
      <c r="AE841" s="3">
        <v>0.70740315958678979</v>
      </c>
      <c r="AF841" s="3">
        <v>4.5505822446576083E-2</v>
      </c>
      <c r="AG841" s="3">
        <v>7.3810102926444743E-2</v>
      </c>
      <c r="AH841" s="3">
        <v>0.34036145590772537</v>
      </c>
      <c r="AI841" s="3">
        <v>0.78134160483861526</v>
      </c>
      <c r="AJ841" s="3">
        <v>1.0719549932615147E-2</v>
      </c>
      <c r="AK841" s="3">
        <v>0.6018740380641967</v>
      </c>
      <c r="AL841" s="3">
        <v>0.81253799292649942</v>
      </c>
      <c r="AM841" s="3">
        <v>3.2048029694797364E-2</v>
      </c>
      <c r="AN841" s="3">
        <v>0.9335327252350013</v>
      </c>
      <c r="AO841" s="3">
        <v>0.94018352723646326</v>
      </c>
      <c r="AP841" s="3">
        <v>0.39593253118770699</v>
      </c>
      <c r="AQ841" s="3">
        <v>0.72807582056729347</v>
      </c>
      <c r="AR841" s="3">
        <v>0.37042158369031897</v>
      </c>
      <c r="AS841" s="3">
        <v>0.96902231050941312</v>
      </c>
      <c r="AT841" s="3">
        <v>0.76595554518524245</v>
      </c>
      <c r="AU841" s="3">
        <v>0.65463447625037685</v>
      </c>
      <c r="AV841" s="3">
        <v>0.98617145704141429</v>
      </c>
      <c r="AW841" s="3">
        <v>0.73279072602897821</v>
      </c>
      <c r="AX841" s="3">
        <v>0.44262017343078974</v>
      </c>
      <c r="AY841" s="3">
        <v>0.17014177185228263</v>
      </c>
      <c r="AZ841" s="3">
        <v>0.79636387227700611</v>
      </c>
      <c r="BA841" s="3">
        <v>0.46765594769149654</v>
      </c>
      <c r="BB841" s="3">
        <v>0.80667068936243191</v>
      </c>
      <c r="BC841" s="3">
        <v>0.20392366749468038</v>
      </c>
      <c r="BD841" s="3">
        <v>0.4835062106489908</v>
      </c>
      <c r="BE841" s="3">
        <v>7.8475082200281654E-2</v>
      </c>
      <c r="BF841" s="3">
        <v>0.67172341546165271</v>
      </c>
      <c r="BG841" s="3">
        <v>0.56881858361106674</v>
      </c>
      <c r="BH841" s="3">
        <v>0.47408255540154254</v>
      </c>
      <c r="BI841" s="3">
        <v>0.88404809705492315</v>
      </c>
      <c r="BJ841" s="3">
        <v>0.37246728410293228</v>
      </c>
      <c r="BK841" s="3">
        <v>0.57782335295908693</v>
      </c>
      <c r="BL841" s="3">
        <v>0.69012834857845318</v>
      </c>
      <c r="BM841" s="3">
        <v>0.7589868101615419</v>
      </c>
      <c r="BN841" s="3">
        <v>0.3183434821424046</v>
      </c>
      <c r="BO841" s="3">
        <v>0.50231765144004914</v>
      </c>
      <c r="BP841" s="3">
        <v>0.84253311038046941</v>
      </c>
      <c r="BQ841" s="3">
        <v>0.9577626429531102</v>
      </c>
      <c r="BR841" s="3">
        <v>0.31950621492379738</v>
      </c>
      <c r="BS841" s="3">
        <v>2.219202009551724E-3</v>
      </c>
      <c r="BT841" s="3">
        <v>0.23000637564124604</v>
      </c>
      <c r="BU841" s="3">
        <v>0.47283910372377913</v>
      </c>
      <c r="BV841" s="2"/>
      <c r="BW841" s="2"/>
      <c r="BX841" s="2"/>
      <c r="BY841" s="2"/>
      <c r="BZ841" s="2"/>
      <c r="CA841" s="2"/>
      <c r="CB841" s="2"/>
      <c r="CC841" s="2"/>
    </row>
    <row r="842" spans="3:81" x14ac:dyDescent="0.25">
      <c r="C842" s="2">
        <v>837</v>
      </c>
      <c r="D842" s="3">
        <v>2.1758599668391221E-2</v>
      </c>
      <c r="E842" s="3">
        <v>0.69807829640616847</v>
      </c>
      <c r="F842" s="3">
        <v>0.2158532467101526</v>
      </c>
      <c r="G842" s="3">
        <v>0.99362683419093001</v>
      </c>
      <c r="H842" s="3">
        <v>0.44158226364191933</v>
      </c>
      <c r="I842" s="3">
        <v>0.42075931140316603</v>
      </c>
      <c r="J842" s="3">
        <v>5.7742460793172579E-2</v>
      </c>
      <c r="K842" s="3">
        <v>0.61886091676391453</v>
      </c>
      <c r="L842" s="3">
        <v>0.72356883514437398</v>
      </c>
      <c r="M842" s="3">
        <v>0.63213556708304064</v>
      </c>
      <c r="N842" s="3">
        <v>8.6942156046255881E-2</v>
      </c>
      <c r="O842" s="3">
        <v>0.52604776456409941</v>
      </c>
      <c r="P842" s="3">
        <v>0.66673886990296893</v>
      </c>
      <c r="Q842" s="3">
        <v>0.25894943695102857</v>
      </c>
      <c r="R842" s="3">
        <v>0.47602190355609919</v>
      </c>
      <c r="S842" s="3">
        <v>0.97507273784953019</v>
      </c>
      <c r="T842" s="3">
        <v>0.77354335257529483</v>
      </c>
      <c r="U842" s="3">
        <v>0.16556796091281822</v>
      </c>
      <c r="V842" s="3">
        <v>0.31418035598643479</v>
      </c>
      <c r="W842" s="3">
        <v>0.73217465416787597</v>
      </c>
      <c r="X842" s="3">
        <v>0.6484521481611355</v>
      </c>
      <c r="Y842" s="3">
        <v>0.81948411262719945</v>
      </c>
      <c r="Z842" s="3">
        <v>0.37530336508612738</v>
      </c>
      <c r="AA842" s="3">
        <v>0.95070134318657307</v>
      </c>
      <c r="AB842" s="3">
        <v>9.6799362199922023E-2</v>
      </c>
      <c r="AC842" s="3">
        <v>0.34753643365253228</v>
      </c>
      <c r="AD842" s="3">
        <v>0.15633201784147233</v>
      </c>
      <c r="AE842" s="3">
        <v>0.4273937758598445</v>
      </c>
      <c r="AF842" s="3">
        <v>0.80605332830497745</v>
      </c>
      <c r="AG842" s="3">
        <v>0.43255705470548933</v>
      </c>
      <c r="AH842" s="3">
        <v>0.13996354559724877</v>
      </c>
      <c r="AI842" s="3">
        <v>0.88773088710315917</v>
      </c>
      <c r="AJ842" s="3">
        <v>0.79122038623315294</v>
      </c>
      <c r="AK842" s="3">
        <v>0.50524303126735415</v>
      </c>
      <c r="AL842" s="3">
        <v>0.64007068751247476</v>
      </c>
      <c r="AM842" s="3">
        <v>0.66706211831100282</v>
      </c>
      <c r="AN842" s="3">
        <v>0.46377939177070016</v>
      </c>
      <c r="AO842" s="3">
        <v>0.96677955006840621</v>
      </c>
      <c r="AP842" s="3">
        <v>0.7146999218257688</v>
      </c>
      <c r="AQ842" s="3">
        <v>0.30625438017466566</v>
      </c>
      <c r="AR842" s="3">
        <v>0.47234530197077806</v>
      </c>
      <c r="AS842" s="3">
        <v>0.18713931465690081</v>
      </c>
      <c r="AT842" s="3">
        <v>0.21965082380658574</v>
      </c>
      <c r="AU842" s="3">
        <v>0.22154030314978057</v>
      </c>
      <c r="AV842" s="3">
        <v>0.79906470015724573</v>
      </c>
      <c r="AW842" s="3">
        <v>0.47095504103744057</v>
      </c>
      <c r="AX842" s="3">
        <v>0.24410065792448932</v>
      </c>
      <c r="AY842" s="3">
        <v>0.94996616073583862</v>
      </c>
      <c r="AZ842" s="3">
        <v>0.54564320478124162</v>
      </c>
      <c r="BA842" s="3">
        <v>0.13669646301958394</v>
      </c>
      <c r="BB842" s="3">
        <v>0.7687527737887746</v>
      </c>
      <c r="BC842" s="3">
        <v>0.30894359442446662</v>
      </c>
      <c r="BD842" s="3">
        <v>0.81743641881554874</v>
      </c>
      <c r="BE842" s="3">
        <v>0.70098693285803659</v>
      </c>
      <c r="BF842" s="3">
        <v>4.7732041994479446E-2</v>
      </c>
      <c r="BG842" s="3">
        <v>0.49053080293480489</v>
      </c>
      <c r="BH842" s="3">
        <v>0.51550753280420003</v>
      </c>
      <c r="BI842" s="3">
        <v>0.2544335868731501</v>
      </c>
      <c r="BJ842" s="3">
        <v>0.67300897231426426</v>
      </c>
      <c r="BK842" s="3">
        <v>0.2026583107316412</v>
      </c>
      <c r="BL842" s="3">
        <v>0.96082367092612952</v>
      </c>
      <c r="BM842" s="3">
        <v>0.75415368407121719</v>
      </c>
      <c r="BN842" s="3">
        <v>0.39320036078338572</v>
      </c>
      <c r="BO842" s="3">
        <v>0.43506733720698998</v>
      </c>
      <c r="BP842" s="3">
        <v>0.13483949617957613</v>
      </c>
      <c r="BQ842" s="3">
        <v>0.29508664401671347</v>
      </c>
      <c r="BR842" s="3">
        <v>0.80179918146182083</v>
      </c>
      <c r="BS842" s="3">
        <v>0.15645048247185045</v>
      </c>
      <c r="BT842" s="3">
        <v>0.37710085504896929</v>
      </c>
      <c r="BU842" s="3">
        <v>0.56214984269835344</v>
      </c>
      <c r="BV842" s="2"/>
      <c r="BW842" s="2"/>
      <c r="BX842" s="2"/>
      <c r="BY842" s="2"/>
      <c r="BZ842" s="2"/>
      <c r="CA842" s="2"/>
      <c r="CB842" s="2"/>
      <c r="CC842" s="2"/>
    </row>
    <row r="843" spans="3:81" x14ac:dyDescent="0.25">
      <c r="C843" s="2">
        <v>838</v>
      </c>
      <c r="D843" s="3">
        <v>0.6313266592411525</v>
      </c>
      <c r="E843" s="3">
        <v>0.8022697811706111</v>
      </c>
      <c r="F843" s="3">
        <v>0.21584910735698548</v>
      </c>
      <c r="G843" s="3">
        <v>0.64611773695571606</v>
      </c>
      <c r="H843" s="3">
        <v>0.96201730327382351</v>
      </c>
      <c r="I843" s="3">
        <v>0.9632573859176955</v>
      </c>
      <c r="J843" s="3">
        <v>0.47524529600495047</v>
      </c>
      <c r="K843" s="3">
        <v>0.40534704745062355</v>
      </c>
      <c r="L843" s="3">
        <v>0.58945742764924458</v>
      </c>
      <c r="M843" s="3">
        <v>0.37205735889605795</v>
      </c>
      <c r="N843" s="3">
        <v>0.54152953941488235</v>
      </c>
      <c r="O843" s="3">
        <v>0.2450427610949677</v>
      </c>
      <c r="P843" s="3">
        <v>0.56417853459341039</v>
      </c>
      <c r="Q843" s="3">
        <v>0.72460023297837939</v>
      </c>
      <c r="R843" s="3">
        <v>0.40943409991179447</v>
      </c>
      <c r="S843" s="3">
        <v>0.29104500009280332</v>
      </c>
      <c r="T843" s="3">
        <v>0.28891860734022312</v>
      </c>
      <c r="U843" s="3">
        <v>0.2490490087360594</v>
      </c>
      <c r="V843" s="3">
        <v>0.86376605351660896</v>
      </c>
      <c r="W843" s="3">
        <v>0.74041746590475421</v>
      </c>
      <c r="X843" s="3">
        <v>0.91068305758970236</v>
      </c>
      <c r="Y843" s="3">
        <v>0.69666731033334472</v>
      </c>
      <c r="Z843" s="3">
        <v>6.3437512826034936E-2</v>
      </c>
      <c r="AA843" s="3">
        <v>0.57461657936582367</v>
      </c>
      <c r="AB843" s="3">
        <v>0.12992175551176588</v>
      </c>
      <c r="AC843" s="3">
        <v>0.85668699278869154</v>
      </c>
      <c r="AD843" s="3">
        <v>0.99554446934095997</v>
      </c>
      <c r="AE843" s="3">
        <v>0.14117877338760199</v>
      </c>
      <c r="AF843" s="3">
        <v>3.5978648149424197E-2</v>
      </c>
      <c r="AG843" s="3">
        <v>0.96774751173347129</v>
      </c>
      <c r="AH843" s="3">
        <v>0.8322367855258288</v>
      </c>
      <c r="AI843" s="3">
        <v>0.65232189816293829</v>
      </c>
      <c r="AJ843" s="3">
        <v>0.42534581768965529</v>
      </c>
      <c r="AK843" s="3">
        <v>0.43208944126654214</v>
      </c>
      <c r="AL843" s="3">
        <v>0.61704716529336923</v>
      </c>
      <c r="AM843" s="3">
        <v>9.0190577245675696E-3</v>
      </c>
      <c r="AN843" s="3">
        <v>0.63569957824521484</v>
      </c>
      <c r="AO843" s="3">
        <v>0.12464797181913922</v>
      </c>
      <c r="AP843" s="3">
        <v>0.70373890031884478</v>
      </c>
      <c r="AQ843" s="3">
        <v>0.40622608868393917</v>
      </c>
      <c r="AR843" s="3">
        <v>0.8295214690872692</v>
      </c>
      <c r="AS843" s="3">
        <v>0.50666919908042574</v>
      </c>
      <c r="AT843" s="3">
        <v>0.71102777716837251</v>
      </c>
      <c r="AU843" s="3">
        <v>0.47694984943011764</v>
      </c>
      <c r="AV843" s="3">
        <v>0.60655822360516254</v>
      </c>
      <c r="AW843" s="3">
        <v>0.58720205244181189</v>
      </c>
      <c r="AX843" s="3">
        <v>0.37151639129385439</v>
      </c>
      <c r="AY843" s="3">
        <v>0.94606698122017685</v>
      </c>
      <c r="AZ843" s="3">
        <v>0.6658001082458449</v>
      </c>
      <c r="BA843" s="3">
        <v>0.9126987025584129</v>
      </c>
      <c r="BB843" s="3">
        <v>0.73849431178661884</v>
      </c>
      <c r="BC843" s="3">
        <v>0.66064410395826401</v>
      </c>
      <c r="BD843" s="3">
        <v>0.14173086306540228</v>
      </c>
      <c r="BE843" s="3">
        <v>0.28452661390346756</v>
      </c>
      <c r="BF843" s="3">
        <v>0.70559644136714716</v>
      </c>
      <c r="BG843" s="3">
        <v>0.68334435875423694</v>
      </c>
      <c r="BH843" s="3">
        <v>0.86849054236048717</v>
      </c>
      <c r="BI843" s="3">
        <v>0.81617727224547421</v>
      </c>
      <c r="BJ843" s="3">
        <v>0.48173688709901574</v>
      </c>
      <c r="BK843" s="3">
        <v>9.1704889318601213E-2</v>
      </c>
      <c r="BL843" s="3">
        <v>0.91774037189293967</v>
      </c>
      <c r="BM843" s="3">
        <v>0.52112147280263288</v>
      </c>
      <c r="BN843" s="3">
        <v>0.5646254437393734</v>
      </c>
      <c r="BO843" s="3">
        <v>0.76198265748676841</v>
      </c>
      <c r="BP843" s="3">
        <v>0.62059939618033555</v>
      </c>
      <c r="BQ843" s="3">
        <v>0.79430984048035802</v>
      </c>
      <c r="BR843" s="3">
        <v>0.27837796367903611</v>
      </c>
      <c r="BS843" s="3">
        <v>0.96410069537717391</v>
      </c>
      <c r="BT843" s="3">
        <v>0.38212272515131918</v>
      </c>
      <c r="BU843" s="3">
        <v>0.88587225496086242</v>
      </c>
      <c r="BV843" s="2"/>
      <c r="BW843" s="2"/>
      <c r="BX843" s="2"/>
      <c r="BY843" s="2"/>
      <c r="BZ843" s="2"/>
      <c r="CA843" s="2"/>
      <c r="CB843" s="2"/>
      <c r="CC843" s="2"/>
    </row>
    <row r="844" spans="3:81" x14ac:dyDescent="0.25">
      <c r="C844" s="2">
        <v>839</v>
      </c>
      <c r="D844" s="3">
        <v>0.50835069784204689</v>
      </c>
      <c r="E844" s="3">
        <v>0.11226340200143492</v>
      </c>
      <c r="F844" s="3">
        <v>0.76668037118408106</v>
      </c>
      <c r="G844" s="3">
        <v>0.52782219253422502</v>
      </c>
      <c r="H844" s="3">
        <v>0.72738027172811204</v>
      </c>
      <c r="I844" s="3">
        <v>0.47125625027310358</v>
      </c>
      <c r="J844" s="3">
        <v>0.19960804846988045</v>
      </c>
      <c r="K844" s="3">
        <v>0.64421721580114144</v>
      </c>
      <c r="L844" s="3">
        <v>0.84244058079556694</v>
      </c>
      <c r="M844" s="3">
        <v>0.5224566690964062</v>
      </c>
      <c r="N844" s="3">
        <v>0.17521688879811537</v>
      </c>
      <c r="O844" s="3">
        <v>0.36928255931846665</v>
      </c>
      <c r="P844" s="3">
        <v>0.926331710364105</v>
      </c>
      <c r="Q844" s="3">
        <v>0.81071656509449452</v>
      </c>
      <c r="R844" s="3">
        <v>0.14930127215830236</v>
      </c>
      <c r="S844" s="3">
        <v>0.95727655598742845</v>
      </c>
      <c r="T844" s="3">
        <v>0.98986231088621501</v>
      </c>
      <c r="U844" s="3">
        <v>0.10986212118489369</v>
      </c>
      <c r="V844" s="3">
        <v>0.10225620926300705</v>
      </c>
      <c r="W844" s="3">
        <v>0.65492773594772236</v>
      </c>
      <c r="X844" s="3">
        <v>0.63695821192864721</v>
      </c>
      <c r="Y844" s="3">
        <v>0.54553883520822066</v>
      </c>
      <c r="Z844" s="3">
        <v>0.49933866679488492</v>
      </c>
      <c r="AA844" s="3">
        <v>0.17208064898892028</v>
      </c>
      <c r="AB844" s="3">
        <v>0.68302706917223588</v>
      </c>
      <c r="AC844" s="3">
        <v>0.41949322054724802</v>
      </c>
      <c r="AD844" s="3">
        <v>0.81397120989000171</v>
      </c>
      <c r="AE844" s="3">
        <v>0.44816707988237348</v>
      </c>
      <c r="AF844" s="3">
        <v>1.4642105500919378E-2</v>
      </c>
      <c r="AG844" s="3">
        <v>0.63562411251361839</v>
      </c>
      <c r="AH844" s="3">
        <v>0.72915818193472726</v>
      </c>
      <c r="AI844" s="3">
        <v>0.66806865690802097</v>
      </c>
      <c r="AJ844" s="3">
        <v>0.26877999587981916</v>
      </c>
      <c r="AK844" s="3">
        <v>4.0869318480640571E-2</v>
      </c>
      <c r="AL844" s="3">
        <v>0.50728101998509878</v>
      </c>
      <c r="AM844" s="3">
        <v>0.12542639117042165</v>
      </c>
      <c r="AN844" s="3">
        <v>0.4167835608211351</v>
      </c>
      <c r="AO844" s="3">
        <v>0.93656502877304737</v>
      </c>
      <c r="AP844" s="3">
        <v>4.9686233144403569E-2</v>
      </c>
      <c r="AQ844" s="3">
        <v>0.91202638107896539</v>
      </c>
      <c r="AR844" s="3">
        <v>0.76310529617162104</v>
      </c>
      <c r="AS844" s="3">
        <v>0.45823822983632512</v>
      </c>
      <c r="AT844" s="3">
        <v>0.55197496411746427</v>
      </c>
      <c r="AU844" s="3">
        <v>0.49054386667707672</v>
      </c>
      <c r="AV844" s="3">
        <v>0.60605545713535225</v>
      </c>
      <c r="AW844" s="3">
        <v>0.68023882938767266</v>
      </c>
      <c r="AX844" s="3">
        <v>0.98987172251196742</v>
      </c>
      <c r="AY844" s="3">
        <v>0.11424366591655066</v>
      </c>
      <c r="AZ844" s="3">
        <v>0.86497263205163211</v>
      </c>
      <c r="BA844" s="3">
        <v>0.59168663035837521</v>
      </c>
      <c r="BB844" s="3">
        <v>0.24302886343065944</v>
      </c>
      <c r="BC844" s="3">
        <v>0.65952477763984974</v>
      </c>
      <c r="BD844" s="3">
        <v>0.91200790285162803</v>
      </c>
      <c r="BE844" s="3">
        <v>0.77615700127813514</v>
      </c>
      <c r="BF844" s="3">
        <v>0.58107228331739436</v>
      </c>
      <c r="BG844" s="3">
        <v>0.51369379173925878</v>
      </c>
      <c r="BH844" s="3">
        <v>0.92627475651594926</v>
      </c>
      <c r="BI844" s="3">
        <v>0.66122004949809388</v>
      </c>
      <c r="BJ844" s="3">
        <v>0.97862140952512655</v>
      </c>
      <c r="BK844" s="3">
        <v>0.86789474347752971</v>
      </c>
      <c r="BL844" s="3">
        <v>0.7768633771692588</v>
      </c>
      <c r="BM844" s="3">
        <v>0.89549486316192572</v>
      </c>
      <c r="BN844" s="3">
        <v>0.71546563406226982</v>
      </c>
      <c r="BO844" s="3">
        <v>0.39902529384965246</v>
      </c>
      <c r="BP844" s="3">
        <v>0.77719713578574845</v>
      </c>
      <c r="BQ844" s="3">
        <v>0.10599515179664687</v>
      </c>
      <c r="BR844" s="3">
        <v>0.1283129222424827</v>
      </c>
      <c r="BS844" s="3">
        <v>0.29395073572537744</v>
      </c>
      <c r="BT844" s="3">
        <v>0.18268298073925293</v>
      </c>
      <c r="BU844" s="3">
        <v>0.99448880129102268</v>
      </c>
      <c r="BV844" s="2"/>
      <c r="BW844" s="2"/>
      <c r="BX844" s="2"/>
      <c r="BY844" s="2"/>
      <c r="BZ844" s="2"/>
      <c r="CA844" s="2"/>
      <c r="CB844" s="2"/>
      <c r="CC844" s="2"/>
    </row>
    <row r="845" spans="3:81" x14ac:dyDescent="0.25">
      <c r="C845" s="2">
        <v>840</v>
      </c>
      <c r="D845" s="3">
        <v>6.0829224641116286E-2</v>
      </c>
      <c r="E845" s="3">
        <v>0.11873572624767181</v>
      </c>
      <c r="F845" s="3">
        <v>0.2304079618753232</v>
      </c>
      <c r="G845" s="3">
        <v>0.71506699494999648</v>
      </c>
      <c r="H845" s="3">
        <v>0.16732100491624635</v>
      </c>
      <c r="I845" s="3">
        <v>3.670653023700654E-2</v>
      </c>
      <c r="J845" s="3">
        <v>0.78221264052829065</v>
      </c>
      <c r="K845" s="3">
        <v>0.31705497591128395</v>
      </c>
      <c r="L845" s="3">
        <v>0.31995213028196845</v>
      </c>
      <c r="M845" s="3">
        <v>0.63567505068695673</v>
      </c>
      <c r="N845" s="3">
        <v>8.5582566809670246E-2</v>
      </c>
      <c r="O845" s="3">
        <v>0.1370473052366219</v>
      </c>
      <c r="P845" s="3">
        <v>0.6746200588307385</v>
      </c>
      <c r="Q845" s="3">
        <v>0.57862394741384915</v>
      </c>
      <c r="R845" s="3">
        <v>0.421632923270153</v>
      </c>
      <c r="S845" s="3">
        <v>0.66536182068616934</v>
      </c>
      <c r="T845" s="3">
        <v>4.9185931695847507E-2</v>
      </c>
      <c r="U845" s="3">
        <v>0.85008757355027398</v>
      </c>
      <c r="V845" s="3">
        <v>4.8549565433477215E-2</v>
      </c>
      <c r="W845" s="3">
        <v>0.37080495091393184</v>
      </c>
      <c r="X845" s="3">
        <v>0.294115073596386</v>
      </c>
      <c r="Y845" s="3">
        <v>0.38477327747623913</v>
      </c>
      <c r="Z845" s="3">
        <v>0.49181327107373329</v>
      </c>
      <c r="AA845" s="3">
        <v>0.60061341681932257</v>
      </c>
      <c r="AB845" s="3">
        <v>4.9511081491931619E-2</v>
      </c>
      <c r="AC845" s="3">
        <v>0.92504277828922987</v>
      </c>
      <c r="AD845" s="3">
        <v>0.54934361034114387</v>
      </c>
      <c r="AE845" s="3">
        <v>0.17764206105788027</v>
      </c>
      <c r="AF845" s="3">
        <v>0.73706741429165534</v>
      </c>
      <c r="AG845" s="3">
        <v>0.35343932824708113</v>
      </c>
      <c r="AH845" s="3">
        <v>0.59617488007614994</v>
      </c>
      <c r="AI845" s="3">
        <v>0.51478593537236916</v>
      </c>
      <c r="AJ845" s="3">
        <v>0.87414798515784897</v>
      </c>
      <c r="AK845" s="3">
        <v>0.90257179802978371</v>
      </c>
      <c r="AL845" s="3">
        <v>0.88434896032449772</v>
      </c>
      <c r="AM845" s="3">
        <v>0.23624138481005286</v>
      </c>
      <c r="AN845" s="3">
        <v>8.9163170759219534E-2</v>
      </c>
      <c r="AO845" s="3">
        <v>0.8645025385054852</v>
      </c>
      <c r="AP845" s="3">
        <v>0.45941754498494514</v>
      </c>
      <c r="AQ845" s="3">
        <v>0.36601587923469159</v>
      </c>
      <c r="AR845" s="3">
        <v>0.53379719084160782</v>
      </c>
      <c r="AS845" s="3">
        <v>0.99933495508346559</v>
      </c>
      <c r="AT845" s="3">
        <v>0.79889449839930027</v>
      </c>
      <c r="AU845" s="3">
        <v>0.55918570310046822</v>
      </c>
      <c r="AV845" s="3">
        <v>0.90678400695794825</v>
      </c>
      <c r="AW845" s="3">
        <v>0.36609982935580399</v>
      </c>
      <c r="AX845" s="3">
        <v>0.10255298351612618</v>
      </c>
      <c r="AY845" s="3">
        <v>0.84726016888262612</v>
      </c>
      <c r="AZ845" s="3">
        <v>0.27224282285428891</v>
      </c>
      <c r="BA845" s="3">
        <v>0.1216671184714212</v>
      </c>
      <c r="BB845" s="3">
        <v>0.95037288272151654</v>
      </c>
      <c r="BC845" s="3">
        <v>0.66836542824492895</v>
      </c>
      <c r="BD845" s="3">
        <v>0.85292789148863268</v>
      </c>
      <c r="BE845" s="3">
        <v>8.1284034340508349E-2</v>
      </c>
      <c r="BF845" s="3">
        <v>0.44376259330106127</v>
      </c>
      <c r="BG845" s="3">
        <v>0.79581560945902696</v>
      </c>
      <c r="BH845" s="3">
        <v>0.68102945543774684</v>
      </c>
      <c r="BI845" s="3">
        <v>0.56578482344269676</v>
      </c>
      <c r="BJ845" s="3">
        <v>5.7729878229415554E-3</v>
      </c>
      <c r="BK845" s="3">
        <v>0.49656009612323171</v>
      </c>
      <c r="BL845" s="3">
        <v>0.11781192839246013</v>
      </c>
      <c r="BM845" s="3">
        <v>0.25411591600943317</v>
      </c>
      <c r="BN845" s="3">
        <v>0.49718215759413764</v>
      </c>
      <c r="BO845" s="3">
        <v>0.1699289714712483</v>
      </c>
      <c r="BP845" s="3">
        <v>0.51070330457742674</v>
      </c>
      <c r="BQ845" s="3">
        <v>0.57622791620359481</v>
      </c>
      <c r="BR845" s="3">
        <v>0.2207226211625325</v>
      </c>
      <c r="BS845" s="3">
        <v>0.35891256311302833</v>
      </c>
      <c r="BT845" s="3">
        <v>0.49715555673855649</v>
      </c>
      <c r="BU845" s="3">
        <v>0.43899390087428891</v>
      </c>
      <c r="BV845" s="2"/>
      <c r="BW845" s="2"/>
      <c r="BX845" s="2"/>
      <c r="BY845" s="2"/>
      <c r="BZ845" s="2"/>
      <c r="CA845" s="2"/>
      <c r="CB845" s="2"/>
      <c r="CC845" s="2"/>
    </row>
    <row r="846" spans="3:81" x14ac:dyDescent="0.25">
      <c r="C846" s="2">
        <v>841</v>
      </c>
      <c r="D846" s="3">
        <v>0.87485472250711527</v>
      </c>
      <c r="E846" s="3">
        <v>0.83021196320660695</v>
      </c>
      <c r="F846" s="3">
        <v>0.48885428327455127</v>
      </c>
      <c r="G846" s="3">
        <v>0.30287407951161716</v>
      </c>
      <c r="H846" s="3">
        <v>6.4478135860940311E-3</v>
      </c>
      <c r="I846" s="3">
        <v>0.3932310480344503</v>
      </c>
      <c r="J846" s="3">
        <v>0.20295882969393486</v>
      </c>
      <c r="K846" s="3">
        <v>0.36246746253170514</v>
      </c>
      <c r="L846" s="3">
        <v>1.1033112958556024E-2</v>
      </c>
      <c r="M846" s="3">
        <v>0.6330336878853523</v>
      </c>
      <c r="N846" s="3">
        <v>0.79620161838672676</v>
      </c>
      <c r="O846" s="3">
        <v>0.74602510559406254</v>
      </c>
      <c r="P846" s="3">
        <v>0.34759755543465831</v>
      </c>
      <c r="Q846" s="3">
        <v>0.70114201906655838</v>
      </c>
      <c r="R846" s="3">
        <v>0.79672238006327833</v>
      </c>
      <c r="S846" s="3">
        <v>0.90678632640041112</v>
      </c>
      <c r="T846" s="3">
        <v>0.31788091254985207</v>
      </c>
      <c r="U846" s="3">
        <v>0.62769353012625273</v>
      </c>
      <c r="V846" s="3">
        <v>0.41961500936821727</v>
      </c>
      <c r="W846" s="3">
        <v>0.76630257132909829</v>
      </c>
      <c r="X846" s="3">
        <v>3.9442231489134061E-3</v>
      </c>
      <c r="Y846" s="3">
        <v>0.57288391808061856</v>
      </c>
      <c r="Z846" s="3">
        <v>0.41130095888688978</v>
      </c>
      <c r="AA846" s="3">
        <v>0.1830216904495352</v>
      </c>
      <c r="AB846" s="3">
        <v>0.77810718423071001</v>
      </c>
      <c r="AC846" s="3">
        <v>0.18036903310268371</v>
      </c>
      <c r="AD846" s="3">
        <v>0.83374445928641305</v>
      </c>
      <c r="AE846" s="3">
        <v>0.53561712513811865</v>
      </c>
      <c r="AF846" s="3">
        <v>0.51110195708331563</v>
      </c>
      <c r="AG846" s="3">
        <v>0.57402422983634083</v>
      </c>
      <c r="AH846" s="3">
        <v>8.6721457852564354E-2</v>
      </c>
      <c r="AI846" s="3">
        <v>6.7947046460645866E-2</v>
      </c>
      <c r="AJ846" s="3">
        <v>0.24144547026547469</v>
      </c>
      <c r="AK846" s="3">
        <v>2.1685324816549056E-2</v>
      </c>
      <c r="AL846" s="3">
        <v>0.26870009353181601</v>
      </c>
      <c r="AM846" s="3">
        <v>0.61905807409468838</v>
      </c>
      <c r="AN846" s="3">
        <v>0.52153787484032776</v>
      </c>
      <c r="AO846" s="3">
        <v>4.9754570686357691E-2</v>
      </c>
      <c r="AP846" s="3">
        <v>0.21727241012353482</v>
      </c>
      <c r="AQ846" s="3">
        <v>0.36783785077332187</v>
      </c>
      <c r="AR846" s="3">
        <v>0.45393727771350201</v>
      </c>
      <c r="AS846" s="3">
        <v>0.514350794837937</v>
      </c>
      <c r="AT846" s="3">
        <v>0.69149818834616128</v>
      </c>
      <c r="AU846" s="3">
        <v>0.39982050782178502</v>
      </c>
      <c r="AV846" s="3">
        <v>0.66545815886280257</v>
      </c>
      <c r="AW846" s="3">
        <v>0.64965804734604138</v>
      </c>
      <c r="AX846" s="3">
        <v>0.15646276078690857</v>
      </c>
      <c r="AY846" s="3">
        <v>0.4378635840798486</v>
      </c>
      <c r="AZ846" s="3">
        <v>0.34261352467066353</v>
      </c>
      <c r="BA846" s="3">
        <v>0.94576790319550685</v>
      </c>
      <c r="BB846" s="3">
        <v>0.42811423696971818</v>
      </c>
      <c r="BC846" s="3">
        <v>0.49774846578558896</v>
      </c>
      <c r="BD846" s="3">
        <v>0.60133436243568705</v>
      </c>
      <c r="BE846" s="3">
        <v>1.0611591260617836E-2</v>
      </c>
      <c r="BF846" s="3">
        <v>0.7204923765571607</v>
      </c>
      <c r="BG846" s="3">
        <v>0.1582282133603119</v>
      </c>
      <c r="BH846" s="3">
        <v>0.35159552348800716</v>
      </c>
      <c r="BI846" s="3">
        <v>0.2208163628352926</v>
      </c>
      <c r="BJ846" s="3">
        <v>0.2132074027127383</v>
      </c>
      <c r="BK846" s="3">
        <v>0.83301883848578751</v>
      </c>
      <c r="BL846" s="3">
        <v>0.69912264722946771</v>
      </c>
      <c r="BM846" s="3">
        <v>0.6245746121429897</v>
      </c>
      <c r="BN846" s="3">
        <v>0.91975229272356462</v>
      </c>
      <c r="BO846" s="3">
        <v>0.79434882323239142</v>
      </c>
      <c r="BP846" s="3">
        <v>0.96483402012514674</v>
      </c>
      <c r="BQ846" s="3">
        <v>0.37144138827777984</v>
      </c>
      <c r="BR846" s="3">
        <v>0.32786939281060179</v>
      </c>
      <c r="BS846" s="3">
        <v>0.20199516524162453</v>
      </c>
      <c r="BT846" s="3">
        <v>0.1980891803381466</v>
      </c>
      <c r="BU846" s="3">
        <v>0.30826816602026141</v>
      </c>
      <c r="BV846" s="2"/>
      <c r="BW846" s="2"/>
      <c r="BX846" s="2"/>
      <c r="BY846" s="2"/>
      <c r="BZ846" s="2"/>
      <c r="CA846" s="2"/>
      <c r="CB846" s="2"/>
      <c r="CC846" s="2"/>
    </row>
    <row r="847" spans="3:81" x14ac:dyDescent="0.25">
      <c r="C847" s="2">
        <v>842</v>
      </c>
      <c r="D847" s="3">
        <v>0.52847461619639202</v>
      </c>
      <c r="E847" s="3">
        <v>0.94361563661262648</v>
      </c>
      <c r="F847" s="3">
        <v>0.28729051931173344</v>
      </c>
      <c r="G847" s="3">
        <v>0.15920437701671597</v>
      </c>
      <c r="H847" s="3">
        <v>0.37220604716775585</v>
      </c>
      <c r="I847" s="3">
        <v>0.32333461611863468</v>
      </c>
      <c r="J847" s="3">
        <v>0.82695625435872577</v>
      </c>
      <c r="K847" s="3">
        <v>2.2004770345495528E-2</v>
      </c>
      <c r="L847" s="3">
        <v>0.81093117761726985</v>
      </c>
      <c r="M847" s="3">
        <v>0.53727241775355583</v>
      </c>
      <c r="N847" s="3">
        <v>0.69834403342904672</v>
      </c>
      <c r="O847" s="3">
        <v>0.65994449928813703</v>
      </c>
      <c r="P847" s="3">
        <v>0.4385388442189847</v>
      </c>
      <c r="Q847" s="3">
        <v>0.21893719352451824</v>
      </c>
      <c r="R847" s="3">
        <v>0.54362571223749478</v>
      </c>
      <c r="S847" s="3">
        <v>0.24896243772327875</v>
      </c>
      <c r="T847" s="3">
        <v>0.99722324602964785</v>
      </c>
      <c r="U847" s="3">
        <v>0.89946895726418163</v>
      </c>
      <c r="V847" s="3">
        <v>0.62190184959418804</v>
      </c>
      <c r="W847" s="3">
        <v>0.69537683532765848</v>
      </c>
      <c r="X847" s="3">
        <v>5.3390345127369843E-2</v>
      </c>
      <c r="Y847" s="3">
        <v>0.26976189633691028</v>
      </c>
      <c r="Z847" s="3">
        <v>0.55044931791074858</v>
      </c>
      <c r="AA847" s="3">
        <v>0.20370837217048055</v>
      </c>
      <c r="AB847" s="3">
        <v>0.16171081588887437</v>
      </c>
      <c r="AC847" s="3">
        <v>9.0142876236080083E-3</v>
      </c>
      <c r="AD847" s="3">
        <v>0.58159770509405573</v>
      </c>
      <c r="AE847" s="3">
        <v>0.81139540934415511</v>
      </c>
      <c r="AF847" s="3">
        <v>0.12943412867542592</v>
      </c>
      <c r="AG847" s="3">
        <v>0.44145783646191472</v>
      </c>
      <c r="AH847" s="3">
        <v>3.4999282311958479E-2</v>
      </c>
      <c r="AI847" s="3">
        <v>0.39542285892977047</v>
      </c>
      <c r="AJ847" s="3">
        <v>4.7282174397552668E-3</v>
      </c>
      <c r="AK847" s="3">
        <v>1.5795555879969281E-2</v>
      </c>
      <c r="AL847" s="3">
        <v>0.44053353283802221</v>
      </c>
      <c r="AM847" s="3">
        <v>0.66375978915099343</v>
      </c>
      <c r="AN847" s="3">
        <v>0.43641398351796246</v>
      </c>
      <c r="AO847" s="3">
        <v>0.86559527354779275</v>
      </c>
      <c r="AP847" s="3">
        <v>0.95622909880414608</v>
      </c>
      <c r="AQ847" s="3">
        <v>0.96848573400050109</v>
      </c>
      <c r="AR847" s="3">
        <v>0.35272139651730205</v>
      </c>
      <c r="AS847" s="3">
        <v>0.93240035096376317</v>
      </c>
      <c r="AT847" s="3">
        <v>0.88841452693371892</v>
      </c>
      <c r="AU847" s="3">
        <v>0.39722046798911714</v>
      </c>
      <c r="AV847" s="3">
        <v>0.74685751501591047</v>
      </c>
      <c r="AW847" s="3">
        <v>0.96311012954024167</v>
      </c>
      <c r="AX847" s="3">
        <v>0.31603158527670883</v>
      </c>
      <c r="AY847" s="3">
        <v>0.40261142062168276</v>
      </c>
      <c r="AZ847" s="3">
        <v>0.84429516246538705</v>
      </c>
      <c r="BA847" s="3">
        <v>0.8637295556647463</v>
      </c>
      <c r="BB847" s="3">
        <v>0.84984069550073316</v>
      </c>
      <c r="BC847" s="3">
        <v>0.74292536482734894</v>
      </c>
      <c r="BD847" s="3">
        <v>0.48612943888681703</v>
      </c>
      <c r="BE847" s="3">
        <v>0.76133546598349289</v>
      </c>
      <c r="BF847" s="3">
        <v>0.18346448545998195</v>
      </c>
      <c r="BG847" s="3">
        <v>0.32804742989432389</v>
      </c>
      <c r="BH847" s="3">
        <v>0.47256938811541305</v>
      </c>
      <c r="BI847" s="3">
        <v>0.32134303155893396</v>
      </c>
      <c r="BJ847" s="3">
        <v>0.17029634546455341</v>
      </c>
      <c r="BK847" s="3">
        <v>3.169012624181744E-2</v>
      </c>
      <c r="BL847" s="3">
        <v>0.51873712844002906</v>
      </c>
      <c r="BM847" s="3">
        <v>0.63023073572250687</v>
      </c>
      <c r="BN847" s="3">
        <v>0.89992941297213969</v>
      </c>
      <c r="BO847" s="3">
        <v>7.0557346014736511E-2</v>
      </c>
      <c r="BP847" s="3">
        <v>0.91091892169142907</v>
      </c>
      <c r="BQ847" s="3">
        <v>0.87288001717399244</v>
      </c>
      <c r="BR847" s="3">
        <v>0.71486916816411405</v>
      </c>
      <c r="BS847" s="3">
        <v>0.46934273974743446</v>
      </c>
      <c r="BT847" s="3">
        <v>0.8122897295426198</v>
      </c>
      <c r="BU847" s="3">
        <v>0.1933041416091289</v>
      </c>
      <c r="BV847" s="2"/>
      <c r="BW847" s="2"/>
      <c r="BX847" s="2"/>
      <c r="BY847" s="2"/>
      <c r="BZ847" s="2"/>
      <c r="CA847" s="2"/>
      <c r="CB847" s="2"/>
      <c r="CC847" s="2"/>
    </row>
    <row r="848" spans="3:81" x14ac:dyDescent="0.25">
      <c r="C848" s="2">
        <v>843</v>
      </c>
      <c r="D848" s="3">
        <v>0.71635872096886577</v>
      </c>
      <c r="E848" s="3">
        <v>0.43723450264828967</v>
      </c>
      <c r="F848" s="3">
        <v>0.84746367167609582</v>
      </c>
      <c r="G848" s="3">
        <v>0.71144166713220003</v>
      </c>
      <c r="H848" s="3">
        <v>0.73035786753443033</v>
      </c>
      <c r="I848" s="3">
        <v>0.77532533400221881</v>
      </c>
      <c r="J848" s="3">
        <v>0.46153023090040601</v>
      </c>
      <c r="K848" s="3">
        <v>0.73870095156232141</v>
      </c>
      <c r="L848" s="3">
        <v>0.28195524430051488</v>
      </c>
      <c r="M848" s="3">
        <v>0.19245099189431947</v>
      </c>
      <c r="N848" s="3">
        <v>8.7513109914043263E-2</v>
      </c>
      <c r="O848" s="3">
        <v>0.2324013120772016</v>
      </c>
      <c r="P848" s="3">
        <v>0.25128626438145374</v>
      </c>
      <c r="Q848" s="3">
        <v>0.39608906893185314</v>
      </c>
      <c r="R848" s="3">
        <v>0.6551193322002915</v>
      </c>
      <c r="S848" s="3">
        <v>0.7058269032187765</v>
      </c>
      <c r="T848" s="3">
        <v>0.26945062222367944</v>
      </c>
      <c r="U848" s="3">
        <v>2.1881773690572537E-2</v>
      </c>
      <c r="V848" s="3">
        <v>0.5154411149397361</v>
      </c>
      <c r="W848" s="3">
        <v>0.63581493590259697</v>
      </c>
      <c r="X848" s="3">
        <v>0.70380982523917035</v>
      </c>
      <c r="Y848" s="3">
        <v>0.91926384766141311</v>
      </c>
      <c r="Z848" s="3">
        <v>5.4416972363334981E-2</v>
      </c>
      <c r="AA848" s="3">
        <v>5.9085033468953996E-2</v>
      </c>
      <c r="AB848" s="3">
        <v>9.0944725098630386E-2</v>
      </c>
      <c r="AC848" s="3">
        <v>0.20617700963143015</v>
      </c>
      <c r="AD848" s="3">
        <v>0.51851830492978479</v>
      </c>
      <c r="AE848" s="3">
        <v>0.63323385907088148</v>
      </c>
      <c r="AF848" s="3">
        <v>0.77065960360082819</v>
      </c>
      <c r="AG848" s="3">
        <v>0.69078537276443541</v>
      </c>
      <c r="AH848" s="3">
        <v>0.22406122880823587</v>
      </c>
      <c r="AI848" s="3">
        <v>0.77942173217000632</v>
      </c>
      <c r="AJ848" s="3">
        <v>0.37113005448537184</v>
      </c>
      <c r="AK848" s="3">
        <v>0.53357741612567189</v>
      </c>
      <c r="AL848" s="3">
        <v>0.16034248304623344</v>
      </c>
      <c r="AM848" s="3">
        <v>0.72961891217855424</v>
      </c>
      <c r="AN848" s="3">
        <v>0.34633835737202456</v>
      </c>
      <c r="AO848" s="3">
        <v>0.87752111965811586</v>
      </c>
      <c r="AP848" s="3">
        <v>0.62553904971950969</v>
      </c>
      <c r="AQ848" s="3">
        <v>0.78630318865372395</v>
      </c>
      <c r="AR848" s="3">
        <v>0.12243493087586244</v>
      </c>
      <c r="AS848" s="3">
        <v>0.46723570685169946</v>
      </c>
      <c r="AT848" s="3">
        <v>0.88811750929201594</v>
      </c>
      <c r="AU848" s="3">
        <v>0.39066275105598147</v>
      </c>
      <c r="AV848" s="3">
        <v>0.93287517379423435</v>
      </c>
      <c r="AW848" s="3">
        <v>7.309525256502114E-2</v>
      </c>
      <c r="AX848" s="3">
        <v>0.31410141220242016</v>
      </c>
      <c r="AY848" s="3">
        <v>0.68200512443078687</v>
      </c>
      <c r="AZ848" s="3">
        <v>0.91492565428368877</v>
      </c>
      <c r="BA848" s="3">
        <v>0.26090621644339074</v>
      </c>
      <c r="BB848" s="3">
        <v>0.23638909359084381</v>
      </c>
      <c r="BC848" s="3">
        <v>0.78016008666294878</v>
      </c>
      <c r="BD848" s="3">
        <v>0.79037161438378478</v>
      </c>
      <c r="BE848" s="3">
        <v>0.6373232234616707</v>
      </c>
      <c r="BF848" s="3">
        <v>0.55749468200641517</v>
      </c>
      <c r="BG848" s="3">
        <v>0.98287612929252455</v>
      </c>
      <c r="BH848" s="3">
        <v>0.37147548721962986</v>
      </c>
      <c r="BI848" s="3">
        <v>0.88166136748641388</v>
      </c>
      <c r="BJ848" s="3">
        <v>0.45093366660729306</v>
      </c>
      <c r="BK848" s="3">
        <v>0.5090193858613502</v>
      </c>
      <c r="BL848" s="3">
        <v>0.84570429238360301</v>
      </c>
      <c r="BM848" s="3">
        <v>0.86521091703999542</v>
      </c>
      <c r="BN848" s="3">
        <v>0.19606703297112305</v>
      </c>
      <c r="BO848" s="3">
        <v>0.72198968340344394</v>
      </c>
      <c r="BP848" s="3">
        <v>0.27751163618044417</v>
      </c>
      <c r="BQ848" s="3">
        <v>3.1993810809934242E-2</v>
      </c>
      <c r="BR848" s="3">
        <v>0.50227182903343226</v>
      </c>
      <c r="BS848" s="3">
        <v>0.78995329571033845</v>
      </c>
      <c r="BT848" s="3">
        <v>1.2537261807671007E-2</v>
      </c>
      <c r="BU848" s="3">
        <v>0.83489202360909487</v>
      </c>
      <c r="BV848" s="2"/>
      <c r="BW848" s="2"/>
      <c r="BX848" s="2"/>
      <c r="BY848" s="2"/>
      <c r="BZ848" s="2"/>
      <c r="CA848" s="2"/>
      <c r="CB848" s="2"/>
      <c r="CC848" s="2"/>
    </row>
    <row r="849" spans="3:81" x14ac:dyDescent="0.25">
      <c r="C849" s="2">
        <v>844</v>
      </c>
      <c r="D849" s="3">
        <v>0.6372699066620795</v>
      </c>
      <c r="E849" s="3">
        <v>0.25282274712852459</v>
      </c>
      <c r="F849" s="3">
        <v>0.31312274540238605</v>
      </c>
      <c r="G849" s="3">
        <v>0.16915239221442058</v>
      </c>
      <c r="H849" s="3">
        <v>0.99597117025712933</v>
      </c>
      <c r="I849" s="3">
        <v>0.80682557078353356</v>
      </c>
      <c r="J849" s="3">
        <v>0.41401634609639881</v>
      </c>
      <c r="K849" s="3">
        <v>0.70163075125233976</v>
      </c>
      <c r="L849" s="3">
        <v>0.78896866810298538</v>
      </c>
      <c r="M849" s="3">
        <v>0.23859423636046095</v>
      </c>
      <c r="N849" s="3">
        <v>0.11419503192727098</v>
      </c>
      <c r="O849" s="3">
        <v>0.61757647852099051</v>
      </c>
      <c r="P849" s="3">
        <v>0.39993090368859829</v>
      </c>
      <c r="Q849" s="3">
        <v>0.29044896335081005</v>
      </c>
      <c r="R849" s="3">
        <v>0.9222607833244203</v>
      </c>
      <c r="S849" s="3">
        <v>0.40014906255498983</v>
      </c>
      <c r="T849" s="3">
        <v>6.8267961938932586E-3</v>
      </c>
      <c r="U849" s="3">
        <v>0.31013415976885628</v>
      </c>
      <c r="V849" s="3">
        <v>0.43871544433481746</v>
      </c>
      <c r="W849" s="3">
        <v>0.89586533350115216</v>
      </c>
      <c r="X849" s="3">
        <v>3.9308374581430883E-2</v>
      </c>
      <c r="Y849" s="3">
        <v>0.81589553263499703</v>
      </c>
      <c r="Z849" s="3">
        <v>0.89346843009894161</v>
      </c>
      <c r="AA849" s="3">
        <v>0.697908640466261</v>
      </c>
      <c r="AB849" s="3">
        <v>0.77749818026008266</v>
      </c>
      <c r="AC849" s="3">
        <v>0.98011771065735431</v>
      </c>
      <c r="AD849" s="3">
        <v>0.65604844538195917</v>
      </c>
      <c r="AE849" s="3">
        <v>0.90019781862500792</v>
      </c>
      <c r="AF849" s="3">
        <v>0.56794681679217351</v>
      </c>
      <c r="AG849" s="3">
        <v>0.563042512535469</v>
      </c>
      <c r="AH849" s="3">
        <v>0.32239920260481203</v>
      </c>
      <c r="AI849" s="3">
        <v>0.27086893655276512</v>
      </c>
      <c r="AJ849" s="3">
        <v>0.77245215775426324</v>
      </c>
      <c r="AK849" s="3">
        <v>0.538554196650323</v>
      </c>
      <c r="AL849" s="3">
        <v>0.43952184598642718</v>
      </c>
      <c r="AM849" s="3">
        <v>0.69890113051007918</v>
      </c>
      <c r="AN849" s="3">
        <v>0.99598111915000931</v>
      </c>
      <c r="AO849" s="3">
        <v>0.38820940105387658</v>
      </c>
      <c r="AP849" s="3">
        <v>0.30468523784803925</v>
      </c>
      <c r="AQ849" s="3">
        <v>0.95340828584505921</v>
      </c>
      <c r="AR849" s="3">
        <v>0.74700306404891459</v>
      </c>
      <c r="AS849" s="3">
        <v>0.3314579109193565</v>
      </c>
      <c r="AT849" s="3">
        <v>0.8513610527628509</v>
      </c>
      <c r="AU849" s="3">
        <v>0.90458635991662217</v>
      </c>
      <c r="AV849" s="3">
        <v>0.12850391672699213</v>
      </c>
      <c r="AW849" s="3">
        <v>0.53061671414625178</v>
      </c>
      <c r="AX849" s="3">
        <v>0.14844887068579815</v>
      </c>
      <c r="AY849" s="3">
        <v>0.62054832051679076</v>
      </c>
      <c r="AZ849" s="3">
        <v>0.60840641231922132</v>
      </c>
      <c r="BA849" s="3">
        <v>0.12908851407304522</v>
      </c>
      <c r="BB849" s="3">
        <v>8.5868939162561997E-2</v>
      </c>
      <c r="BC849" s="3">
        <v>0.90714387505060001</v>
      </c>
      <c r="BD849" s="3">
        <v>0.71671864754275338</v>
      </c>
      <c r="BE849" s="3">
        <v>0.90354936665757868</v>
      </c>
      <c r="BF849" s="3">
        <v>0.54263712863542624</v>
      </c>
      <c r="BG849" s="3">
        <v>0.70603407065325874</v>
      </c>
      <c r="BH849" s="3">
        <v>0.53142705032621063</v>
      </c>
      <c r="BI849" s="3">
        <v>0.88635359117933721</v>
      </c>
      <c r="BJ849" s="3">
        <v>0.12002896981146693</v>
      </c>
      <c r="BK849" s="3">
        <v>0.57915753451845853</v>
      </c>
      <c r="BL849" s="3">
        <v>0.99424841868633429</v>
      </c>
      <c r="BM849" s="3">
        <v>0.65300866190422202</v>
      </c>
      <c r="BN849" s="3">
        <v>8.5328407960423291E-2</v>
      </c>
      <c r="BO849" s="3">
        <v>0.45607235735684393</v>
      </c>
      <c r="BP849" s="3">
        <v>0.66146603176243479</v>
      </c>
      <c r="BQ849" s="3">
        <v>0.61957856710238435</v>
      </c>
      <c r="BR849" s="3">
        <v>0.53781384743048299</v>
      </c>
      <c r="BS849" s="3">
        <v>0.47148359869778367</v>
      </c>
      <c r="BT849" s="3">
        <v>0.48284367754100566</v>
      </c>
      <c r="BU849" s="3">
        <v>0.98346987326458013</v>
      </c>
      <c r="BV849" s="2"/>
      <c r="BW849" s="2"/>
      <c r="BX849" s="2"/>
      <c r="BY849" s="2"/>
      <c r="BZ849" s="2"/>
      <c r="CA849" s="2"/>
      <c r="CB849" s="2"/>
      <c r="CC849" s="2"/>
    </row>
    <row r="850" spans="3:81" x14ac:dyDescent="0.25">
      <c r="C850" s="2">
        <v>845</v>
      </c>
      <c r="D850" s="3">
        <v>0.93724148744545055</v>
      </c>
      <c r="E850" s="3">
        <v>0.90469538514326209</v>
      </c>
      <c r="F850" s="3">
        <v>0.92474787850206142</v>
      </c>
      <c r="G850" s="3">
        <v>0.38402846679178348</v>
      </c>
      <c r="H850" s="3">
        <v>0.73365821017330901</v>
      </c>
      <c r="I850" s="3">
        <v>0.88977761087422225</v>
      </c>
      <c r="J850" s="3">
        <v>0.38182707798066995</v>
      </c>
      <c r="K850" s="3">
        <v>0.64365154367872879</v>
      </c>
      <c r="L850" s="3">
        <v>0.52263926568136987</v>
      </c>
      <c r="M850" s="3">
        <v>0.81314054231929056</v>
      </c>
      <c r="N850" s="3">
        <v>0.17429005241554629</v>
      </c>
      <c r="O850" s="3">
        <v>0.24759454043629114</v>
      </c>
      <c r="P850" s="3">
        <v>0.24185613917578741</v>
      </c>
      <c r="Q850" s="3">
        <v>0.28183302731640214</v>
      </c>
      <c r="R850" s="3">
        <v>0.90486779012847562</v>
      </c>
      <c r="S850" s="3">
        <v>0.81713223537737911</v>
      </c>
      <c r="T850" s="3">
        <v>0.941541543414539</v>
      </c>
      <c r="U850" s="3">
        <v>0.30085225144620265</v>
      </c>
      <c r="V850" s="3">
        <v>0.32081017843319248</v>
      </c>
      <c r="W850" s="3">
        <v>0.73666620873579758</v>
      </c>
      <c r="X850" s="3">
        <v>0.39062097172007504</v>
      </c>
      <c r="Y850" s="3">
        <v>0.79389342202535063</v>
      </c>
      <c r="Z850" s="3">
        <v>0.24402949918420958</v>
      </c>
      <c r="AA850" s="3">
        <v>0.26383978134653185</v>
      </c>
      <c r="AB850" s="3">
        <v>0.10842704960396632</v>
      </c>
      <c r="AC850" s="3">
        <v>0.35553802935156209</v>
      </c>
      <c r="AD850" s="3">
        <v>0.60495807798382994</v>
      </c>
      <c r="AE850" s="3">
        <v>0.68047423299051824</v>
      </c>
      <c r="AF850" s="3">
        <v>0.31564481401698974</v>
      </c>
      <c r="AG850" s="3">
        <v>0.9262035805751232</v>
      </c>
      <c r="AH850" s="3">
        <v>0.92269307002738332</v>
      </c>
      <c r="AI850" s="3">
        <v>0.61361538607923183</v>
      </c>
      <c r="AJ850" s="3">
        <v>0.33896163005268054</v>
      </c>
      <c r="AK850" s="3">
        <v>1.0785115635274733E-2</v>
      </c>
      <c r="AL850" s="3">
        <v>0.20605620021553495</v>
      </c>
      <c r="AM850" s="3">
        <v>0.79351644511186126</v>
      </c>
      <c r="AN850" s="3">
        <v>0.26990139984822314</v>
      </c>
      <c r="AO850" s="3">
        <v>0.92469440154862137</v>
      </c>
      <c r="AP850" s="3">
        <v>0.39385763163438059</v>
      </c>
      <c r="AQ850" s="3">
        <v>0.71007081129957295</v>
      </c>
      <c r="AR850" s="3">
        <v>0.82949091991899226</v>
      </c>
      <c r="AS850" s="3">
        <v>0.67637965175620096</v>
      </c>
      <c r="AT850" s="3">
        <v>7.8218804759192517E-3</v>
      </c>
      <c r="AU850" s="3">
        <v>0.68375055521876926</v>
      </c>
      <c r="AV850" s="3">
        <v>4.8904964717431665E-2</v>
      </c>
      <c r="AW850" s="3">
        <v>0.85854114716011354</v>
      </c>
      <c r="AX850" s="3">
        <v>1.4623822805386766E-2</v>
      </c>
      <c r="AY850" s="3">
        <v>0.8164272986384522</v>
      </c>
      <c r="AZ850" s="3">
        <v>0.96934272985139358</v>
      </c>
      <c r="BA850" s="3">
        <v>0.90113608692439173</v>
      </c>
      <c r="BB850" s="3">
        <v>0.67536778260654651</v>
      </c>
      <c r="BC850" s="3">
        <v>0.70701394246607396</v>
      </c>
      <c r="BD850" s="3">
        <v>0.77460505336102425</v>
      </c>
      <c r="BE850" s="3">
        <v>0.43859412729732983</v>
      </c>
      <c r="BF850" s="3">
        <v>0.88328338062491696</v>
      </c>
      <c r="BG850" s="3">
        <v>8.8661569299841592E-4</v>
      </c>
      <c r="BH850" s="3">
        <v>0.77045333614780631</v>
      </c>
      <c r="BI850" s="3">
        <v>0.14230875905685647</v>
      </c>
      <c r="BJ850" s="3">
        <v>0.8255363924025324</v>
      </c>
      <c r="BK850" s="3">
        <v>0.19495145308584705</v>
      </c>
      <c r="BL850" s="3">
        <v>0.5050760328511118</v>
      </c>
      <c r="BM850" s="3">
        <v>0.83354554894010735</v>
      </c>
      <c r="BN850" s="3">
        <v>0.58470119776428398</v>
      </c>
      <c r="BO850" s="3">
        <v>0.6687836193565323</v>
      </c>
      <c r="BP850" s="3">
        <v>0.85772825749318005</v>
      </c>
      <c r="BQ850" s="3">
        <v>0.15255523281731898</v>
      </c>
      <c r="BR850" s="3">
        <v>0.37864301608638051</v>
      </c>
      <c r="BS850" s="3">
        <v>0.61776524954958223</v>
      </c>
      <c r="BT850" s="3">
        <v>0.66576220175730916</v>
      </c>
      <c r="BU850" s="3">
        <v>0.56091097336052109</v>
      </c>
      <c r="BV850" s="2"/>
      <c r="BW850" s="2"/>
      <c r="BX850" s="2"/>
      <c r="BY850" s="2"/>
      <c r="BZ850" s="2"/>
      <c r="CA850" s="2"/>
      <c r="CB850" s="2"/>
      <c r="CC850" s="2"/>
    </row>
    <row r="851" spans="3:81" x14ac:dyDescent="0.25">
      <c r="C851" s="2">
        <v>846</v>
      </c>
      <c r="D851" s="3">
        <v>0.46142631038720161</v>
      </c>
      <c r="E851" s="3">
        <v>0.78990434460329495</v>
      </c>
      <c r="F851" s="3">
        <v>0.95134943255334614</v>
      </c>
      <c r="G851" s="3">
        <v>0.45970688615688982</v>
      </c>
      <c r="H851" s="3">
        <v>9.2187528324351176E-2</v>
      </c>
      <c r="I851" s="3">
        <v>0.16603098337285482</v>
      </c>
      <c r="J851" s="3">
        <v>0.74157715835368965</v>
      </c>
      <c r="K851" s="3">
        <v>0.3179261585171389</v>
      </c>
      <c r="L851" s="3">
        <v>0.66131113004256614</v>
      </c>
      <c r="M851" s="3">
        <v>0.27859714583879325</v>
      </c>
      <c r="N851" s="3">
        <v>0.98052309248027625</v>
      </c>
      <c r="O851" s="3">
        <v>4.3280653754303899E-2</v>
      </c>
      <c r="P851" s="3">
        <v>0.61720228889401541</v>
      </c>
      <c r="Q851" s="3">
        <v>0.12856233805483086</v>
      </c>
      <c r="R851" s="3">
        <v>0.3007499660833628</v>
      </c>
      <c r="S851" s="3">
        <v>0.24768605869951443</v>
      </c>
      <c r="T851" s="3">
        <v>0.40441737834669644</v>
      </c>
      <c r="U851" s="3">
        <v>0.55536796945676148</v>
      </c>
      <c r="V851" s="3">
        <v>0.33938746383364227</v>
      </c>
      <c r="W851" s="3">
        <v>0.30762635713425024</v>
      </c>
      <c r="X851" s="3">
        <v>8.0271242511004037E-2</v>
      </c>
      <c r="Y851" s="3">
        <v>0.8644981469191565</v>
      </c>
      <c r="Z851" s="3">
        <v>0.22279585123540768</v>
      </c>
      <c r="AA851" s="3">
        <v>0.65695546581905173</v>
      </c>
      <c r="AB851" s="3">
        <v>0.22930132697190442</v>
      </c>
      <c r="AC851" s="3">
        <v>0.97864605754614764</v>
      </c>
      <c r="AD851" s="3">
        <v>4.1936238062840747E-3</v>
      </c>
      <c r="AE851" s="3">
        <v>0.99036938684618514</v>
      </c>
      <c r="AF851" s="3">
        <v>0.28447431050206418</v>
      </c>
      <c r="AG851" s="3">
        <v>0.22823197432997033</v>
      </c>
      <c r="AH851" s="3">
        <v>0.10326939394868073</v>
      </c>
      <c r="AI851" s="3">
        <v>0.20696297199325275</v>
      </c>
      <c r="AJ851" s="3">
        <v>0.65261728874137537</v>
      </c>
      <c r="AK851" s="3">
        <v>0.79707225719377595</v>
      </c>
      <c r="AL851" s="3">
        <v>0.27783658815051115</v>
      </c>
      <c r="AM851" s="3">
        <v>2.3067951082109239E-2</v>
      </c>
      <c r="AN851" s="3">
        <v>0.76365520082956018</v>
      </c>
      <c r="AO851" s="3">
        <v>0.2379434853565664</v>
      </c>
      <c r="AP851" s="3">
        <v>0.75407546527069802</v>
      </c>
      <c r="AQ851" s="3">
        <v>0.53457728521438841</v>
      </c>
      <c r="AR851" s="3">
        <v>0.58731521552818156</v>
      </c>
      <c r="AS851" s="3">
        <v>0.78775010512461685</v>
      </c>
      <c r="AT851" s="3">
        <v>0.73507955639900469</v>
      </c>
      <c r="AU851" s="3">
        <v>0.10781282110985146</v>
      </c>
      <c r="AV851" s="3">
        <v>0.41456869013462683</v>
      </c>
      <c r="AW851" s="3">
        <v>7.3836128710246918E-2</v>
      </c>
      <c r="AX851" s="3">
        <v>0.98894548036816776</v>
      </c>
      <c r="AY851" s="3">
        <v>0.25533496940239919</v>
      </c>
      <c r="AZ851" s="3">
        <v>0.78269315730704592</v>
      </c>
      <c r="BA851" s="3">
        <v>0.56700060528749274</v>
      </c>
      <c r="BB851" s="3">
        <v>9.8188813581022383E-2</v>
      </c>
      <c r="BC851" s="3">
        <v>0.88178876095901815</v>
      </c>
      <c r="BD851" s="3">
        <v>0.49236150181907767</v>
      </c>
      <c r="BE851" s="3">
        <v>0.25376967920982096</v>
      </c>
      <c r="BF851" s="3">
        <v>0.2799074781513976</v>
      </c>
      <c r="BG851" s="3">
        <v>0.56253284871734732</v>
      </c>
      <c r="BH851" s="3">
        <v>0.85504730238293514</v>
      </c>
      <c r="BI851" s="3">
        <v>0.96858851807113133</v>
      </c>
      <c r="BJ851" s="3">
        <v>0.91732860908627745</v>
      </c>
      <c r="BK851" s="3">
        <v>0.86491943853925968</v>
      </c>
      <c r="BL851" s="3">
        <v>0.31854894167370951</v>
      </c>
      <c r="BM851" s="3">
        <v>0.37621797920349875</v>
      </c>
      <c r="BN851" s="3">
        <v>0.5942532666299829</v>
      </c>
      <c r="BO851" s="3">
        <v>0.86464060638509854</v>
      </c>
      <c r="BP851" s="3">
        <v>0.88498713158829545</v>
      </c>
      <c r="BQ851" s="3">
        <v>0.26197127150370514</v>
      </c>
      <c r="BR851" s="3">
        <v>0.96896189834992097</v>
      </c>
      <c r="BS851" s="3">
        <v>0.68135725273423509</v>
      </c>
      <c r="BT851" s="3">
        <v>0.17372455818500654</v>
      </c>
      <c r="BU851" s="3">
        <v>0.22563472027606757</v>
      </c>
      <c r="BV851" s="2"/>
      <c r="BW851" s="2"/>
      <c r="BX851" s="2"/>
      <c r="BY851" s="2"/>
      <c r="BZ851" s="2"/>
      <c r="CA851" s="2"/>
      <c r="CB851" s="2"/>
      <c r="CC851" s="2"/>
    </row>
    <row r="852" spans="3:81" x14ac:dyDescent="0.25">
      <c r="C852" s="2">
        <v>847</v>
      </c>
      <c r="D852" s="3">
        <v>0.85510156590516562</v>
      </c>
      <c r="E852" s="3">
        <v>0.45669330187794821</v>
      </c>
      <c r="F852" s="3">
        <v>0.5804049188064806</v>
      </c>
      <c r="G852" s="3">
        <v>0.14197069333364809</v>
      </c>
      <c r="H852" s="3">
        <v>0.88828989845750073</v>
      </c>
      <c r="I852" s="3">
        <v>0.86006172455515695</v>
      </c>
      <c r="J852" s="3">
        <v>0.34559356084432391</v>
      </c>
      <c r="K852" s="3">
        <v>0.8161526817128677</v>
      </c>
      <c r="L852" s="3">
        <v>0.57970493732502504</v>
      </c>
      <c r="M852" s="3">
        <v>0.71632597611036009</v>
      </c>
      <c r="N852" s="3">
        <v>0.65142310190881836</v>
      </c>
      <c r="O852" s="3">
        <v>2.7590796969467868E-2</v>
      </c>
      <c r="P852" s="3">
        <v>0.56538345884583086</v>
      </c>
      <c r="Q852" s="3">
        <v>0.27495582958820008</v>
      </c>
      <c r="R852" s="3">
        <v>0.21689539634982014</v>
      </c>
      <c r="S852" s="3">
        <v>0.25346782911718035</v>
      </c>
      <c r="T852" s="3">
        <v>0.82395158091319298</v>
      </c>
      <c r="U852" s="3">
        <v>0.14329819003455135</v>
      </c>
      <c r="V852" s="3">
        <v>0.49201149636981378</v>
      </c>
      <c r="W852" s="3">
        <v>0.48623973206599869</v>
      </c>
      <c r="X852" s="3">
        <v>0.41987831662111519</v>
      </c>
      <c r="Y852" s="3">
        <v>0.74205158736937415</v>
      </c>
      <c r="Z852" s="3">
        <v>0.78298332093733303</v>
      </c>
      <c r="AA852" s="3">
        <v>0.36002483882577163</v>
      </c>
      <c r="AB852" s="3">
        <v>0.40506116411250315</v>
      </c>
      <c r="AC852" s="3">
        <v>5.4340649484392878E-2</v>
      </c>
      <c r="AD852" s="3">
        <v>0.3678760357759645</v>
      </c>
      <c r="AE852" s="3">
        <v>0.46977228519555758</v>
      </c>
      <c r="AF852" s="3">
        <v>0.18235692965487638</v>
      </c>
      <c r="AG852" s="3">
        <v>0.58875450549961639</v>
      </c>
      <c r="AH852" s="3">
        <v>0.99727471428224479</v>
      </c>
      <c r="AI852" s="3">
        <v>0.73852929729678984</v>
      </c>
      <c r="AJ852" s="3">
        <v>0.58556022056547408</v>
      </c>
      <c r="AK852" s="3">
        <v>0.83999191727202194</v>
      </c>
      <c r="AL852" s="3">
        <v>0.80894887450011643</v>
      </c>
      <c r="AM852" s="3">
        <v>0.96843955658073011</v>
      </c>
      <c r="AN852" s="3">
        <v>0.63771918103284342</v>
      </c>
      <c r="AO852" s="3">
        <v>0.68552817243113795</v>
      </c>
      <c r="AP852" s="3">
        <v>0.98952161686076223</v>
      </c>
      <c r="AQ852" s="3">
        <v>0.55949477755271326</v>
      </c>
      <c r="AR852" s="3">
        <v>0.41893880778147763</v>
      </c>
      <c r="AS852" s="3">
        <v>0.14318348123114188</v>
      </c>
      <c r="AT852" s="3">
        <v>0.69221021667547622</v>
      </c>
      <c r="AU852" s="3">
        <v>0.44797606268686641</v>
      </c>
      <c r="AV852" s="3">
        <v>4.4739368646918076E-2</v>
      </c>
      <c r="AW852" s="3">
        <v>0.44540346493956129</v>
      </c>
      <c r="AX852" s="3">
        <v>0.34993248263259136</v>
      </c>
      <c r="AY852" s="3">
        <v>5.4791279201148568E-2</v>
      </c>
      <c r="AZ852" s="3">
        <v>0.91218695872481215</v>
      </c>
      <c r="BA852" s="3">
        <v>0.935925626487774</v>
      </c>
      <c r="BB852" s="3">
        <v>0.3265925248398448</v>
      </c>
      <c r="BC852" s="3">
        <v>0.51169841250995229</v>
      </c>
      <c r="BD852" s="3">
        <v>1.2727139918284558E-2</v>
      </c>
      <c r="BE852" s="3">
        <v>0.421459969244661</v>
      </c>
      <c r="BF852" s="3">
        <v>0.47428195967290798</v>
      </c>
      <c r="BG852" s="3">
        <v>0.15475583794055081</v>
      </c>
      <c r="BH852" s="3">
        <v>0.40192428272586012</v>
      </c>
      <c r="BI852" s="3">
        <v>9.3540840305168627E-2</v>
      </c>
      <c r="BJ852" s="3">
        <v>0.9030267726488429</v>
      </c>
      <c r="BK852" s="3">
        <v>0.64879025826247105</v>
      </c>
      <c r="BL852" s="3">
        <v>0.3892152149531185</v>
      </c>
      <c r="BM852" s="3">
        <v>0.33416342743609873</v>
      </c>
      <c r="BN852" s="3">
        <v>0.75215873448015835</v>
      </c>
      <c r="BO852" s="3">
        <v>0.48322119095093319</v>
      </c>
      <c r="BP852" s="3">
        <v>0.40581126808384893</v>
      </c>
      <c r="BQ852" s="3">
        <v>0.80471013357847121</v>
      </c>
      <c r="BR852" s="3">
        <v>0.5383064307867268</v>
      </c>
      <c r="BS852" s="3">
        <v>0.71152759954526024</v>
      </c>
      <c r="BT852" s="3">
        <v>0.55479811806221646</v>
      </c>
      <c r="BU852" s="3">
        <v>0.74617934614534853</v>
      </c>
      <c r="BV852" s="2"/>
      <c r="BW852" s="2"/>
      <c r="BX852" s="2"/>
      <c r="BY852" s="2"/>
      <c r="BZ852" s="2"/>
      <c r="CA852" s="2"/>
      <c r="CB852" s="2"/>
      <c r="CC852" s="2"/>
    </row>
    <row r="853" spans="3:81" x14ac:dyDescent="0.25">
      <c r="C853" s="2">
        <v>848</v>
      </c>
      <c r="D853" s="3">
        <v>8.2122596342112497E-2</v>
      </c>
      <c r="E853" s="3">
        <v>0.14684907656679014</v>
      </c>
      <c r="F853" s="3">
        <v>0.87264731326581546</v>
      </c>
      <c r="G853" s="3">
        <v>0.70922417851816044</v>
      </c>
      <c r="H853" s="3">
        <v>0.92424301252736363</v>
      </c>
      <c r="I853" s="3">
        <v>5.29310297324882E-2</v>
      </c>
      <c r="J853" s="3">
        <v>0.3693251607031246</v>
      </c>
      <c r="K853" s="3">
        <v>0.70795016085046847</v>
      </c>
      <c r="L853" s="3">
        <v>0.1408780892343241</v>
      </c>
      <c r="M853" s="3">
        <v>0.35842457044016363</v>
      </c>
      <c r="N853" s="3">
        <v>0.2769288106534088</v>
      </c>
      <c r="O853" s="3">
        <v>0.38401185863361886</v>
      </c>
      <c r="P853" s="3">
        <v>0.46368784711564237</v>
      </c>
      <c r="Q853" s="3">
        <v>0.10437201615256908</v>
      </c>
      <c r="R853" s="3">
        <v>0.60219172663543552</v>
      </c>
      <c r="S853" s="3">
        <v>0.21749413508537119</v>
      </c>
      <c r="T853" s="3">
        <v>0.12401529827705449</v>
      </c>
      <c r="U853" s="3">
        <v>6.0553611563092913E-2</v>
      </c>
      <c r="V853" s="3">
        <v>0.37269548054973911</v>
      </c>
      <c r="W853" s="3">
        <v>0.59731143347980586</v>
      </c>
      <c r="X853" s="3">
        <v>0.50595720774090569</v>
      </c>
      <c r="Y853" s="3">
        <v>0.8617609427725994</v>
      </c>
      <c r="Z853" s="3">
        <v>0.69485693172398166</v>
      </c>
      <c r="AA853" s="3">
        <v>0.75309772808569408</v>
      </c>
      <c r="AB853" s="3">
        <v>0.80660613794954117</v>
      </c>
      <c r="AC853" s="3">
        <v>0.68619104172146506</v>
      </c>
      <c r="AD853" s="3">
        <v>0.42835710657750137</v>
      </c>
      <c r="AE853" s="3">
        <v>0.91103416487379474</v>
      </c>
      <c r="AF853" s="3">
        <v>0.76802554430411707</v>
      </c>
      <c r="AG853" s="3">
        <v>0.40669887888827916</v>
      </c>
      <c r="AH853" s="3">
        <v>0.13121803059012016</v>
      </c>
      <c r="AI853" s="3">
        <v>0.3567936258764518</v>
      </c>
      <c r="AJ853" s="3">
        <v>0.28719191479424655</v>
      </c>
      <c r="AK853" s="3">
        <v>0.26548776578555289</v>
      </c>
      <c r="AL853" s="3">
        <v>0.59767184147484798</v>
      </c>
      <c r="AM853" s="3">
        <v>0.68936022567760624</v>
      </c>
      <c r="AN853" s="3">
        <v>0.61757479789250547</v>
      </c>
      <c r="AO853" s="3">
        <v>0.61788427687281344</v>
      </c>
      <c r="AP853" s="3">
        <v>0.92986766593820558</v>
      </c>
      <c r="AQ853" s="3">
        <v>6.4998564240298373E-3</v>
      </c>
      <c r="AR853" s="3">
        <v>0.5710477100410245</v>
      </c>
      <c r="AS853" s="3">
        <v>0.24139513236142762</v>
      </c>
      <c r="AT853" s="3">
        <v>0.98634827806041592</v>
      </c>
      <c r="AU853" s="3">
        <v>0.60700583674024267</v>
      </c>
      <c r="AV853" s="3">
        <v>0.36049377021242968</v>
      </c>
      <c r="AW853" s="3">
        <v>0.51757069980535153</v>
      </c>
      <c r="AX853" s="3">
        <v>8.0210752781867289E-2</v>
      </c>
      <c r="AY853" s="3">
        <v>0.28236748969683634</v>
      </c>
      <c r="AZ853" s="3">
        <v>0.47379587691578184</v>
      </c>
      <c r="BA853" s="3">
        <v>0.63411411937649476</v>
      </c>
      <c r="BB853" s="3">
        <v>0.28749471950748806</v>
      </c>
      <c r="BC853" s="3">
        <v>0.18114092565345996</v>
      </c>
      <c r="BD853" s="3">
        <v>0.97650101611499629</v>
      </c>
      <c r="BE853" s="3">
        <v>0.33889803731301216</v>
      </c>
      <c r="BF853" s="3">
        <v>0.34500132809038586</v>
      </c>
      <c r="BG853" s="3">
        <v>0.17376441369765638</v>
      </c>
      <c r="BH853" s="3">
        <v>0.22990337101634151</v>
      </c>
      <c r="BI853" s="3">
        <v>0.44245584399301185</v>
      </c>
      <c r="BJ853" s="3">
        <v>0.92612698099725166</v>
      </c>
      <c r="BK853" s="3">
        <v>0.36233253755926675</v>
      </c>
      <c r="BL853" s="3">
        <v>0.69515985372349509</v>
      </c>
      <c r="BM853" s="3">
        <v>0.33091144666489647</v>
      </c>
      <c r="BN853" s="3">
        <v>0.67119814741328887</v>
      </c>
      <c r="BO853" s="3">
        <v>0.11517166747767582</v>
      </c>
      <c r="BP853" s="3">
        <v>0.20071055524212311</v>
      </c>
      <c r="BQ853" s="3">
        <v>5.6156096808446465E-2</v>
      </c>
      <c r="BR853" s="3">
        <v>0.5233327678561166</v>
      </c>
      <c r="BS853" s="3">
        <v>0.6596269396303025</v>
      </c>
      <c r="BT853" s="3">
        <v>0.20243339437942776</v>
      </c>
      <c r="BU853" s="3">
        <v>0.45468175858430504</v>
      </c>
      <c r="BV853" s="2"/>
      <c r="BW853" s="2"/>
      <c r="BX853" s="2"/>
      <c r="BY853" s="2"/>
      <c r="BZ853" s="2"/>
      <c r="CA853" s="2"/>
      <c r="CB853" s="2"/>
      <c r="CC853" s="2"/>
    </row>
    <row r="854" spans="3:81" x14ac:dyDescent="0.25">
      <c r="C854" s="2">
        <v>849</v>
      </c>
      <c r="D854" s="3">
        <v>0.45388300572990137</v>
      </c>
      <c r="E854" s="3">
        <v>0.39534689628509412</v>
      </c>
      <c r="F854" s="3">
        <v>0.24461140296629968</v>
      </c>
      <c r="G854" s="3">
        <v>0.83673474034184636</v>
      </c>
      <c r="H854" s="3">
        <v>0.15743720466941669</v>
      </c>
      <c r="I854" s="3">
        <v>0.20666718502093628</v>
      </c>
      <c r="J854" s="3">
        <v>0.88800846009206658</v>
      </c>
      <c r="K854" s="3">
        <v>0.98408772140325873</v>
      </c>
      <c r="L854" s="3">
        <v>0.56307984710253101</v>
      </c>
      <c r="M854" s="3">
        <v>0.85456213956468396</v>
      </c>
      <c r="N854" s="3">
        <v>0.49842030980225605</v>
      </c>
      <c r="O854" s="3">
        <v>0.58896180262661169</v>
      </c>
      <c r="P854" s="3">
        <v>0.34231013801104737</v>
      </c>
      <c r="Q854" s="3">
        <v>0.25144040673896551</v>
      </c>
      <c r="R854" s="3">
        <v>0.70349000139261453</v>
      </c>
      <c r="S854" s="3">
        <v>0.25921459340256248</v>
      </c>
      <c r="T854" s="3">
        <v>0.21978464787154484</v>
      </c>
      <c r="U854" s="3">
        <v>0.72783248343862061</v>
      </c>
      <c r="V854" s="3">
        <v>0.34912385906863819</v>
      </c>
      <c r="W854" s="3">
        <v>0.48117986712899885</v>
      </c>
      <c r="X854" s="3">
        <v>0.89872826778626835</v>
      </c>
      <c r="Y854" s="3">
        <v>0.87553855348087051</v>
      </c>
      <c r="Z854" s="3">
        <v>2.0299171164305796E-2</v>
      </c>
      <c r="AA854" s="3">
        <v>0.14980105427366464</v>
      </c>
      <c r="AB854" s="3">
        <v>0.98434990074794615</v>
      </c>
      <c r="AC854" s="3">
        <v>0.64079532489233038</v>
      </c>
      <c r="AD854" s="3">
        <v>0.83971900306375047</v>
      </c>
      <c r="AE854" s="3">
        <v>0.44409793916161078</v>
      </c>
      <c r="AF854" s="3">
        <v>0.73635936903034471</v>
      </c>
      <c r="AG854" s="3">
        <v>0.14392608651334315</v>
      </c>
      <c r="AH854" s="3">
        <v>4.2726593552023018E-2</v>
      </c>
      <c r="AI854" s="3">
        <v>0.84126655474036738</v>
      </c>
      <c r="AJ854" s="3">
        <v>0.27277440754036053</v>
      </c>
      <c r="AK854" s="3">
        <v>0.60075057705729129</v>
      </c>
      <c r="AL854" s="3">
        <v>0.62981908174704471</v>
      </c>
      <c r="AM854" s="3">
        <v>0.28374285651096054</v>
      </c>
      <c r="AN854" s="3">
        <v>0.60977594968484805</v>
      </c>
      <c r="AO854" s="3">
        <v>0.24859926807611965</v>
      </c>
      <c r="AP854" s="3">
        <v>0.70561102200893466</v>
      </c>
      <c r="AQ854" s="3">
        <v>0.43928232176898396</v>
      </c>
      <c r="AR854" s="3">
        <v>0.82574213564959142</v>
      </c>
      <c r="AS854" s="3">
        <v>0.42625714501821765</v>
      </c>
      <c r="AT854" s="3">
        <v>0.89806077681567942</v>
      </c>
      <c r="AU854" s="3">
        <v>0.44114294666547393</v>
      </c>
      <c r="AV854" s="3">
        <v>0.36884560608873007</v>
      </c>
      <c r="AW854" s="3">
        <v>0.66295697664513664</v>
      </c>
      <c r="AX854" s="3">
        <v>0.70411534324149672</v>
      </c>
      <c r="AY854" s="3">
        <v>0.57324452720511754</v>
      </c>
      <c r="AZ854" s="3">
        <v>5.3476151709126785E-2</v>
      </c>
      <c r="BA854" s="3">
        <v>0.95545719047327704</v>
      </c>
      <c r="BB854" s="3">
        <v>0.80738430701272634</v>
      </c>
      <c r="BC854" s="3">
        <v>0.55789129752212496</v>
      </c>
      <c r="BD854" s="3">
        <v>0.94354175375671601</v>
      </c>
      <c r="BE854" s="3">
        <v>0.10332115918595597</v>
      </c>
      <c r="BF854" s="3">
        <v>0.52603438244570411</v>
      </c>
      <c r="BG854" s="3">
        <v>0.96303505284346314</v>
      </c>
      <c r="BH854" s="3">
        <v>0.78072351526925932</v>
      </c>
      <c r="BI854" s="3">
        <v>7.836191421444294E-2</v>
      </c>
      <c r="BJ854" s="3">
        <v>0.58204115586942495</v>
      </c>
      <c r="BK854" s="3">
        <v>0.39058428672080436</v>
      </c>
      <c r="BL854" s="3">
        <v>0.75554393836371736</v>
      </c>
      <c r="BM854" s="3">
        <v>0.62387715639457997</v>
      </c>
      <c r="BN854" s="3">
        <v>0.70417876683623226</v>
      </c>
      <c r="BO854" s="3">
        <v>0.36586702067827181</v>
      </c>
      <c r="BP854" s="3">
        <v>0.91713111016238102</v>
      </c>
      <c r="BQ854" s="3">
        <v>0.67083830137988987</v>
      </c>
      <c r="BR854" s="3">
        <v>0.22587599984906803</v>
      </c>
      <c r="BS854" s="3">
        <v>0.73027995956073588</v>
      </c>
      <c r="BT854" s="3">
        <v>0.12805680295787281</v>
      </c>
      <c r="BU854" s="3">
        <v>0.8679754545024666</v>
      </c>
      <c r="BV854" s="2"/>
      <c r="BW854" s="2"/>
      <c r="BX854" s="2"/>
      <c r="BY854" s="2"/>
      <c r="BZ854" s="2"/>
      <c r="CA854" s="2"/>
      <c r="CB854" s="2"/>
      <c r="CC854" s="2"/>
    </row>
    <row r="855" spans="3:81" x14ac:dyDescent="0.25">
      <c r="C855" s="2">
        <v>850</v>
      </c>
      <c r="D855" s="3">
        <v>0.38936717822727507</v>
      </c>
      <c r="E855" s="3">
        <v>0.14555682743188358</v>
      </c>
      <c r="F855" s="3">
        <v>0.25021366769768927</v>
      </c>
      <c r="G855" s="3">
        <v>0.96573975002817714</v>
      </c>
      <c r="H855" s="3">
        <v>0.26805151171690356</v>
      </c>
      <c r="I855" s="3">
        <v>0.76330079526816097</v>
      </c>
      <c r="J855" s="3">
        <v>0.6068840642952068</v>
      </c>
      <c r="K855" s="3">
        <v>4.4463382721978806E-2</v>
      </c>
      <c r="L855" s="3">
        <v>0.32541562246444999</v>
      </c>
      <c r="M855" s="3">
        <v>0.63128543175264562</v>
      </c>
      <c r="N855" s="3">
        <v>0.75158492747903338</v>
      </c>
      <c r="O855" s="3">
        <v>0.48783919873326753</v>
      </c>
      <c r="P855" s="3">
        <v>0.74632195044380945</v>
      </c>
      <c r="Q855" s="3">
        <v>0.50129760070702345</v>
      </c>
      <c r="R855" s="3">
        <v>0.52806572103287541</v>
      </c>
      <c r="S855" s="3">
        <v>0.76274541110684424</v>
      </c>
      <c r="T855" s="3">
        <v>0.25115412914664415</v>
      </c>
      <c r="U855" s="3">
        <v>0.20915676557686969</v>
      </c>
      <c r="V855" s="3">
        <v>0.32231192361902439</v>
      </c>
      <c r="W855" s="3">
        <v>0.25066596506161498</v>
      </c>
      <c r="X855" s="3">
        <v>0.31628461275094344</v>
      </c>
      <c r="Y855" s="3">
        <v>0.84528430699535284</v>
      </c>
      <c r="Z855" s="3">
        <v>0.74905535565083847</v>
      </c>
      <c r="AA855" s="3">
        <v>3.9128499985407572E-2</v>
      </c>
      <c r="AB855" s="3">
        <v>0.23062153965067611</v>
      </c>
      <c r="AC855" s="3">
        <v>0.47359280584022778</v>
      </c>
      <c r="AD855" s="3">
        <v>0.88875321514315286</v>
      </c>
      <c r="AE855" s="3">
        <v>0.5423583580846425</v>
      </c>
      <c r="AF855" s="3">
        <v>8.4846869285805093E-2</v>
      </c>
      <c r="AG855" s="3">
        <v>6.8308422129287449E-2</v>
      </c>
      <c r="AH855" s="3">
        <v>0.54068861702434867</v>
      </c>
      <c r="AI855" s="3">
        <v>0.14959873221883335</v>
      </c>
      <c r="AJ855" s="3">
        <v>0.85907404071163773</v>
      </c>
      <c r="AK855" s="3">
        <v>0.8946206992922916</v>
      </c>
      <c r="AL855" s="3">
        <v>0.34340901878861396</v>
      </c>
      <c r="AM855" s="3">
        <v>0.29075953089072071</v>
      </c>
      <c r="AN855" s="3">
        <v>0.46509346321052725</v>
      </c>
      <c r="AO855" s="3">
        <v>0.90815463491082415</v>
      </c>
      <c r="AP855" s="3">
        <v>0.17148212050851497</v>
      </c>
      <c r="AQ855" s="3">
        <v>0.86865729856999896</v>
      </c>
      <c r="AR855" s="3">
        <v>0.20060874265073048</v>
      </c>
      <c r="AS855" s="3">
        <v>0.43577015869078672</v>
      </c>
      <c r="AT855" s="3">
        <v>0.75902110963363334</v>
      </c>
      <c r="AU855" s="3">
        <v>0.11235523515941737</v>
      </c>
      <c r="AV855" s="3">
        <v>0.57203200578037205</v>
      </c>
      <c r="AW855" s="3">
        <v>0.15079679675353042</v>
      </c>
      <c r="AX855" s="3">
        <v>0.4925457020855275</v>
      </c>
      <c r="AY855" s="3">
        <v>3.8882561828321061E-2</v>
      </c>
      <c r="AZ855" s="3">
        <v>0.19485401988190465</v>
      </c>
      <c r="BA855" s="3">
        <v>0.69659952161441385</v>
      </c>
      <c r="BB855" s="3">
        <v>0.52135384370016724</v>
      </c>
      <c r="BC855" s="3">
        <v>0.60306240969497615</v>
      </c>
      <c r="BD855" s="3">
        <v>0.4166995737004846</v>
      </c>
      <c r="BE855" s="3">
        <v>0.70089425718560228</v>
      </c>
      <c r="BF855" s="3">
        <v>0.20089198488276749</v>
      </c>
      <c r="BG855" s="3">
        <v>0.49933199691173347</v>
      </c>
      <c r="BH855" s="3">
        <v>0.45122764573470109</v>
      </c>
      <c r="BI855" s="3">
        <v>0.45407822423286048</v>
      </c>
      <c r="BJ855" s="3">
        <v>0.71296812748680993</v>
      </c>
      <c r="BK855" s="3">
        <v>0.56556589738877838</v>
      </c>
      <c r="BL855" s="3">
        <v>0.3363705799878699</v>
      </c>
      <c r="BM855" s="3">
        <v>0.48669508899505887</v>
      </c>
      <c r="BN855" s="3">
        <v>0.72845699947821729</v>
      </c>
      <c r="BO855" s="3">
        <v>0.19410792385015219</v>
      </c>
      <c r="BP855" s="3">
        <v>0.60314447884862221</v>
      </c>
      <c r="BQ855" s="3">
        <v>0.57835184088932579</v>
      </c>
      <c r="BR855" s="3">
        <v>0.53360757931435243</v>
      </c>
      <c r="BS855" s="3">
        <v>0.90543748876876085</v>
      </c>
      <c r="BT855" s="3">
        <v>0.34758611351386548</v>
      </c>
      <c r="BU855" s="3">
        <v>0.771082652633443</v>
      </c>
      <c r="BV855" s="2"/>
      <c r="BW855" s="2"/>
      <c r="BX855" s="2"/>
      <c r="BY855" s="2"/>
      <c r="BZ855" s="2"/>
      <c r="CA855" s="2"/>
      <c r="CB855" s="2"/>
      <c r="CC855" s="2"/>
    </row>
    <row r="856" spans="3:81" x14ac:dyDescent="0.25">
      <c r="C856" s="2">
        <v>851</v>
      </c>
      <c r="D856" s="3">
        <v>4.9308217109823471E-2</v>
      </c>
      <c r="E856" s="3">
        <v>0.75891151601774709</v>
      </c>
      <c r="F856" s="3">
        <v>0.54158695531145717</v>
      </c>
      <c r="G856" s="3">
        <v>0.50984358099378646</v>
      </c>
      <c r="H856" s="3">
        <v>0.41042869470453136</v>
      </c>
      <c r="I856" s="3">
        <v>0.2390472978043614</v>
      </c>
      <c r="J856" s="3">
        <v>0.86665396174938147</v>
      </c>
      <c r="K856" s="3">
        <v>0.86425294152114174</v>
      </c>
      <c r="L856" s="3">
        <v>0.66892948461783064</v>
      </c>
      <c r="M856" s="3">
        <v>0.47508646266448951</v>
      </c>
      <c r="N856" s="3">
        <v>0.46807688669617176</v>
      </c>
      <c r="O856" s="3">
        <v>0.45702188910857844</v>
      </c>
      <c r="P856" s="3">
        <v>8.1547929860378732E-2</v>
      </c>
      <c r="Q856" s="3">
        <v>0.62655574598752151</v>
      </c>
      <c r="R856" s="3">
        <v>0.6209461902017368</v>
      </c>
      <c r="S856" s="3">
        <v>0.45882862491181142</v>
      </c>
      <c r="T856" s="3">
        <v>0.89439933380366743</v>
      </c>
      <c r="U856" s="3">
        <v>0.60210025034402581</v>
      </c>
      <c r="V856" s="3">
        <v>0.86371277680966829</v>
      </c>
      <c r="W856" s="3">
        <v>0.52022736550649662</v>
      </c>
      <c r="X856" s="3">
        <v>0.12963681757899448</v>
      </c>
      <c r="Y856" s="3">
        <v>0.80067711928683838</v>
      </c>
      <c r="Z856" s="3">
        <v>0.81060355598418576</v>
      </c>
      <c r="AA856" s="3">
        <v>0.76291594069790847</v>
      </c>
      <c r="AB856" s="3">
        <v>0.54905906133316384</v>
      </c>
      <c r="AC856" s="3">
        <v>0.88917491646705626</v>
      </c>
      <c r="AD856" s="3">
        <v>0.80794638066220814</v>
      </c>
      <c r="AE856" s="3">
        <v>0.72932463410809656</v>
      </c>
      <c r="AF856" s="3">
        <v>0.37812205350855377</v>
      </c>
      <c r="AG856" s="3">
        <v>0.90179559734750125</v>
      </c>
      <c r="AH856" s="3">
        <v>0.57682806251187568</v>
      </c>
      <c r="AI856" s="3">
        <v>0.87640369841422694</v>
      </c>
      <c r="AJ856" s="3">
        <v>0.40247622760915169</v>
      </c>
      <c r="AK856" s="3">
        <v>4.5132861492003462E-2</v>
      </c>
      <c r="AL856" s="3">
        <v>0.67134657558969735</v>
      </c>
      <c r="AM856" s="3">
        <v>0.37748076106093276</v>
      </c>
      <c r="AN856" s="3">
        <v>0.64339637576374298</v>
      </c>
      <c r="AO856" s="3">
        <v>0.78671132949288047</v>
      </c>
      <c r="AP856" s="3">
        <v>0.65285002935878322</v>
      </c>
      <c r="AQ856" s="3">
        <v>0.65219804618349075</v>
      </c>
      <c r="AR856" s="3">
        <v>0.96394374487354539</v>
      </c>
      <c r="AS856" s="3">
        <v>0.22954589046277474</v>
      </c>
      <c r="AT856" s="3">
        <v>0.47986156447624473</v>
      </c>
      <c r="AU856" s="3">
        <v>0.36429534365596417</v>
      </c>
      <c r="AV856" s="3">
        <v>2.4401235053326253E-3</v>
      </c>
      <c r="AW856" s="3">
        <v>0.19049599007455609</v>
      </c>
      <c r="AX856" s="3">
        <v>0.31291922068303435</v>
      </c>
      <c r="AY856" s="3">
        <v>0.49411022654932857</v>
      </c>
      <c r="AZ856" s="3">
        <v>8.3747597749672664E-4</v>
      </c>
      <c r="BA856" s="3">
        <v>0.76293489577592422</v>
      </c>
      <c r="BB856" s="3">
        <v>0.32409228866945405</v>
      </c>
      <c r="BC856" s="3">
        <v>0.94465835133874154</v>
      </c>
      <c r="BD856" s="3">
        <v>0.22212736135484978</v>
      </c>
      <c r="BE856" s="3">
        <v>0.54423040429409397</v>
      </c>
      <c r="BF856" s="3">
        <v>0.1146042772907937</v>
      </c>
      <c r="BG856" s="3">
        <v>0.84831022111353493</v>
      </c>
      <c r="BH856" s="3">
        <v>0.40265696495991354</v>
      </c>
      <c r="BI856" s="3">
        <v>0.98612127304564079</v>
      </c>
      <c r="BJ856" s="3">
        <v>0.98212629732537182</v>
      </c>
      <c r="BK856" s="3">
        <v>0.58577862630204947</v>
      </c>
      <c r="BL856" s="3">
        <v>0.48567352815408604</v>
      </c>
      <c r="BM856" s="3">
        <v>1.4187582738102278E-2</v>
      </c>
      <c r="BN856" s="3">
        <v>0.88400924810684389</v>
      </c>
      <c r="BO856" s="3">
        <v>5.7973171643350141E-2</v>
      </c>
      <c r="BP856" s="3">
        <v>0.11259967634295087</v>
      </c>
      <c r="BQ856" s="3">
        <v>0.47972430595145188</v>
      </c>
      <c r="BR856" s="3">
        <v>0.63717807762483014</v>
      </c>
      <c r="BS856" s="3">
        <v>0.99970727580695284</v>
      </c>
      <c r="BT856" s="3">
        <v>0.11343508328317109</v>
      </c>
      <c r="BU856" s="3">
        <v>0.47006126630743805</v>
      </c>
      <c r="BV856" s="2"/>
      <c r="BW856" s="2"/>
      <c r="BX856" s="2"/>
      <c r="BY856" s="2"/>
      <c r="BZ856" s="2"/>
      <c r="CA856" s="2"/>
      <c r="CB856" s="2"/>
      <c r="CC856" s="2"/>
    </row>
    <row r="857" spans="3:81" x14ac:dyDescent="0.25">
      <c r="C857" s="2">
        <v>852</v>
      </c>
      <c r="D857" s="3">
        <v>0.30512306849468729</v>
      </c>
      <c r="E857" s="3">
        <v>4.3922856393423859E-2</v>
      </c>
      <c r="F857" s="3">
        <v>0.12790353059853077</v>
      </c>
      <c r="G857" s="3">
        <v>0.94544467298098811</v>
      </c>
      <c r="H857" s="3">
        <v>0.22513043314110914</v>
      </c>
      <c r="I857" s="3">
        <v>0.93948134802574057</v>
      </c>
      <c r="J857" s="3">
        <v>0.30881445953762576</v>
      </c>
      <c r="K857" s="3">
        <v>0.35405754535855194</v>
      </c>
      <c r="L857" s="3">
        <v>3.9113519288838439E-2</v>
      </c>
      <c r="M857" s="3">
        <v>0.81767339321097565</v>
      </c>
      <c r="N857" s="3">
        <v>0.7027205179939483</v>
      </c>
      <c r="O857" s="3">
        <v>0.38459033727304126</v>
      </c>
      <c r="P857" s="3">
        <v>0.42625578512161932</v>
      </c>
      <c r="Q857" s="3">
        <v>0.30123526859553951</v>
      </c>
      <c r="R857" s="3">
        <v>0.83157211683807075</v>
      </c>
      <c r="S857" s="3">
        <v>0.98653429676932136</v>
      </c>
      <c r="T857" s="3">
        <v>0.99777485061909443</v>
      </c>
      <c r="U857" s="3">
        <v>0.53235893883028018</v>
      </c>
      <c r="V857" s="3">
        <v>0.25657877928307948</v>
      </c>
      <c r="W857" s="3">
        <v>0.3301824535875626</v>
      </c>
      <c r="X857" s="3">
        <v>0.51055365650878037</v>
      </c>
      <c r="Y857" s="3">
        <v>0.29012928289154771</v>
      </c>
      <c r="Z857" s="3">
        <v>0.78750443793955338</v>
      </c>
      <c r="AA857" s="3">
        <v>0.62364768236234991</v>
      </c>
      <c r="AB857" s="3">
        <v>0.71042613031601298</v>
      </c>
      <c r="AC857" s="3">
        <v>0.61267810831827729</v>
      </c>
      <c r="AD857" s="3">
        <v>0.22678159878933346</v>
      </c>
      <c r="AE857" s="3">
        <v>0.70475662842629661</v>
      </c>
      <c r="AF857" s="3">
        <v>0.76296414756810926</v>
      </c>
      <c r="AG857" s="3">
        <v>0.83118148106203327</v>
      </c>
      <c r="AH857" s="3">
        <v>0.18082847987989337</v>
      </c>
      <c r="AI857" s="3">
        <v>0.42881741064866663</v>
      </c>
      <c r="AJ857" s="3">
        <v>0.33261952917621351</v>
      </c>
      <c r="AK857" s="3">
        <v>0.13837037711658084</v>
      </c>
      <c r="AL857" s="3">
        <v>0.93765961030850953</v>
      </c>
      <c r="AM857" s="3">
        <v>0.49611317155938517</v>
      </c>
      <c r="AN857" s="3">
        <v>0.99994564672726738</v>
      </c>
      <c r="AO857" s="3">
        <v>0.93694428141701258</v>
      </c>
      <c r="AP857" s="3">
        <v>0.54059606707768426</v>
      </c>
      <c r="AQ857" s="3">
        <v>0.85709491189921017</v>
      </c>
      <c r="AR857" s="3">
        <v>0.62206834943631173</v>
      </c>
      <c r="AS857" s="3">
        <v>0.97019753573784895</v>
      </c>
      <c r="AT857" s="3">
        <v>0.59750182543387387</v>
      </c>
      <c r="AU857" s="3">
        <v>7.5195685541483814E-2</v>
      </c>
      <c r="AV857" s="3">
        <v>0.72433704676603239</v>
      </c>
      <c r="AW857" s="3">
        <v>8.668925942216632E-2</v>
      </c>
      <c r="AX857" s="3">
        <v>0.34439201543107045</v>
      </c>
      <c r="AY857" s="3">
        <v>0.35275691816983046</v>
      </c>
      <c r="AZ857" s="3">
        <v>5.9491633615683104E-2</v>
      </c>
      <c r="BA857" s="3">
        <v>0.12107042656026146</v>
      </c>
      <c r="BB857" s="3">
        <v>0.30853112973078001</v>
      </c>
      <c r="BC857" s="3">
        <v>0.28501356465218308</v>
      </c>
      <c r="BD857" s="3">
        <v>0.58031092408047524</v>
      </c>
      <c r="BE857" s="3">
        <v>0.75292066856965845</v>
      </c>
      <c r="BF857" s="3">
        <v>0.68198897293278582</v>
      </c>
      <c r="BG857" s="3">
        <v>0.46746665123068354</v>
      </c>
      <c r="BH857" s="3">
        <v>0.90930086699826973</v>
      </c>
      <c r="BI857" s="3">
        <v>0.57495641337386583</v>
      </c>
      <c r="BJ857" s="3">
        <v>0.97865434362773351</v>
      </c>
      <c r="BK857" s="3">
        <v>0.60246570800250365</v>
      </c>
      <c r="BL857" s="3">
        <v>0.39669684689897133</v>
      </c>
      <c r="BM857" s="3">
        <v>8.3287920023304651E-2</v>
      </c>
      <c r="BN857" s="3">
        <v>0.61736979054600027</v>
      </c>
      <c r="BO857" s="3">
        <v>0.23848726394200626</v>
      </c>
      <c r="BP857" s="3">
        <v>0.11565457645496902</v>
      </c>
      <c r="BQ857" s="3">
        <v>0.85419972060948546</v>
      </c>
      <c r="BR857" s="3">
        <v>0.6768947610777245</v>
      </c>
      <c r="BS857" s="3">
        <v>0.15376657123080462</v>
      </c>
      <c r="BT857" s="3">
        <v>0.55978328392432741</v>
      </c>
      <c r="BU857" s="3">
        <v>0.46524370337762433</v>
      </c>
      <c r="BV857" s="2"/>
      <c r="BW857" s="2"/>
      <c r="BX857" s="2"/>
      <c r="BY857" s="2"/>
      <c r="BZ857" s="2"/>
      <c r="CA857" s="2"/>
      <c r="CB857" s="2"/>
      <c r="CC857" s="2"/>
    </row>
    <row r="858" spans="3:81" x14ac:dyDescent="0.25">
      <c r="C858" s="2">
        <v>853</v>
      </c>
      <c r="D858" s="3">
        <v>0.24966882830882398</v>
      </c>
      <c r="E858" s="3">
        <v>0.98467135653545934</v>
      </c>
      <c r="F858" s="3">
        <v>0.57222941733816146</v>
      </c>
      <c r="G858" s="3">
        <v>0.27661069496288626</v>
      </c>
      <c r="H858" s="3">
        <v>0.12011168103892578</v>
      </c>
      <c r="I858" s="3">
        <v>0.98650958795535304</v>
      </c>
      <c r="J858" s="3">
        <v>0.71401881545255508</v>
      </c>
      <c r="K858" s="3">
        <v>0.83389943037364767</v>
      </c>
      <c r="L858" s="3">
        <v>0.1467860745141365</v>
      </c>
      <c r="M858" s="3">
        <v>0.34612525140646244</v>
      </c>
      <c r="N858" s="3">
        <v>0.72368980627277002</v>
      </c>
      <c r="O858" s="3">
        <v>0.70961895761519145</v>
      </c>
      <c r="P858" s="3">
        <v>0.52624858722052548</v>
      </c>
      <c r="Q858" s="3">
        <v>0.49012473310373206</v>
      </c>
      <c r="R858" s="3">
        <v>0.14531936813113711</v>
      </c>
      <c r="S858" s="3">
        <v>0.87426431224943457</v>
      </c>
      <c r="T858" s="3">
        <v>0.46703533772328831</v>
      </c>
      <c r="U858" s="3">
        <v>0.25609304840555358</v>
      </c>
      <c r="V858" s="3">
        <v>0.35782995661042105</v>
      </c>
      <c r="W858" s="3">
        <v>0.44065100273529401</v>
      </c>
      <c r="X858" s="3">
        <v>0.94315683874073997</v>
      </c>
      <c r="Y858" s="3">
        <v>0.59585624666620529</v>
      </c>
      <c r="Z858" s="3">
        <v>6.0355927510047369E-2</v>
      </c>
      <c r="AA858" s="3">
        <v>0.86899795588334716</v>
      </c>
      <c r="AB858" s="3">
        <v>0.70143879532287889</v>
      </c>
      <c r="AC858" s="3">
        <v>0.88696739521367873</v>
      </c>
      <c r="AD858" s="3">
        <v>0.90893999027330075</v>
      </c>
      <c r="AE858" s="3">
        <v>0.55665552007986663</v>
      </c>
      <c r="AF858" s="3">
        <v>0.92826512092278535</v>
      </c>
      <c r="AG858" s="3">
        <v>0.16188172528176237</v>
      </c>
      <c r="AH858" s="3">
        <v>0.82667461193382297</v>
      </c>
      <c r="AI858" s="3">
        <v>0.79879967440430466</v>
      </c>
      <c r="AJ858" s="3">
        <v>0.82318565770075869</v>
      </c>
      <c r="AK858" s="3">
        <v>0.82844338982360666</v>
      </c>
      <c r="AL858" s="3">
        <v>0.22672963774880894</v>
      </c>
      <c r="AM858" s="3">
        <v>0.75917191624997271</v>
      </c>
      <c r="AN858" s="3">
        <v>8.5344926023606327E-2</v>
      </c>
      <c r="AO858" s="3">
        <v>0.14483207529371178</v>
      </c>
      <c r="AP858" s="3">
        <v>0.65145278424941533</v>
      </c>
      <c r="AQ858" s="3">
        <v>0.92314396858682157</v>
      </c>
      <c r="AR858" s="3">
        <v>0.44143554858146794</v>
      </c>
      <c r="AS858" s="3">
        <v>0.17850930715617064</v>
      </c>
      <c r="AT858" s="3">
        <v>0.32630848602115081</v>
      </c>
      <c r="AU858" s="3">
        <v>0.89500009365756239</v>
      </c>
      <c r="AV858" s="3">
        <v>0.6257119168209998</v>
      </c>
      <c r="AW858" s="3">
        <v>0.3467907166297064</v>
      </c>
      <c r="AX858" s="3">
        <v>0.7012945518548892</v>
      </c>
      <c r="AY858" s="3">
        <v>0.83825889614816873</v>
      </c>
      <c r="AZ858" s="3">
        <v>0.80191780506458565</v>
      </c>
      <c r="BA858" s="3">
        <v>0.88617919197086381</v>
      </c>
      <c r="BB858" s="3">
        <v>0.81662458311253572</v>
      </c>
      <c r="BC858" s="3">
        <v>0.62281074047612262</v>
      </c>
      <c r="BD858" s="3">
        <v>3.6100811316695847E-2</v>
      </c>
      <c r="BE858" s="3">
        <v>0.53312475483292332</v>
      </c>
      <c r="BF858" s="3">
        <v>0.65361910982941163</v>
      </c>
      <c r="BG858" s="3">
        <v>0.64479512773053449</v>
      </c>
      <c r="BH858" s="3">
        <v>0.61728856452708736</v>
      </c>
      <c r="BI858" s="3">
        <v>0.91858777530690983</v>
      </c>
      <c r="BJ858" s="3">
        <v>0.15351341594121604</v>
      </c>
      <c r="BK858" s="3">
        <v>4.5660246630514267E-2</v>
      </c>
      <c r="BL858" s="3">
        <v>0.6851156578219797</v>
      </c>
      <c r="BM858" s="3">
        <v>0.18331174713107323</v>
      </c>
      <c r="BN858" s="3">
        <v>0.77982848342603828</v>
      </c>
      <c r="BO858" s="3">
        <v>0.47541333516915429</v>
      </c>
      <c r="BP858" s="3">
        <v>0.74894253810887657</v>
      </c>
      <c r="BQ858" s="3">
        <v>0.93402303321228186</v>
      </c>
      <c r="BR858" s="3">
        <v>0.56917975951815003</v>
      </c>
      <c r="BS858" s="3">
        <v>0.20706783531733552</v>
      </c>
      <c r="BT858" s="3">
        <v>0.54716154504896353</v>
      </c>
      <c r="BU858" s="3">
        <v>0.23986128777034266</v>
      </c>
      <c r="BV858" s="2"/>
      <c r="BW858" s="2"/>
      <c r="BX858" s="2"/>
      <c r="BY858" s="2"/>
      <c r="BZ858" s="2"/>
      <c r="CA858" s="2"/>
      <c r="CB858" s="2"/>
      <c r="CC858" s="2"/>
    </row>
    <row r="859" spans="3:81" x14ac:dyDescent="0.25">
      <c r="C859" s="2">
        <v>854</v>
      </c>
      <c r="D859" s="3">
        <v>0.80797203205987356</v>
      </c>
      <c r="E859" s="3">
        <v>0.16955653886520239</v>
      </c>
      <c r="F859" s="3">
        <v>0.49243157803365012</v>
      </c>
      <c r="G859" s="3">
        <v>0.21979650874899803</v>
      </c>
      <c r="H859" s="3">
        <v>0.95229893117964204</v>
      </c>
      <c r="I859" s="3">
        <v>0.50930339759777088</v>
      </c>
      <c r="J859" s="3">
        <v>0.69376609774214737</v>
      </c>
      <c r="K859" s="3">
        <v>0.64094967794997859</v>
      </c>
      <c r="L859" s="3">
        <v>3.6579234889500656E-2</v>
      </c>
      <c r="M859" s="3">
        <v>0.92828892355366688</v>
      </c>
      <c r="N859" s="3">
        <v>0.54186893022645599</v>
      </c>
      <c r="O859" s="3">
        <v>0.52081336196348049</v>
      </c>
      <c r="P859" s="3">
        <v>0.47363510865045999</v>
      </c>
      <c r="Q859" s="3">
        <v>0.50277845049045433</v>
      </c>
      <c r="R859" s="3">
        <v>0.71157542554683417</v>
      </c>
      <c r="S859" s="3">
        <v>0.49955075635082424</v>
      </c>
      <c r="T859" s="3">
        <v>0.21542688909657448</v>
      </c>
      <c r="U859" s="3">
        <v>0.19943354380684875</v>
      </c>
      <c r="V859" s="3">
        <v>0.35370477155708413</v>
      </c>
      <c r="W859" s="3">
        <v>0.68345645824197709</v>
      </c>
      <c r="X859" s="3">
        <v>0.86119891798844528</v>
      </c>
      <c r="Y859" s="3">
        <v>0.89774308498466504</v>
      </c>
      <c r="Z859" s="3">
        <v>0.69243686856440567</v>
      </c>
      <c r="AA859" s="3">
        <v>0.69321481610242441</v>
      </c>
      <c r="AB859" s="3">
        <v>0.69130140684525831</v>
      </c>
      <c r="AC859" s="3">
        <v>0.92879405762703671</v>
      </c>
      <c r="AD859" s="3">
        <v>0.2863549491692412</v>
      </c>
      <c r="AE859" s="3">
        <v>0.52413628808152291</v>
      </c>
      <c r="AF859" s="3">
        <v>0.2332407592110386</v>
      </c>
      <c r="AG859" s="3">
        <v>0.93947885522201102</v>
      </c>
      <c r="AH859" s="3">
        <v>0.46622103079492283</v>
      </c>
      <c r="AI859" s="3">
        <v>0.27709050837992277</v>
      </c>
      <c r="AJ859" s="3">
        <v>0.28132292873070797</v>
      </c>
      <c r="AK859" s="3">
        <v>0.48629258573556167</v>
      </c>
      <c r="AL859" s="3">
        <v>0.30094314495303054</v>
      </c>
      <c r="AM859" s="3">
        <v>0.53094157088571459</v>
      </c>
      <c r="AN859" s="3">
        <v>0.10499319967637422</v>
      </c>
      <c r="AO859" s="3">
        <v>0.56905597332064006</v>
      </c>
      <c r="AP859" s="3">
        <v>6.6609038410824217E-2</v>
      </c>
      <c r="AQ859" s="3">
        <v>0.92975876551939107</v>
      </c>
      <c r="AR859" s="3">
        <v>0.57881659948097608</v>
      </c>
      <c r="AS859" s="3">
        <v>0.61623662307381455</v>
      </c>
      <c r="AT859" s="3">
        <v>0.74705078210517517</v>
      </c>
      <c r="AU859" s="3">
        <v>8.4269670640098715E-2</v>
      </c>
      <c r="AV859" s="3">
        <v>0.42844760779583413</v>
      </c>
      <c r="AW859" s="3">
        <v>0.31984335837895306</v>
      </c>
      <c r="AX859" s="3">
        <v>0.12450307234966373</v>
      </c>
      <c r="AY859" s="3">
        <v>0.11192054984508737</v>
      </c>
      <c r="AZ859" s="3">
        <v>0.82573495235149741</v>
      </c>
      <c r="BA859" s="3">
        <v>0.39544845903811765</v>
      </c>
      <c r="BB859" s="3">
        <v>0.80210752127928164</v>
      </c>
      <c r="BC859" s="3">
        <v>0.33389279494906399</v>
      </c>
      <c r="BD859" s="3">
        <v>0.10176020283835252</v>
      </c>
      <c r="BE859" s="3">
        <v>0.6951152408618001</v>
      </c>
      <c r="BF859" s="3">
        <v>0.23380695136533136</v>
      </c>
      <c r="BG859" s="3">
        <v>0.92473112610967978</v>
      </c>
      <c r="BH859" s="3">
        <v>0.5657390452045018</v>
      </c>
      <c r="BI859" s="3">
        <v>0.60620339937308987</v>
      </c>
      <c r="BJ859" s="3">
        <v>0.89349914500858008</v>
      </c>
      <c r="BK859" s="3">
        <v>0.47770904770366573</v>
      </c>
      <c r="BL859" s="3">
        <v>0.52946894783004927</v>
      </c>
      <c r="BM859" s="3">
        <v>0.15958639731121471</v>
      </c>
      <c r="BN859" s="3">
        <v>0.22768898870407306</v>
      </c>
      <c r="BO859" s="3">
        <v>0.42267123392391714</v>
      </c>
      <c r="BP859" s="3">
        <v>0.86627708298409645</v>
      </c>
      <c r="BQ859" s="3">
        <v>1.4825796250914181E-2</v>
      </c>
      <c r="BR859" s="3">
        <v>6.7693845389312335E-2</v>
      </c>
      <c r="BS859" s="3">
        <v>0.36284183739753351</v>
      </c>
      <c r="BT859" s="3">
        <v>0.56792110459224876</v>
      </c>
      <c r="BU859" s="3">
        <v>0.37488097986398361</v>
      </c>
      <c r="BV859" s="2"/>
      <c r="BW859" s="2"/>
      <c r="BX859" s="2"/>
      <c r="BY859" s="2"/>
      <c r="BZ859" s="2"/>
      <c r="CA859" s="2"/>
      <c r="CB859" s="2"/>
      <c r="CC859" s="2"/>
    </row>
    <row r="860" spans="3:81" x14ac:dyDescent="0.25">
      <c r="C860" s="2">
        <v>855</v>
      </c>
      <c r="D860" s="3">
        <v>0.91301563560613985</v>
      </c>
      <c r="E860" s="3">
        <v>0.69153529317902429</v>
      </c>
      <c r="F860" s="3">
        <v>0.33826923186850277</v>
      </c>
      <c r="G860" s="3">
        <v>0.10437414347765428</v>
      </c>
      <c r="H860" s="3">
        <v>9.9363652177701711E-2</v>
      </c>
      <c r="I860" s="3">
        <v>0.70211355634979389</v>
      </c>
      <c r="J860" s="3">
        <v>0.36120466582381106</v>
      </c>
      <c r="K860" s="3">
        <v>0.853209092061056</v>
      </c>
      <c r="L860" s="3">
        <v>0.89984985613556356</v>
      </c>
      <c r="M860" s="3">
        <v>0.60430249598152685</v>
      </c>
      <c r="N860" s="3">
        <v>0.40224641235788194</v>
      </c>
      <c r="O860" s="3">
        <v>0.3720475434963959</v>
      </c>
      <c r="P860" s="3">
        <v>3.7186273496595645E-2</v>
      </c>
      <c r="Q860" s="3">
        <v>0.32841955412399115</v>
      </c>
      <c r="R860" s="3">
        <v>0.69656679595125048</v>
      </c>
      <c r="S860" s="3">
        <v>0.33749124834463007</v>
      </c>
      <c r="T860" s="3">
        <v>0.87879022597534417</v>
      </c>
      <c r="U860" s="3">
        <v>0.74190029580254946</v>
      </c>
      <c r="V860" s="3">
        <v>0.47065674394114632</v>
      </c>
      <c r="W860" s="3">
        <v>0.91393679304999287</v>
      </c>
      <c r="X860" s="3">
        <v>0.40147253273514816</v>
      </c>
      <c r="Y860" s="3">
        <v>0.14350460995035796</v>
      </c>
      <c r="Z860" s="3">
        <v>0.52217048904511998</v>
      </c>
      <c r="AA860" s="3">
        <v>0.64568106875249975</v>
      </c>
      <c r="AB860" s="3">
        <v>0.71451363800097678</v>
      </c>
      <c r="AC860" s="3">
        <v>0.72392090011872345</v>
      </c>
      <c r="AD860" s="3">
        <v>0.99668478003713734</v>
      </c>
      <c r="AE860" s="3">
        <v>0.13849312971198247</v>
      </c>
      <c r="AF860" s="3">
        <v>0.17435950215449336</v>
      </c>
      <c r="AG860" s="3">
        <v>0.66786183476077376</v>
      </c>
      <c r="AH860" s="3">
        <v>3.9940036038131344E-2</v>
      </c>
      <c r="AI860" s="3">
        <v>0.51970962997885928</v>
      </c>
      <c r="AJ860" s="3">
        <v>0.94820866967163919</v>
      </c>
      <c r="AK860" s="3">
        <v>0.60951780250843235</v>
      </c>
      <c r="AL860" s="3">
        <v>0.34630437288485327</v>
      </c>
      <c r="AM860" s="3">
        <v>0.75492652582744768</v>
      </c>
      <c r="AN860" s="3">
        <v>0.91604156827578431</v>
      </c>
      <c r="AO860" s="3">
        <v>0.41896166823313041</v>
      </c>
      <c r="AP860" s="3">
        <v>0.83198816956002664</v>
      </c>
      <c r="AQ860" s="3">
        <v>0.57724229632056179</v>
      </c>
      <c r="AR860" s="3">
        <v>0.74912283420137749</v>
      </c>
      <c r="AS860" s="3">
        <v>0.33947291258531243</v>
      </c>
      <c r="AT860" s="3">
        <v>0.15810461534043407</v>
      </c>
      <c r="AU860" s="3">
        <v>0.65386468161426281</v>
      </c>
      <c r="AV860" s="3">
        <v>0.61577961939198933</v>
      </c>
      <c r="AW860" s="3">
        <v>0.38791646511301558</v>
      </c>
      <c r="AX860" s="3">
        <v>0.36479366127866664</v>
      </c>
      <c r="AY860" s="3">
        <v>0.75156180291967534</v>
      </c>
      <c r="AZ860" s="3">
        <v>0.94986245744185638</v>
      </c>
      <c r="BA860" s="3">
        <v>0.95715990610259105</v>
      </c>
      <c r="BB860" s="3">
        <v>0.66248828281569105</v>
      </c>
      <c r="BC860" s="3">
        <v>0.49496641615421444</v>
      </c>
      <c r="BD860" s="3">
        <v>0.35976997159900859</v>
      </c>
      <c r="BE860" s="3">
        <v>0.54380986393965125</v>
      </c>
      <c r="BF860" s="3">
        <v>5.549677401372799E-3</v>
      </c>
      <c r="BG860" s="3">
        <v>5.237070574714231E-2</v>
      </c>
      <c r="BH860" s="3">
        <v>0.62053868892215258</v>
      </c>
      <c r="BI860" s="3">
        <v>0.41749790728582425</v>
      </c>
      <c r="BJ860" s="3">
        <v>0.94416046246710139</v>
      </c>
      <c r="BK860" s="3">
        <v>4.7210253807697056E-2</v>
      </c>
      <c r="BL860" s="3">
        <v>0.65913537219758023</v>
      </c>
      <c r="BM860" s="3">
        <v>0.47754547425721217</v>
      </c>
      <c r="BN860" s="3">
        <v>0.20275145755551716</v>
      </c>
      <c r="BO860" s="3">
        <v>0.7811946664871483</v>
      </c>
      <c r="BP860" s="3">
        <v>0.96467874704336543</v>
      </c>
      <c r="BQ860" s="3">
        <v>0.63445671548333205</v>
      </c>
      <c r="BR860" s="3">
        <v>0.50423131890632333</v>
      </c>
      <c r="BS860" s="3">
        <v>0.35575872812986165</v>
      </c>
      <c r="BT860" s="3">
        <v>0.14490497030841287</v>
      </c>
      <c r="BU860" s="3">
        <v>0.89247044482321036</v>
      </c>
      <c r="BV860" s="2"/>
      <c r="BW860" s="2"/>
      <c r="BX860" s="2"/>
      <c r="BY860" s="2"/>
      <c r="BZ860" s="2"/>
      <c r="CA860" s="2"/>
      <c r="CB860" s="2"/>
      <c r="CC860" s="2"/>
    </row>
    <row r="861" spans="3:81" x14ac:dyDescent="0.25">
      <c r="C861" s="2">
        <v>856</v>
      </c>
      <c r="D861" s="3">
        <v>0.28865025952443946</v>
      </c>
      <c r="E861" s="3">
        <v>0.37599022414782812</v>
      </c>
      <c r="F861" s="3">
        <v>5.2560442294862897E-2</v>
      </c>
      <c r="G861" s="3">
        <v>0.43391134869538761</v>
      </c>
      <c r="H861" s="3">
        <v>0.40571876827433673</v>
      </c>
      <c r="I861" s="3">
        <v>0.61548056035971987</v>
      </c>
      <c r="J861" s="3">
        <v>0.59064285884628798</v>
      </c>
      <c r="K861" s="3">
        <v>0.72762626055125001</v>
      </c>
      <c r="L861" s="3">
        <v>0.34646967088825409</v>
      </c>
      <c r="M861" s="3">
        <v>0.99661468230599626</v>
      </c>
      <c r="N861" s="3">
        <v>0.75904593505580198</v>
      </c>
      <c r="O861" s="3">
        <v>0.35064152687587458</v>
      </c>
      <c r="P861" s="3">
        <v>5.3562506291348622E-2</v>
      </c>
      <c r="Q861" s="3">
        <v>0.24123864229305636</v>
      </c>
      <c r="R861" s="3">
        <v>0.37486958866381781</v>
      </c>
      <c r="S861" s="3">
        <v>0.16052852415490881</v>
      </c>
      <c r="T861" s="3">
        <v>0.89429181630728671</v>
      </c>
      <c r="U861" s="3">
        <v>0.6065724848624654</v>
      </c>
      <c r="V861" s="3">
        <v>0.86120434946331004</v>
      </c>
      <c r="W861" s="3">
        <v>0.51096207810766858</v>
      </c>
      <c r="X861" s="3">
        <v>0.20271598951884418</v>
      </c>
      <c r="Y861" s="3">
        <v>0.73517393296150213</v>
      </c>
      <c r="Z861" s="3">
        <v>0.68219274498243698</v>
      </c>
      <c r="AA861" s="3">
        <v>0.81231605144836283</v>
      </c>
      <c r="AB861" s="3">
        <v>0.77762576861266064</v>
      </c>
      <c r="AC861" s="3">
        <v>0.23590093505295351</v>
      </c>
      <c r="AD861" s="3">
        <v>0.79122845022777599</v>
      </c>
      <c r="AE861" s="3">
        <v>0.6090639054086342</v>
      </c>
      <c r="AF861" s="3">
        <v>0.98862788111411104</v>
      </c>
      <c r="AG861" s="3">
        <v>5.7277907305307574E-3</v>
      </c>
      <c r="AH861" s="3">
        <v>0.68619263691309385</v>
      </c>
      <c r="AI861" s="3">
        <v>0.11994454422190493</v>
      </c>
      <c r="AJ861" s="3">
        <v>9.8941392140599493E-2</v>
      </c>
      <c r="AK861" s="3">
        <v>0.56359662848453318</v>
      </c>
      <c r="AL861" s="3">
        <v>0.61764949965446359</v>
      </c>
      <c r="AM861" s="3">
        <v>0.64644532985217973</v>
      </c>
      <c r="AN861" s="3">
        <v>0.55077713931451588</v>
      </c>
      <c r="AO861" s="3">
        <v>2.3049368424519212E-3</v>
      </c>
      <c r="AP861" s="3">
        <v>0.15652465282397521</v>
      </c>
      <c r="AQ861" s="3">
        <v>0.32518893266833993</v>
      </c>
      <c r="AR861" s="3">
        <v>0.45276562021232136</v>
      </c>
      <c r="AS861" s="3">
        <v>6.5570855873653411E-2</v>
      </c>
      <c r="AT861" s="3">
        <v>0.2172450256435221</v>
      </c>
      <c r="AU861" s="3">
        <v>0.84389257065949486</v>
      </c>
      <c r="AV861" s="3">
        <v>0.51063762056947415</v>
      </c>
      <c r="AW861" s="3">
        <v>0.52554945977780565</v>
      </c>
      <c r="AX861" s="3">
        <v>0.77501188762831275</v>
      </c>
      <c r="AY861" s="3">
        <v>0.8516878647826549</v>
      </c>
      <c r="AZ861" s="3">
        <v>0.3298644760806333</v>
      </c>
      <c r="BA861" s="3">
        <v>0.37099038033061482</v>
      </c>
      <c r="BB861" s="3">
        <v>0.73987109105703597</v>
      </c>
      <c r="BC861" s="3">
        <v>0.87720025074116437</v>
      </c>
      <c r="BD861" s="3">
        <v>0.65451499671035129</v>
      </c>
      <c r="BE861" s="3">
        <v>0.86513494360244536</v>
      </c>
      <c r="BF861" s="3">
        <v>0.35971757648066693</v>
      </c>
      <c r="BG861" s="3">
        <v>0.33466143453650699</v>
      </c>
      <c r="BH861" s="3">
        <v>0.12722377541670171</v>
      </c>
      <c r="BI861" s="3">
        <v>0.75501302713477059</v>
      </c>
      <c r="BJ861" s="3">
        <v>0.95123363038408348</v>
      </c>
      <c r="BK861" s="3">
        <v>0.51081230285286361</v>
      </c>
      <c r="BL861" s="3">
        <v>0.68958670875604033</v>
      </c>
      <c r="BM861" s="3">
        <v>0.13655008026406623</v>
      </c>
      <c r="BN861" s="3">
        <v>0.38536970335511067</v>
      </c>
      <c r="BO861" s="3">
        <v>8.9867054783745348E-2</v>
      </c>
      <c r="BP861" s="3">
        <v>0.7631811471493134</v>
      </c>
      <c r="BQ861" s="3">
        <v>0.40980091383786088</v>
      </c>
      <c r="BR861" s="3">
        <v>0.96538120676955064</v>
      </c>
      <c r="BS861" s="3">
        <v>0.85039276849324619</v>
      </c>
      <c r="BT861" s="3">
        <v>0.93366716643444025</v>
      </c>
      <c r="BU861" s="3">
        <v>0.55942049637718305</v>
      </c>
      <c r="BV861" s="2"/>
      <c r="BW861" s="2"/>
      <c r="BX861" s="2"/>
      <c r="BY861" s="2"/>
      <c r="BZ861" s="2"/>
      <c r="CA861" s="2"/>
      <c r="CB861" s="2"/>
      <c r="CC861" s="2"/>
    </row>
    <row r="862" spans="3:81" x14ac:dyDescent="0.25">
      <c r="C862" s="2">
        <v>857</v>
      </c>
      <c r="D862" s="3">
        <v>0.31295972766015079</v>
      </c>
      <c r="E862" s="3">
        <v>0.51860325897128112</v>
      </c>
      <c r="F862" s="3">
        <v>0.45524010458750597</v>
      </c>
      <c r="G862" s="3">
        <v>0.83395288300223736</v>
      </c>
      <c r="H862" s="3">
        <v>0.48348329377789567</v>
      </c>
      <c r="I862" s="3">
        <v>0.89286501509403893</v>
      </c>
      <c r="J862" s="3">
        <v>0.72478625757954462</v>
      </c>
      <c r="K862" s="3">
        <v>0.7662938761702065</v>
      </c>
      <c r="L862" s="3">
        <v>0.55368561181484055</v>
      </c>
      <c r="M862" s="3">
        <v>0.54087123524600778</v>
      </c>
      <c r="N862" s="3">
        <v>0.81400355656478995</v>
      </c>
      <c r="O862" s="3">
        <v>0.57515482208876823</v>
      </c>
      <c r="P862" s="3">
        <v>0.92006951395436731</v>
      </c>
      <c r="Q862" s="3">
        <v>0.34665315425931975</v>
      </c>
      <c r="R862" s="3">
        <v>0.71280982306455209</v>
      </c>
      <c r="S862" s="3">
        <v>0.14750443989453932</v>
      </c>
      <c r="T862" s="3">
        <v>0.43040661401026103</v>
      </c>
      <c r="U862" s="3">
        <v>0.53029096994018532</v>
      </c>
      <c r="V862" s="3">
        <v>0.2205696679078113</v>
      </c>
      <c r="W862" s="3">
        <v>0.46832968137759357</v>
      </c>
      <c r="X862" s="3">
        <v>0.45036035019354426</v>
      </c>
      <c r="Y862" s="3">
        <v>3.7109010886125504E-2</v>
      </c>
      <c r="Z862" s="3">
        <v>0.35971975934990941</v>
      </c>
      <c r="AA862" s="3">
        <v>0.55500127673704469</v>
      </c>
      <c r="AB862" s="3">
        <v>0.78712827476759695</v>
      </c>
      <c r="AC862" s="3">
        <v>0.65064928502445651</v>
      </c>
      <c r="AD862" s="3">
        <v>0.92045590163506208</v>
      </c>
      <c r="AE862" s="3">
        <v>0.92250177303382486</v>
      </c>
      <c r="AF862" s="3">
        <v>0.27170444046666953</v>
      </c>
      <c r="AG862" s="3">
        <v>0.55586107737994583</v>
      </c>
      <c r="AH862" s="3">
        <v>1.4904208215472892E-2</v>
      </c>
      <c r="AI862" s="3">
        <v>0.65383586734103538</v>
      </c>
      <c r="AJ862" s="3">
        <v>0.80426539681347642</v>
      </c>
      <c r="AK862" s="3">
        <v>0.23685229909428085</v>
      </c>
      <c r="AL862" s="3">
        <v>0.77594346425669747</v>
      </c>
      <c r="AM862" s="3">
        <v>0.29697122683930544</v>
      </c>
      <c r="AN862" s="3">
        <v>0.15091882568423531</v>
      </c>
      <c r="AO862" s="3">
        <v>0.81616315456490973</v>
      </c>
      <c r="AP862" s="3">
        <v>0.51245895615598769</v>
      </c>
      <c r="AQ862" s="3">
        <v>0.16881100145762007</v>
      </c>
      <c r="AR862" s="3">
        <v>0.78949774294733899</v>
      </c>
      <c r="AS862" s="3">
        <v>0.3796447389697073</v>
      </c>
      <c r="AT862" s="3">
        <v>0.75796313895019019</v>
      </c>
      <c r="AU862" s="3">
        <v>0.19040446674793687</v>
      </c>
      <c r="AV862" s="3">
        <v>0.726080021188934</v>
      </c>
      <c r="AW862" s="3">
        <v>1.6105959988846452E-2</v>
      </c>
      <c r="AX862" s="3">
        <v>0.84393133281806998</v>
      </c>
      <c r="AY862" s="3">
        <v>0.41406060157844482</v>
      </c>
      <c r="AZ862" s="3">
        <v>0.33900737472402487</v>
      </c>
      <c r="BA862" s="3">
        <v>0.55788728713707636</v>
      </c>
      <c r="BB862" s="3">
        <v>0.93735267576343861</v>
      </c>
      <c r="BC862" s="3">
        <v>0.93521735509667081</v>
      </c>
      <c r="BD862" s="3">
        <v>0.8911499555414617</v>
      </c>
      <c r="BE862" s="3">
        <v>6.8699554902621585E-2</v>
      </c>
      <c r="BF862" s="3">
        <v>0.70107801528586844</v>
      </c>
      <c r="BG862" s="3">
        <v>0.36632980451106389</v>
      </c>
      <c r="BH862" s="3">
        <v>0.69485406863443488</v>
      </c>
      <c r="BI862" s="3">
        <v>0.29601021145094253</v>
      </c>
      <c r="BJ862" s="3">
        <v>0.38003258904062309</v>
      </c>
      <c r="BK862" s="3">
        <v>0.15297471592830092</v>
      </c>
      <c r="BL862" s="3">
        <v>0.10922879139593566</v>
      </c>
      <c r="BM862" s="3">
        <v>1.4765064898952684E-2</v>
      </c>
      <c r="BN862" s="3">
        <v>0.87086486763828141</v>
      </c>
      <c r="BO862" s="3">
        <v>0.33184381358602089</v>
      </c>
      <c r="BP862" s="3">
        <v>0.55378898080093164</v>
      </c>
      <c r="BQ862" s="3">
        <v>2.7433314366707706E-2</v>
      </c>
      <c r="BR862" s="3">
        <v>0.90318408761764035</v>
      </c>
      <c r="BS862" s="3">
        <v>0.49088984092506471</v>
      </c>
      <c r="BT862" s="3">
        <v>0.11040644671566469</v>
      </c>
      <c r="BU862" s="3">
        <v>0.23926571303958943</v>
      </c>
      <c r="BV862" s="2"/>
      <c r="BW862" s="2"/>
      <c r="BX862" s="2"/>
      <c r="BY862" s="2"/>
      <c r="BZ862" s="2"/>
      <c r="CA862" s="2"/>
      <c r="CB862" s="2"/>
      <c r="CC862" s="2"/>
    </row>
    <row r="863" spans="3:81" x14ac:dyDescent="0.25">
      <c r="C863" s="2">
        <v>858</v>
      </c>
      <c r="D863" s="3">
        <v>0.89493291765562044</v>
      </c>
      <c r="E863" s="3">
        <v>0.75260589060980132</v>
      </c>
      <c r="F863" s="3">
        <v>0.78928533153986236</v>
      </c>
      <c r="G863" s="3">
        <v>0.70044742176147079</v>
      </c>
      <c r="H863" s="3">
        <v>0.66134026018023206</v>
      </c>
      <c r="I863" s="3">
        <v>0.56439289122597713</v>
      </c>
      <c r="J863" s="3">
        <v>0.49986275733084506</v>
      </c>
      <c r="K863" s="3">
        <v>1.8488230171966324E-2</v>
      </c>
      <c r="L863" s="3">
        <v>8.8421958912936138E-2</v>
      </c>
      <c r="M863" s="3">
        <v>6.8451397505215894E-2</v>
      </c>
      <c r="N863" s="3">
        <v>0.30116505928749482</v>
      </c>
      <c r="O863" s="3">
        <v>0.85529860198949048</v>
      </c>
      <c r="P863" s="3">
        <v>6.914385783109922E-2</v>
      </c>
      <c r="Q863" s="3">
        <v>0.53559101293016342</v>
      </c>
      <c r="R863" s="3">
        <v>0.67626919655022588</v>
      </c>
      <c r="S863" s="3">
        <v>0.47872675241028284</v>
      </c>
      <c r="T863" s="3">
        <v>0.97722345575387826</v>
      </c>
      <c r="U863" s="3">
        <v>0.82045560025839726</v>
      </c>
      <c r="V863" s="3">
        <v>0.38871584819876959</v>
      </c>
      <c r="W863" s="3">
        <v>0.40287192703831387</v>
      </c>
      <c r="X863" s="3">
        <v>0.93417234942390615</v>
      </c>
      <c r="Y863" s="3">
        <v>0.50631999352897261</v>
      </c>
      <c r="Z863" s="3">
        <v>0.48185848011543342</v>
      </c>
      <c r="AA863" s="3">
        <v>0.41256850930083733</v>
      </c>
      <c r="AB863" s="3">
        <v>0.67480741966188917</v>
      </c>
      <c r="AC863" s="3">
        <v>0.93336837696414843</v>
      </c>
      <c r="AD863" s="3">
        <v>0.66938158593250296</v>
      </c>
      <c r="AE863" s="3">
        <v>0.4411619141953923</v>
      </c>
      <c r="AF863" s="3">
        <v>0.88153153218482294</v>
      </c>
      <c r="AG863" s="3">
        <v>0.28532768130810138</v>
      </c>
      <c r="AH863" s="3">
        <v>0.68448206111450782</v>
      </c>
      <c r="AI863" s="3">
        <v>0.4993468785911086</v>
      </c>
      <c r="AJ863" s="3">
        <v>7.862234278471103E-3</v>
      </c>
      <c r="AK863" s="3">
        <v>0.94229537932789043</v>
      </c>
      <c r="AL863" s="3">
        <v>0.66056185784274368</v>
      </c>
      <c r="AM863" s="3">
        <v>0.63419932487881192</v>
      </c>
      <c r="AN863" s="3">
        <v>0.23305692895760399</v>
      </c>
      <c r="AO863" s="3">
        <v>3.7773510022458989E-2</v>
      </c>
      <c r="AP863" s="3">
        <v>0.26473846735270901</v>
      </c>
      <c r="AQ863" s="3">
        <v>0.90317271910092656</v>
      </c>
      <c r="AR863" s="3">
        <v>0.98406119742403142</v>
      </c>
      <c r="AS863" s="3">
        <v>0.23445789036819731</v>
      </c>
      <c r="AT863" s="3">
        <v>0.6781856788972439</v>
      </c>
      <c r="AU863" s="3">
        <v>0.96248702557546972</v>
      </c>
      <c r="AV863" s="3">
        <v>0.82464921191240248</v>
      </c>
      <c r="AW863" s="3">
        <v>0.24507562878060296</v>
      </c>
      <c r="AX863" s="3">
        <v>0.72273966510020105</v>
      </c>
      <c r="AY863" s="3">
        <v>0.2786747812876138</v>
      </c>
      <c r="AZ863" s="3">
        <v>0.49618430917452672</v>
      </c>
      <c r="BA863" s="3">
        <v>0.53957013809651577</v>
      </c>
      <c r="BB863" s="3">
        <v>0.42419961690467434</v>
      </c>
      <c r="BC863" s="3">
        <v>0.8192501936607911</v>
      </c>
      <c r="BD863" s="3">
        <v>0.90331025185090741</v>
      </c>
      <c r="BE863" s="3">
        <v>0.7893751180950993</v>
      </c>
      <c r="BF863" s="3">
        <v>0.68402519379294824</v>
      </c>
      <c r="BG863" s="3">
        <v>0.99142546289464584</v>
      </c>
      <c r="BH863" s="3">
        <v>0.57232854965446689</v>
      </c>
      <c r="BI863" s="3">
        <v>0.76104402288394368</v>
      </c>
      <c r="BJ863" s="3">
        <v>6.8591436727496902E-2</v>
      </c>
      <c r="BK863" s="3">
        <v>0.53539489159023534</v>
      </c>
      <c r="BL863" s="3">
        <v>0.97786668472920846</v>
      </c>
      <c r="BM863" s="3">
        <v>0.7230389364004598</v>
      </c>
      <c r="BN863" s="3">
        <v>0.25901968694816901</v>
      </c>
      <c r="BO863" s="3">
        <v>0.87547537004455511</v>
      </c>
      <c r="BP863" s="3">
        <v>0.88994139181975573</v>
      </c>
      <c r="BQ863" s="3">
        <v>0.11225568558299504</v>
      </c>
      <c r="BR863" s="3">
        <v>0.20969657941309372</v>
      </c>
      <c r="BS863" s="3">
        <v>0.81450659842000195</v>
      </c>
      <c r="BT863" s="3">
        <v>0.33781862597927736</v>
      </c>
      <c r="BU863" s="3">
        <v>0.81178628045641732</v>
      </c>
      <c r="BV863" s="2"/>
      <c r="BW863" s="2"/>
      <c r="BX863" s="2"/>
      <c r="BY863" s="2"/>
      <c r="BZ863" s="2"/>
      <c r="CA863" s="2"/>
      <c r="CB863" s="2"/>
      <c r="CC863" s="2"/>
    </row>
    <row r="864" spans="3:81" x14ac:dyDescent="0.25">
      <c r="C864" s="2">
        <v>859</v>
      </c>
      <c r="D864" s="3">
        <v>0.53610566759545808</v>
      </c>
      <c r="E864" s="3">
        <v>0.51823473127687192</v>
      </c>
      <c r="F864" s="3">
        <v>0.62434043732875777</v>
      </c>
      <c r="G864" s="3">
        <v>0.54212911349188209</v>
      </c>
      <c r="H864" s="3">
        <v>0.38787348337205341</v>
      </c>
      <c r="I864" s="3">
        <v>0.29111433465609426</v>
      </c>
      <c r="J864" s="3">
        <v>0.70178855872455936</v>
      </c>
      <c r="K864" s="3">
        <v>0.63472340975808816</v>
      </c>
      <c r="L864" s="3">
        <v>8.1365781110432245E-2</v>
      </c>
      <c r="M864" s="3">
        <v>0.68515318201695374</v>
      </c>
      <c r="N864" s="3">
        <v>0.27775439903324517</v>
      </c>
      <c r="O864" s="3">
        <v>0.2525492538998988</v>
      </c>
      <c r="P864" s="3">
        <v>0.92412647566602946</v>
      </c>
      <c r="Q864" s="3">
        <v>0.94546097805313234</v>
      </c>
      <c r="R864" s="3">
        <v>0.3858455019621132</v>
      </c>
      <c r="S864" s="3">
        <v>0.78809531006489897</v>
      </c>
      <c r="T864" s="3">
        <v>0.85671564675802081</v>
      </c>
      <c r="U864" s="3">
        <v>0.74496563328258603</v>
      </c>
      <c r="V864" s="3">
        <v>0.29460179070657899</v>
      </c>
      <c r="W864" s="3">
        <v>0.97986315253257972</v>
      </c>
      <c r="X864" s="3">
        <v>0.30668268565444434</v>
      </c>
      <c r="Y864" s="3">
        <v>0.17365710751696939</v>
      </c>
      <c r="Z864" s="3">
        <v>0.3590260890451018</v>
      </c>
      <c r="AA864" s="3">
        <v>0.34997212082546891</v>
      </c>
      <c r="AB864" s="3">
        <v>7.4238206756422342E-2</v>
      </c>
      <c r="AC864" s="3">
        <v>0.99299897139680338</v>
      </c>
      <c r="AD864" s="3">
        <v>0.77843003445227021</v>
      </c>
      <c r="AE864" s="3">
        <v>0.31389172307409219</v>
      </c>
      <c r="AF864" s="3">
        <v>0.73454179684516241</v>
      </c>
      <c r="AG864" s="3">
        <v>0.32477265185307858</v>
      </c>
      <c r="AH864" s="3">
        <v>6.7155094133422688E-2</v>
      </c>
      <c r="AI864" s="3">
        <v>0.23056298788260643</v>
      </c>
      <c r="AJ864" s="3">
        <v>0.89794316737322954</v>
      </c>
      <c r="AK864" s="3">
        <v>0.92038896367079248</v>
      </c>
      <c r="AL864" s="3">
        <v>6.9406401984350663E-2</v>
      </c>
      <c r="AM864" s="3">
        <v>0.20305036858749792</v>
      </c>
      <c r="AN864" s="3">
        <v>0.23455559873678034</v>
      </c>
      <c r="AO864" s="3">
        <v>8.0401298794240517E-2</v>
      </c>
      <c r="AP864" s="3">
        <v>0.21994442218424048</v>
      </c>
      <c r="AQ864" s="3">
        <v>0.72250052508712648</v>
      </c>
      <c r="AR864" s="3">
        <v>8.6791757864430386E-2</v>
      </c>
      <c r="AS864" s="3">
        <v>0.48241469677130944</v>
      </c>
      <c r="AT864" s="3">
        <v>0.45354377303127325</v>
      </c>
      <c r="AU864" s="3">
        <v>0.72970399653425355</v>
      </c>
      <c r="AV864" s="3">
        <v>0.87086994720274857</v>
      </c>
      <c r="AW864" s="3">
        <v>0.17707967287341841</v>
      </c>
      <c r="AX864" s="3">
        <v>0.98585398183541817</v>
      </c>
      <c r="AY864" s="3">
        <v>2.0348706801574301E-2</v>
      </c>
      <c r="AZ864" s="3">
        <v>0.54636575732420001</v>
      </c>
      <c r="BA864" s="3">
        <v>1.6465610440442591E-2</v>
      </c>
      <c r="BB864" s="3">
        <v>0.23174998158280535</v>
      </c>
      <c r="BC864" s="3">
        <v>2.2703098159426727E-3</v>
      </c>
      <c r="BD864" s="3">
        <v>0.52670714183817768</v>
      </c>
      <c r="BE864" s="3">
        <v>0.35618384042872009</v>
      </c>
      <c r="BF864" s="3">
        <v>0.66929335319400995</v>
      </c>
      <c r="BG864" s="3">
        <v>0.61402376335995024</v>
      </c>
      <c r="BH864" s="3">
        <v>0.91549329344360586</v>
      </c>
      <c r="BI864" s="3">
        <v>0.50063822380531942</v>
      </c>
      <c r="BJ864" s="3">
        <v>0.90636068227672784</v>
      </c>
      <c r="BK864" s="3">
        <v>0.22297821481381064</v>
      </c>
      <c r="BL864" s="3">
        <v>0.1499506840965672</v>
      </c>
      <c r="BM864" s="3">
        <v>0.33232939798103744</v>
      </c>
      <c r="BN864" s="3">
        <v>0.2067218106861114</v>
      </c>
      <c r="BO864" s="3">
        <v>0.46117301845403991</v>
      </c>
      <c r="BP864" s="3">
        <v>7.9938124922579901E-2</v>
      </c>
      <c r="BQ864" s="3">
        <v>0.77768737168115176</v>
      </c>
      <c r="BR864" s="3">
        <v>0.59139465498631616</v>
      </c>
      <c r="BS864" s="3">
        <v>5.7942894986756643E-2</v>
      </c>
      <c r="BT864" s="3">
        <v>0.59322155679267674</v>
      </c>
      <c r="BU864" s="3">
        <v>0.4829540461147811</v>
      </c>
      <c r="BV864" s="2"/>
      <c r="BW864" s="2"/>
      <c r="BX864" s="2"/>
      <c r="BY864" s="2"/>
      <c r="BZ864" s="2"/>
      <c r="CA864" s="2"/>
      <c r="CB864" s="2"/>
      <c r="CC864" s="2"/>
    </row>
    <row r="865" spans="3:81" x14ac:dyDescent="0.25">
      <c r="C865" s="2">
        <v>860</v>
      </c>
      <c r="D865" s="3">
        <v>0.68669766482212979</v>
      </c>
      <c r="E865" s="3">
        <v>2.74581608896598E-2</v>
      </c>
      <c r="F865" s="3">
        <v>0.68181932777741727</v>
      </c>
      <c r="G865" s="3">
        <v>0.89470255790974207</v>
      </c>
      <c r="H865" s="3">
        <v>0.13860208308747446</v>
      </c>
      <c r="I865" s="3">
        <v>4.0962016908783871E-2</v>
      </c>
      <c r="J865" s="3">
        <v>0.12280332397344895</v>
      </c>
      <c r="K865" s="3">
        <v>0.20630479246612732</v>
      </c>
      <c r="L865" s="3">
        <v>0.76753681522062234</v>
      </c>
      <c r="M865" s="3">
        <v>0.34765362960734902</v>
      </c>
      <c r="N865" s="3">
        <v>0.51716128766868097</v>
      </c>
      <c r="O865" s="3">
        <v>0.18292097709039756</v>
      </c>
      <c r="P865" s="3">
        <v>0.29684328212248101</v>
      </c>
      <c r="Q865" s="3">
        <v>0.34786305828184805</v>
      </c>
      <c r="R865" s="3">
        <v>9.3392733412310025E-2</v>
      </c>
      <c r="S865" s="3">
        <v>0.43159320388834932</v>
      </c>
      <c r="T865" s="3">
        <v>8.2580651420703033E-2</v>
      </c>
      <c r="U865" s="3">
        <v>0.7148155321405556</v>
      </c>
      <c r="V865" s="3">
        <v>0.10262132940680602</v>
      </c>
      <c r="W865" s="3">
        <v>0.77178342415355694</v>
      </c>
      <c r="X865" s="3">
        <v>0.71505946150907584</v>
      </c>
      <c r="Y865" s="3">
        <v>0.34919287429460422</v>
      </c>
      <c r="Z865" s="3">
        <v>0.70309956490911896</v>
      </c>
      <c r="AA865" s="3">
        <v>0.11836282805386089</v>
      </c>
      <c r="AB865" s="3">
        <v>0.32338260684995124</v>
      </c>
      <c r="AC865" s="3">
        <v>3.3379413538864644E-2</v>
      </c>
      <c r="AD865" s="3">
        <v>0.21653035380731012</v>
      </c>
      <c r="AE865" s="3">
        <v>0.21673314278553935</v>
      </c>
      <c r="AF865" s="3">
        <v>3.0937049945974571E-2</v>
      </c>
      <c r="AG865" s="3">
        <v>6.5545384178004262E-2</v>
      </c>
      <c r="AH865" s="3">
        <v>0.33431399953547591</v>
      </c>
      <c r="AI865" s="3">
        <v>4.9847293406901971E-2</v>
      </c>
      <c r="AJ865" s="3">
        <v>0.51512980567940059</v>
      </c>
      <c r="AK865" s="3">
        <v>0.74185411087720443</v>
      </c>
      <c r="AL865" s="3">
        <v>0.66314542604983384</v>
      </c>
      <c r="AM865" s="3">
        <v>0.21378507852041573</v>
      </c>
      <c r="AN865" s="3">
        <v>9.4075607569771957E-2</v>
      </c>
      <c r="AO865" s="3">
        <v>0.5708535344402671</v>
      </c>
      <c r="AP865" s="3">
        <v>0.17002405985876246</v>
      </c>
      <c r="AQ865" s="3">
        <v>0.98242302940819437</v>
      </c>
      <c r="AR865" s="3">
        <v>0.12200008277917263</v>
      </c>
      <c r="AS865" s="3">
        <v>0.63205962151814798</v>
      </c>
      <c r="AT865" s="3">
        <v>1.6421100641969E-3</v>
      </c>
      <c r="AU865" s="3">
        <v>0.35447597471890735</v>
      </c>
      <c r="AV865" s="3">
        <v>0.52297482564497444</v>
      </c>
      <c r="AW865" s="3">
        <v>0.19810837608416376</v>
      </c>
      <c r="AX865" s="3">
        <v>0.12175772912055027</v>
      </c>
      <c r="AY865" s="3">
        <v>0.87473076105727676</v>
      </c>
      <c r="AZ865" s="3">
        <v>0.57333551354807621</v>
      </c>
      <c r="BA865" s="3">
        <v>0.85794185512330601</v>
      </c>
      <c r="BB865" s="3">
        <v>0.33180977169639525</v>
      </c>
      <c r="BC865" s="3">
        <v>0.57035382085246566</v>
      </c>
      <c r="BD865" s="3">
        <v>0.42888378949235573</v>
      </c>
      <c r="BE865" s="3">
        <v>0.68417368540625756</v>
      </c>
      <c r="BF865" s="3">
        <v>0.58958655807662663</v>
      </c>
      <c r="BG865" s="3">
        <v>0.54712941971720652</v>
      </c>
      <c r="BH865" s="3">
        <v>0.40075379013831891</v>
      </c>
      <c r="BI865" s="3">
        <v>0.85808035058254117</v>
      </c>
      <c r="BJ865" s="3">
        <v>0.47201087388393981</v>
      </c>
      <c r="BK865" s="3">
        <v>0.44689122852005081</v>
      </c>
      <c r="BL865" s="3">
        <v>0.38703381263448533</v>
      </c>
      <c r="BM865" s="3">
        <v>9.2071387648930081E-2</v>
      </c>
      <c r="BN865" s="3">
        <v>0.75737201262543052</v>
      </c>
      <c r="BO865" s="3">
        <v>0.49409720364155107</v>
      </c>
      <c r="BP865" s="3">
        <v>0.90160885810823932</v>
      </c>
      <c r="BQ865" s="3">
        <v>0.37635981530685536</v>
      </c>
      <c r="BR865" s="3">
        <v>0.12809237246195071</v>
      </c>
      <c r="BS865" s="3">
        <v>0.50928464944160057</v>
      </c>
      <c r="BT865" s="3">
        <v>0.12037846490769866</v>
      </c>
      <c r="BU865" s="3">
        <v>0.56280757961524175</v>
      </c>
      <c r="BV865" s="2"/>
      <c r="BW865" s="2"/>
      <c r="BX865" s="2"/>
      <c r="BY865" s="2"/>
      <c r="BZ865" s="2"/>
      <c r="CA865" s="2"/>
      <c r="CB865" s="2"/>
      <c r="CC865" s="2"/>
    </row>
    <row r="866" spans="3:81" x14ac:dyDescent="0.25">
      <c r="C866" s="2">
        <v>861</v>
      </c>
      <c r="D866" s="3">
        <v>0.11218657355230899</v>
      </c>
      <c r="E866" s="3">
        <v>0.63187411540159555</v>
      </c>
      <c r="F866" s="3">
        <v>0.76238196699537641</v>
      </c>
      <c r="G866" s="3">
        <v>0.37264472824055195</v>
      </c>
      <c r="H866" s="3">
        <v>0.34891681951837972</v>
      </c>
      <c r="I866" s="3">
        <v>0.5171447203116063</v>
      </c>
      <c r="J866" s="3">
        <v>0.68540268490221778</v>
      </c>
      <c r="K866" s="3">
        <v>0.19060448447537059</v>
      </c>
      <c r="L866" s="3">
        <v>0.5393596244287393</v>
      </c>
      <c r="M866" s="3">
        <v>0.91637417921746323</v>
      </c>
      <c r="N866" s="3">
        <v>0.9832564629115198</v>
      </c>
      <c r="O866" s="3">
        <v>0.90749015569438374</v>
      </c>
      <c r="P866" s="3">
        <v>0.86027759603112186</v>
      </c>
      <c r="Q866" s="3">
        <v>0.66686553947967453</v>
      </c>
      <c r="R866" s="3">
        <v>0.99618002844611453</v>
      </c>
      <c r="S866" s="3">
        <v>0.66893373621681795</v>
      </c>
      <c r="T866" s="3">
        <v>0.12601566784985296</v>
      </c>
      <c r="U866" s="3">
        <v>0.8918410975463088</v>
      </c>
      <c r="V866" s="3">
        <v>0.64499017010820936</v>
      </c>
      <c r="W866" s="3">
        <v>0.13397309599358287</v>
      </c>
      <c r="X866" s="3">
        <v>0.56278901874559051</v>
      </c>
      <c r="Y866" s="3">
        <v>0.53341135640710136</v>
      </c>
      <c r="Z866" s="3">
        <v>0.45733435105746467</v>
      </c>
      <c r="AA866" s="3">
        <v>0.5159219980006724</v>
      </c>
      <c r="AB866" s="3">
        <v>0.88329805881760193</v>
      </c>
      <c r="AC866" s="3">
        <v>0.98289409243423853</v>
      </c>
      <c r="AD866" s="3">
        <v>0.89605036891078449</v>
      </c>
      <c r="AE866" s="3">
        <v>0.9469710823056946</v>
      </c>
      <c r="AF866" s="3">
        <v>0.50633942614362426</v>
      </c>
      <c r="AG866" s="3">
        <v>0.33857819365178121</v>
      </c>
      <c r="AH866" s="3">
        <v>0.46483393348899937</v>
      </c>
      <c r="AI866" s="3">
        <v>0.59138120167192409</v>
      </c>
      <c r="AJ866" s="3">
        <v>0.82245161614497331</v>
      </c>
      <c r="AK866" s="3">
        <v>0.34043652051568241</v>
      </c>
      <c r="AL866" s="3">
        <v>0.42146884375273874</v>
      </c>
      <c r="AM866" s="3">
        <v>0.64447221680820244</v>
      </c>
      <c r="AN866" s="3">
        <v>0.49493411491705275</v>
      </c>
      <c r="AO866" s="3">
        <v>0.46092582016112338</v>
      </c>
      <c r="AP866" s="3">
        <v>0.23623543092519006</v>
      </c>
      <c r="AQ866" s="3">
        <v>0.68372032090073753</v>
      </c>
      <c r="AR866" s="3">
        <v>0.5305435777552292</v>
      </c>
      <c r="AS866" s="3">
        <v>0.14536920414373766</v>
      </c>
      <c r="AT866" s="3">
        <v>0.48661496454399167</v>
      </c>
      <c r="AU866" s="3">
        <v>0.8020506104421371</v>
      </c>
      <c r="AV866" s="3">
        <v>0.11844014509614986</v>
      </c>
      <c r="AW866" s="3">
        <v>0.54636056295719515</v>
      </c>
      <c r="AX866" s="3">
        <v>0.43821892005514207</v>
      </c>
      <c r="AY866" s="3">
        <v>0.87492317901384542</v>
      </c>
      <c r="AZ866" s="3">
        <v>0.72270947929626383</v>
      </c>
      <c r="BA866" s="3">
        <v>0.37766070216372083</v>
      </c>
      <c r="BB866" s="3">
        <v>0.1942298301027009</v>
      </c>
      <c r="BC866" s="3">
        <v>0.66988120292843301</v>
      </c>
      <c r="BD866" s="3">
        <v>0.13519933709957832</v>
      </c>
      <c r="BE866" s="3">
        <v>0.62067086661128079</v>
      </c>
      <c r="BF866" s="3">
        <v>0.5933357661256059</v>
      </c>
      <c r="BG866" s="3">
        <v>1.2219844214950815E-2</v>
      </c>
      <c r="BH866" s="3">
        <v>0.97215591597756301</v>
      </c>
      <c r="BI866" s="3">
        <v>0.77784067204246077</v>
      </c>
      <c r="BJ866" s="3">
        <v>0.18290099274672422</v>
      </c>
      <c r="BK866" s="3">
        <v>0.78952971599415911</v>
      </c>
      <c r="BL866" s="3">
        <v>0.30185347469543977</v>
      </c>
      <c r="BM866" s="3">
        <v>0.98158668590565767</v>
      </c>
      <c r="BN866" s="3">
        <v>0.99076737263322712</v>
      </c>
      <c r="BO866" s="3">
        <v>0.60596860872139979</v>
      </c>
      <c r="BP866" s="3">
        <v>0.71161471092431883</v>
      </c>
      <c r="BQ866" s="3">
        <v>0.33770637469841291</v>
      </c>
      <c r="BR866" s="3">
        <v>0.89762250437846869</v>
      </c>
      <c r="BS866" s="3">
        <v>0.63541848567081771</v>
      </c>
      <c r="BT866" s="3">
        <v>0.89228438374996799</v>
      </c>
      <c r="BU866" s="3">
        <v>9.7141036168964634E-2</v>
      </c>
      <c r="BV866" s="2"/>
      <c r="BW866" s="2"/>
      <c r="BX866" s="2"/>
      <c r="BY866" s="2"/>
      <c r="BZ866" s="2"/>
      <c r="CA866" s="2"/>
      <c r="CB866" s="2"/>
      <c r="CC866" s="2"/>
    </row>
    <row r="867" spans="3:81" x14ac:dyDescent="0.25">
      <c r="C867" s="2">
        <v>862</v>
      </c>
      <c r="D867" s="3">
        <v>3.849974853459881E-2</v>
      </c>
      <c r="E867" s="3">
        <v>0.10472193683897135</v>
      </c>
      <c r="F867" s="3">
        <v>0.17744197536735984</v>
      </c>
      <c r="G867" s="3">
        <v>0.93862173292397866</v>
      </c>
      <c r="H867" s="3">
        <v>0.59601340948717096</v>
      </c>
      <c r="I867" s="3">
        <v>0.82788418568440292</v>
      </c>
      <c r="J867" s="3">
        <v>0.78606300105166238</v>
      </c>
      <c r="K867" s="3">
        <v>0.15707723117592409</v>
      </c>
      <c r="L867" s="3">
        <v>0.99882990164721797</v>
      </c>
      <c r="M867" s="3">
        <v>9.4228058628739508E-2</v>
      </c>
      <c r="N867" s="3">
        <v>0.22032453951072817</v>
      </c>
      <c r="O867" s="3">
        <v>0.38271397278200114</v>
      </c>
      <c r="P867" s="3">
        <v>0.6123889975543354</v>
      </c>
      <c r="Q867" s="3">
        <v>2.5412796570495999E-2</v>
      </c>
      <c r="R867" s="3">
        <v>0.36590348311153054</v>
      </c>
      <c r="S867" s="3">
        <v>0.59475077610883254</v>
      </c>
      <c r="T867" s="3">
        <v>0.38044258205326908</v>
      </c>
      <c r="U867" s="3">
        <v>0.4396531323938202</v>
      </c>
      <c r="V867" s="3">
        <v>0.23803739437102667</v>
      </c>
      <c r="W867" s="3">
        <v>0.65956145743006311</v>
      </c>
      <c r="X867" s="3">
        <v>0.93587244616013587</v>
      </c>
      <c r="Y867" s="3">
        <v>0.90290401914853302</v>
      </c>
      <c r="Z867" s="3">
        <v>0.6886513417756972</v>
      </c>
      <c r="AA867" s="3">
        <v>5.6938752682389793E-2</v>
      </c>
      <c r="AB867" s="3">
        <v>0.63935337625136246</v>
      </c>
      <c r="AC867" s="3">
        <v>0.60481660535136972</v>
      </c>
      <c r="AD867" s="3">
        <v>0.7759023263187973</v>
      </c>
      <c r="AE867" s="3">
        <v>0.14654529355765589</v>
      </c>
      <c r="AF867" s="3">
        <v>0.29973936592748274</v>
      </c>
      <c r="AG867" s="3">
        <v>0.56520917295579898</v>
      </c>
      <c r="AH867" s="3">
        <v>0.7438969666627957</v>
      </c>
      <c r="AI867" s="3">
        <v>0.10918434530800591</v>
      </c>
      <c r="AJ867" s="3">
        <v>0.22947030460732909</v>
      </c>
      <c r="AK867" s="3">
        <v>2.402937546198225E-2</v>
      </c>
      <c r="AL867" s="3">
        <v>0.34824871794767787</v>
      </c>
      <c r="AM867" s="3">
        <v>0.40804546985882806</v>
      </c>
      <c r="AN867" s="3">
        <v>0.57387660574835075</v>
      </c>
      <c r="AO867" s="3">
        <v>0.93166365169359244</v>
      </c>
      <c r="AP867" s="3">
        <v>0.37628339069683869</v>
      </c>
      <c r="AQ867" s="3">
        <v>0.23409579811047532</v>
      </c>
      <c r="AR867" s="3">
        <v>0.45930057436792382</v>
      </c>
      <c r="AS867" s="3">
        <v>0.20605484694123277</v>
      </c>
      <c r="AT867" s="3">
        <v>0.78265487469829154</v>
      </c>
      <c r="AU867" s="3">
        <v>0.12215002678031273</v>
      </c>
      <c r="AV867" s="3">
        <v>0.88648361789966501</v>
      </c>
      <c r="AW867" s="3">
        <v>0.57386799121553955</v>
      </c>
      <c r="AX867" s="3">
        <v>0.72069013120348357</v>
      </c>
      <c r="AY867" s="3">
        <v>9.3665236139808594E-2</v>
      </c>
      <c r="AZ867" s="3">
        <v>0.69909422998087023</v>
      </c>
      <c r="BA867" s="3">
        <v>0.13803655447925967</v>
      </c>
      <c r="BB867" s="3">
        <v>0.31496249366738072</v>
      </c>
      <c r="BC867" s="3">
        <v>0.48394493377192604</v>
      </c>
      <c r="BD867" s="3">
        <v>0.84274588783665871</v>
      </c>
      <c r="BE867" s="3">
        <v>0.58513054938302211</v>
      </c>
      <c r="BF867" s="3">
        <v>5.7582163773658435E-3</v>
      </c>
      <c r="BG867" s="3">
        <v>0.98045448588397444</v>
      </c>
      <c r="BH867" s="3">
        <v>0.44369563382067712</v>
      </c>
      <c r="BI867" s="3">
        <v>0.70034054473932839</v>
      </c>
      <c r="BJ867" s="3">
        <v>0.45582017095143357</v>
      </c>
      <c r="BK867" s="3">
        <v>0.44350158886097468</v>
      </c>
      <c r="BL867" s="3">
        <v>0.16317216233427234</v>
      </c>
      <c r="BM867" s="3">
        <v>0.33165500613076504</v>
      </c>
      <c r="BN867" s="3">
        <v>0.79821120892199038</v>
      </c>
      <c r="BO867" s="3">
        <v>0.50238419077513197</v>
      </c>
      <c r="BP867" s="3">
        <v>0.8410025592235193</v>
      </c>
      <c r="BQ867" s="3">
        <v>5.9896483573366077E-2</v>
      </c>
      <c r="BR867" s="3">
        <v>0.34874897280016048</v>
      </c>
      <c r="BS867" s="3">
        <v>0.4828492349482254</v>
      </c>
      <c r="BT867" s="3">
        <v>0.18060919853234814</v>
      </c>
      <c r="BU867" s="3">
        <v>0.82772970960704639</v>
      </c>
      <c r="BV867" s="2"/>
      <c r="BW867" s="2"/>
      <c r="BX867" s="2"/>
      <c r="BY867" s="2"/>
      <c r="BZ867" s="2"/>
      <c r="CA867" s="2"/>
      <c r="CB867" s="2"/>
      <c r="CC867" s="2"/>
    </row>
    <row r="868" spans="3:81" x14ac:dyDescent="0.25">
      <c r="C868" s="2">
        <v>863</v>
      </c>
      <c r="D868" s="3">
        <v>0.15580666082016359</v>
      </c>
      <c r="E868" s="3">
        <v>0.72133604100146154</v>
      </c>
      <c r="F868" s="3">
        <v>0.77484194172584508</v>
      </c>
      <c r="G868" s="3">
        <v>6.7461983358366506E-2</v>
      </c>
      <c r="H868" s="3">
        <v>0.54788692999563704</v>
      </c>
      <c r="I868" s="3">
        <v>0.75340686411686386</v>
      </c>
      <c r="J868" s="3">
        <v>0.220507536620418</v>
      </c>
      <c r="K868" s="3">
        <v>0.1595152775815144</v>
      </c>
      <c r="L868" s="3">
        <v>0.28652725686788227</v>
      </c>
      <c r="M868" s="3">
        <v>0.37514731929831246</v>
      </c>
      <c r="N868" s="3">
        <v>0.79518010428374153</v>
      </c>
      <c r="O868" s="3">
        <v>0.81865559114375586</v>
      </c>
      <c r="P868" s="3">
        <v>0.5458184332775553</v>
      </c>
      <c r="Q868" s="3">
        <v>0.65368735183681925</v>
      </c>
      <c r="R868" s="3">
        <v>8.1304896379897351E-2</v>
      </c>
      <c r="S868" s="3">
        <v>0.10737264266853053</v>
      </c>
      <c r="T868" s="3">
        <v>7.1062291226602459E-2</v>
      </c>
      <c r="U868" s="3">
        <v>0.86962679056081504</v>
      </c>
      <c r="V868" s="3">
        <v>0.50870925634102671</v>
      </c>
      <c r="W868" s="3">
        <v>0.16200892105272258</v>
      </c>
      <c r="X868" s="3">
        <v>1.5404474104164678E-2</v>
      </c>
      <c r="Y868" s="3">
        <v>0.28193263215899744</v>
      </c>
      <c r="Z868" s="3">
        <v>0.61871823480266586</v>
      </c>
      <c r="AA868" s="3">
        <v>0.68971978031487602</v>
      </c>
      <c r="AB868" s="3">
        <v>0.13222721486159927</v>
      </c>
      <c r="AC868" s="3">
        <v>4.5533850815301591E-2</v>
      </c>
      <c r="AD868" s="3">
        <v>0.19097870065429812</v>
      </c>
      <c r="AE868" s="3">
        <v>1.3481959656186371E-2</v>
      </c>
      <c r="AF868" s="3">
        <v>0.34590367109959907</v>
      </c>
      <c r="AG868" s="3">
        <v>0.90018213668927727</v>
      </c>
      <c r="AH868" s="3">
        <v>0.38651062642669776</v>
      </c>
      <c r="AI868" s="3">
        <v>0.68247745200539112</v>
      </c>
      <c r="AJ868" s="3">
        <v>0.11981141998784695</v>
      </c>
      <c r="AK868" s="3">
        <v>0.95076618183293871</v>
      </c>
      <c r="AL868" s="3">
        <v>0.7380582004371915</v>
      </c>
      <c r="AM868" s="3">
        <v>0.37317374981944063</v>
      </c>
      <c r="AN868" s="3">
        <v>0.36649368602092491</v>
      </c>
      <c r="AO868" s="3">
        <v>0.94020528276160542</v>
      </c>
      <c r="AP868" s="3">
        <v>0.70956958960111238</v>
      </c>
      <c r="AQ868" s="3">
        <v>0.98090573770080636</v>
      </c>
      <c r="AR868" s="3">
        <v>0.26411383011719569</v>
      </c>
      <c r="AS868" s="3">
        <v>1.9285065675437307E-2</v>
      </c>
      <c r="AT868" s="3">
        <v>0.41844266041868206</v>
      </c>
      <c r="AU868" s="3">
        <v>0.36226161301751114</v>
      </c>
      <c r="AV868" s="3">
        <v>0.56237148664655445</v>
      </c>
      <c r="AW868" s="3">
        <v>0.3089651529877957</v>
      </c>
      <c r="AX868" s="3">
        <v>0.6106163917287839</v>
      </c>
      <c r="AY868" s="3">
        <v>0.53774543375298767</v>
      </c>
      <c r="AZ868" s="3">
        <v>3.8598243967160606E-2</v>
      </c>
      <c r="BA868" s="3">
        <v>0.35899386556482271</v>
      </c>
      <c r="BB868" s="3">
        <v>0.84182191684950836</v>
      </c>
      <c r="BC868" s="3">
        <v>0.53495734286076646</v>
      </c>
      <c r="BD868" s="3">
        <v>0.59737872699719519</v>
      </c>
      <c r="BE868" s="3">
        <v>8.5577682906654351E-2</v>
      </c>
      <c r="BF868" s="3">
        <v>0.62751571538556838</v>
      </c>
      <c r="BG868" s="3">
        <v>0.31687654068827797</v>
      </c>
      <c r="BH868" s="3">
        <v>0.88730714728305438</v>
      </c>
      <c r="BI868" s="3">
        <v>0.99012269439213318</v>
      </c>
      <c r="BJ868" s="3">
        <v>0.15078452671112086</v>
      </c>
      <c r="BK868" s="3">
        <v>0.42811248855238238</v>
      </c>
      <c r="BL868" s="3">
        <v>0.16453797851674845</v>
      </c>
      <c r="BM868" s="3">
        <v>0.14767512566853336</v>
      </c>
      <c r="BN868" s="3">
        <v>0.8080630863884618</v>
      </c>
      <c r="BO868" s="3">
        <v>0.13336080143799078</v>
      </c>
      <c r="BP868" s="3">
        <v>0.40067898098732813</v>
      </c>
      <c r="BQ868" s="3">
        <v>0.25276996245615935</v>
      </c>
      <c r="BR868" s="3">
        <v>0.90891713578239508</v>
      </c>
      <c r="BS868" s="3">
        <v>0.27921275728061956</v>
      </c>
      <c r="BT868" s="3">
        <v>0.15503618134550112</v>
      </c>
      <c r="BU868" s="3">
        <v>7.5348135753776524E-2</v>
      </c>
      <c r="BV868" s="2"/>
      <c r="BW868" s="2"/>
      <c r="BX868" s="2"/>
      <c r="BY868" s="2"/>
      <c r="BZ868" s="2"/>
      <c r="CA868" s="2"/>
      <c r="CB868" s="2"/>
      <c r="CC868" s="2"/>
    </row>
    <row r="869" spans="3:81" x14ac:dyDescent="0.25">
      <c r="C869" s="2">
        <v>864</v>
      </c>
      <c r="D869" s="3">
        <v>0.76562172042169974</v>
      </c>
      <c r="E869" s="3">
        <v>0.19540852310068446</v>
      </c>
      <c r="F869" s="3">
        <v>0.97368895226524832</v>
      </c>
      <c r="G869" s="3">
        <v>0.78837418022746741</v>
      </c>
      <c r="H869" s="3">
        <v>0.4298066130886975</v>
      </c>
      <c r="I869" s="3">
        <v>0.49732882723756078</v>
      </c>
      <c r="J869" s="3">
        <v>0.41284472462529764</v>
      </c>
      <c r="K869" s="3">
        <v>0.69156241959518994</v>
      </c>
      <c r="L869" s="3">
        <v>0.33309641191562056</v>
      </c>
      <c r="M869" s="3">
        <v>0.77952787029759196</v>
      </c>
      <c r="N869" s="3">
        <v>0.15427561644625887</v>
      </c>
      <c r="O869" s="3">
        <v>0.37022304707149722</v>
      </c>
      <c r="P869" s="3">
        <v>0.19094860989728701</v>
      </c>
      <c r="Q869" s="3">
        <v>0.85287991123577367</v>
      </c>
      <c r="R869" s="3">
        <v>0.44326938585140307</v>
      </c>
      <c r="S869" s="3">
        <v>0.80152846668019873</v>
      </c>
      <c r="T869" s="3">
        <v>8.5459822128321594E-2</v>
      </c>
      <c r="U869" s="3">
        <v>3.7995650920222057E-2</v>
      </c>
      <c r="V869" s="3">
        <v>0.60204705115469548</v>
      </c>
      <c r="W869" s="3">
        <v>0.25540079483964695</v>
      </c>
      <c r="X869" s="3">
        <v>0.81408129282517272</v>
      </c>
      <c r="Y869" s="3">
        <v>4.3827956243058463E-2</v>
      </c>
      <c r="Z869" s="3">
        <v>0.41837536503780159</v>
      </c>
      <c r="AA869" s="3">
        <v>0.89275878953122856</v>
      </c>
      <c r="AB869" s="3">
        <v>0.12250823116761489</v>
      </c>
      <c r="AC869" s="3">
        <v>0.80430451100288591</v>
      </c>
      <c r="AD869" s="3">
        <v>0.72042691426580951</v>
      </c>
      <c r="AE869" s="3">
        <v>0.99490821319769329</v>
      </c>
      <c r="AF869" s="3">
        <v>0.51629439623284867</v>
      </c>
      <c r="AG869" s="3">
        <v>0.22532554283688655</v>
      </c>
      <c r="AH869" s="3">
        <v>3.3817378077639182E-2</v>
      </c>
      <c r="AI869" s="3">
        <v>0.66168511987723455</v>
      </c>
      <c r="AJ869" s="3">
        <v>7.0664783996650438E-2</v>
      </c>
      <c r="AK869" s="3">
        <v>0.90343980996397255</v>
      </c>
      <c r="AL869" s="3">
        <v>2.6996031786582053E-2</v>
      </c>
      <c r="AM869" s="3">
        <v>0.38425248389205546</v>
      </c>
      <c r="AN869" s="3">
        <v>0.93429896092937004</v>
      </c>
      <c r="AO869" s="3">
        <v>0.43099768432848107</v>
      </c>
      <c r="AP869" s="3">
        <v>0.92509863208879761</v>
      </c>
      <c r="AQ869" s="3">
        <v>0.24033950989376718</v>
      </c>
      <c r="AR869" s="3">
        <v>0.81960678279848487</v>
      </c>
      <c r="AS869" s="3">
        <v>0.98196172029552398</v>
      </c>
      <c r="AT869" s="3">
        <v>4.2260590981441304E-2</v>
      </c>
      <c r="AU869" s="3">
        <v>0.82645932094409758</v>
      </c>
      <c r="AV869" s="3">
        <v>0.98172524702137121</v>
      </c>
      <c r="AW869" s="3">
        <v>0.70436351106723838</v>
      </c>
      <c r="AX869" s="3">
        <v>0.49877796295292887</v>
      </c>
      <c r="AY869" s="3">
        <v>0.78619038255925278</v>
      </c>
      <c r="AZ869" s="3">
        <v>3.6433811428768226E-2</v>
      </c>
      <c r="BA869" s="3">
        <v>2.6428576806987958E-2</v>
      </c>
      <c r="BB869" s="3">
        <v>0.99127924643563292</v>
      </c>
      <c r="BC869" s="3">
        <v>0.64855960667339618</v>
      </c>
      <c r="BD869" s="3">
        <v>0.47016524148014538</v>
      </c>
      <c r="BE869" s="3">
        <v>0.23998808372671965</v>
      </c>
      <c r="BF869" s="3">
        <v>0.52151247638676546</v>
      </c>
      <c r="BG869" s="3">
        <v>0.30992292463995275</v>
      </c>
      <c r="BH869" s="3">
        <v>0.66163296313786069</v>
      </c>
      <c r="BI869" s="3">
        <v>0.6485101943937126</v>
      </c>
      <c r="BJ869" s="3">
        <v>0.71196314568096974</v>
      </c>
      <c r="BK869" s="3">
        <v>0.68819475087774462</v>
      </c>
      <c r="BL869" s="3">
        <v>0.61078252807118638</v>
      </c>
      <c r="BM869" s="3">
        <v>0.45147483661391385</v>
      </c>
      <c r="BN869" s="3">
        <v>0.34497966795922719</v>
      </c>
      <c r="BO869" s="3">
        <v>0.26068462162668327</v>
      </c>
      <c r="BP869" s="3">
        <v>6.5888399624795535E-2</v>
      </c>
      <c r="BQ869" s="3">
        <v>0.61952216410136007</v>
      </c>
      <c r="BR869" s="3">
        <v>0.58887265158730928</v>
      </c>
      <c r="BS869" s="3">
        <v>0.1472403652098162</v>
      </c>
      <c r="BT869" s="3">
        <v>0.70840626339000567</v>
      </c>
      <c r="BU869" s="3">
        <v>0.57757757767417517</v>
      </c>
      <c r="BV869" s="2"/>
      <c r="BW869" s="2"/>
      <c r="BX869" s="2"/>
      <c r="BY869" s="2"/>
      <c r="BZ869" s="2"/>
      <c r="CA869" s="2"/>
      <c r="CB869" s="2"/>
      <c r="CC869" s="2"/>
    </row>
    <row r="870" spans="3:81" x14ac:dyDescent="0.25">
      <c r="C870" s="2">
        <v>865</v>
      </c>
      <c r="D870" s="3">
        <v>8.8792659505426474E-2</v>
      </c>
      <c r="E870" s="3">
        <v>0.89073826745746931</v>
      </c>
      <c r="F870" s="3">
        <v>0.57798967428506354</v>
      </c>
      <c r="G870" s="3">
        <v>0.97190734590792527</v>
      </c>
      <c r="H870" s="3">
        <v>0.71279204191122203</v>
      </c>
      <c r="I870" s="3">
        <v>0.5449786629334088</v>
      </c>
      <c r="J870" s="3">
        <v>1.8735707093770482E-2</v>
      </c>
      <c r="K870" s="3">
        <v>0.96003179285289086</v>
      </c>
      <c r="L870" s="3">
        <v>0.9571057077843369</v>
      </c>
      <c r="M870" s="3">
        <v>0.1265759510192479</v>
      </c>
      <c r="N870" s="3">
        <v>0.21009783014401628</v>
      </c>
      <c r="O870" s="3">
        <v>0.42570693804061688</v>
      </c>
      <c r="P870" s="3">
        <v>0.23298952741718326</v>
      </c>
      <c r="Q870" s="3">
        <v>0.14617898771534332</v>
      </c>
      <c r="R870" s="3">
        <v>0.54407491394488805</v>
      </c>
      <c r="S870" s="3">
        <v>0.78248395890849087</v>
      </c>
      <c r="T870" s="3">
        <v>0.70007334028359969</v>
      </c>
      <c r="U870" s="3">
        <v>0.90361574184498217</v>
      </c>
      <c r="V870" s="3">
        <v>0.38163392766884863</v>
      </c>
      <c r="W870" s="3">
        <v>0.13761112894223027</v>
      </c>
      <c r="X870" s="3">
        <v>0.48438513763009061</v>
      </c>
      <c r="Y870" s="3">
        <v>0.30952787202592102</v>
      </c>
      <c r="Z870" s="3">
        <v>0.76769146306625191</v>
      </c>
      <c r="AA870" s="3">
        <v>5.2887387440189393E-2</v>
      </c>
      <c r="AB870" s="3">
        <v>0.84980524961334847</v>
      </c>
      <c r="AC870" s="3">
        <v>0.31056540973164115</v>
      </c>
      <c r="AD870" s="3">
        <v>0.80243941933289742</v>
      </c>
      <c r="AE870" s="3">
        <v>0.26646350178007505</v>
      </c>
      <c r="AF870" s="3">
        <v>0.77832800545620173</v>
      </c>
      <c r="AG870" s="3">
        <v>0.27720838234552203</v>
      </c>
      <c r="AH870" s="3">
        <v>7.4853492018849166E-2</v>
      </c>
      <c r="AI870" s="3">
        <v>0.78354143252023645</v>
      </c>
      <c r="AJ870" s="3">
        <v>0.2494393283947387</v>
      </c>
      <c r="AK870" s="3">
        <v>0.13605293299638677</v>
      </c>
      <c r="AL870" s="3">
        <v>0.59057124864114907</v>
      </c>
      <c r="AM870" s="3">
        <v>0.89132604775984614</v>
      </c>
      <c r="AN870" s="3">
        <v>0.71467285424944638</v>
      </c>
      <c r="AO870" s="3">
        <v>0.70877871566118367</v>
      </c>
      <c r="AP870" s="3">
        <v>0.67727757788396314</v>
      </c>
      <c r="AQ870" s="3">
        <v>0.17596641288092429</v>
      </c>
      <c r="AR870" s="3">
        <v>0.32789887256066896</v>
      </c>
      <c r="AS870" s="3">
        <v>0.9803489930989282</v>
      </c>
      <c r="AT870" s="3">
        <v>0.86410911832016202</v>
      </c>
      <c r="AU870" s="3">
        <v>0.16308119526987741</v>
      </c>
      <c r="AV870" s="3">
        <v>0.30617765092862237</v>
      </c>
      <c r="AW870" s="3">
        <v>6.1248531303563558E-2</v>
      </c>
      <c r="AX870" s="3">
        <v>0.50327333762917725</v>
      </c>
      <c r="AY870" s="3">
        <v>0.27078966153904327</v>
      </c>
      <c r="AZ870" s="3">
        <v>0.919526203487259</v>
      </c>
      <c r="BA870" s="3">
        <v>0.43754288815990194</v>
      </c>
      <c r="BB870" s="3">
        <v>0.33236334923770161</v>
      </c>
      <c r="BC870" s="3">
        <v>0.74143794843924093</v>
      </c>
      <c r="BD870" s="3">
        <v>0.73324805038178142</v>
      </c>
      <c r="BE870" s="3">
        <v>0.36396299977612145</v>
      </c>
      <c r="BF870" s="3">
        <v>0.58169407566408371</v>
      </c>
      <c r="BG870" s="3">
        <v>0.78332990458996155</v>
      </c>
      <c r="BH870" s="3">
        <v>0.94090386609120213</v>
      </c>
      <c r="BI870" s="3">
        <v>0.72846844187930027</v>
      </c>
      <c r="BJ870" s="3">
        <v>7.6739235671030581E-3</v>
      </c>
      <c r="BK870" s="3">
        <v>2.1772711871866912E-3</v>
      </c>
      <c r="BL870" s="3">
        <v>0.13210964930370983</v>
      </c>
      <c r="BM870" s="3">
        <v>8.3228234247388122E-2</v>
      </c>
      <c r="BN870" s="3">
        <v>0.93496563597480908</v>
      </c>
      <c r="BO870" s="3">
        <v>0.82082384963721122</v>
      </c>
      <c r="BP870" s="3">
        <v>0.31559711879107433</v>
      </c>
      <c r="BQ870" s="3">
        <v>6.4046346182313085E-2</v>
      </c>
      <c r="BR870" s="3">
        <v>0.45815519959279061</v>
      </c>
      <c r="BS870" s="3">
        <v>0.83718682724922233</v>
      </c>
      <c r="BT870" s="3">
        <v>0.47469959706933229</v>
      </c>
      <c r="BU870" s="3">
        <v>0.68755616606022862</v>
      </c>
      <c r="BV870" s="2"/>
      <c r="BW870" s="2"/>
      <c r="BX870" s="2"/>
      <c r="BY870" s="2"/>
      <c r="BZ870" s="2"/>
      <c r="CA870" s="2"/>
      <c r="CB870" s="2"/>
      <c r="CC870" s="2"/>
    </row>
    <row r="871" spans="3:81" x14ac:dyDescent="0.25">
      <c r="C871" s="2">
        <v>866</v>
      </c>
      <c r="D871" s="3">
        <v>0.67423570198195082</v>
      </c>
      <c r="E871" s="3">
        <v>7.3208319725686422E-2</v>
      </c>
      <c r="F871" s="3">
        <v>0.51842543366694893</v>
      </c>
      <c r="G871" s="3">
        <v>0.78578217823367202</v>
      </c>
      <c r="H871" s="3">
        <v>0.22028418096332214</v>
      </c>
      <c r="I871" s="3">
        <v>0.8397517349826854</v>
      </c>
      <c r="J871" s="3">
        <v>0.36915085729368435</v>
      </c>
      <c r="K871" s="3">
        <v>0.33047529269879761</v>
      </c>
      <c r="L871" s="3">
        <v>0.17198243161649018</v>
      </c>
      <c r="M871" s="3">
        <v>0.76596420378265151</v>
      </c>
      <c r="N871" s="3">
        <v>0.6220742000802113</v>
      </c>
      <c r="O871" s="3">
        <v>0.59835447337504499</v>
      </c>
      <c r="P871" s="3">
        <v>0.14150315839371885</v>
      </c>
      <c r="Q871" s="3">
        <v>0.69529153522801057</v>
      </c>
      <c r="R871" s="3">
        <v>0.47867342338141916</v>
      </c>
      <c r="S871" s="3">
        <v>0.81366811481973511</v>
      </c>
      <c r="T871" s="3">
        <v>0.17826491324845051</v>
      </c>
      <c r="U871" s="3">
        <v>0.18038587283803609</v>
      </c>
      <c r="V871" s="3">
        <v>1.191734405955136E-2</v>
      </c>
      <c r="W871" s="3">
        <v>0.97491703197370094</v>
      </c>
      <c r="X871" s="3">
        <v>0.98304010994814817</v>
      </c>
      <c r="Y871" s="3">
        <v>0.624756113666179</v>
      </c>
      <c r="Z871" s="3">
        <v>0.41425585916272523</v>
      </c>
      <c r="AA871" s="3">
        <v>0.2790439798940304</v>
      </c>
      <c r="AB871" s="3">
        <v>0.81293128710210749</v>
      </c>
      <c r="AC871" s="3">
        <v>0.94205964685462373</v>
      </c>
      <c r="AD871" s="3">
        <v>0.59087006915488638</v>
      </c>
      <c r="AE871" s="3">
        <v>0.39631852022198033</v>
      </c>
      <c r="AF871" s="3">
        <v>0.44572333826048316</v>
      </c>
      <c r="AG871" s="3">
        <v>0.61821170343650078</v>
      </c>
      <c r="AH871" s="3">
        <v>0.57481870502073495</v>
      </c>
      <c r="AI871" s="3">
        <v>0.38889555030102596</v>
      </c>
      <c r="AJ871" s="3">
        <v>0.87533614525581394</v>
      </c>
      <c r="AK871" s="3">
        <v>0.10920745776725327</v>
      </c>
      <c r="AL871" s="3">
        <v>0.64987987212228537</v>
      </c>
      <c r="AM871" s="3">
        <v>0.5303093354340217</v>
      </c>
      <c r="AN871" s="3">
        <v>0.1912741635708064</v>
      </c>
      <c r="AO871" s="3">
        <v>0.86730313459989516</v>
      </c>
      <c r="AP871" s="3">
        <v>0.43497046323912847</v>
      </c>
      <c r="AQ871" s="3">
        <v>0.41267031096864759</v>
      </c>
      <c r="AR871" s="3">
        <v>0.89207588615890709</v>
      </c>
      <c r="AS871" s="3">
        <v>0.28336515154811892</v>
      </c>
      <c r="AT871" s="3">
        <v>0.38835318473454128</v>
      </c>
      <c r="AU871" s="3">
        <v>0.27776573955174422</v>
      </c>
      <c r="AV871" s="3">
        <v>0.35977899585218054</v>
      </c>
      <c r="AW871" s="3">
        <v>0.77339137523971768</v>
      </c>
      <c r="AX871" s="3">
        <v>0.27908930771785712</v>
      </c>
      <c r="AY871" s="3">
        <v>0.3914432434252646</v>
      </c>
      <c r="AZ871" s="3">
        <v>0.15536154399852675</v>
      </c>
      <c r="BA871" s="3">
        <v>0.7405469326675771</v>
      </c>
      <c r="BB871" s="3">
        <v>0.977300751875399</v>
      </c>
      <c r="BC871" s="3">
        <v>0.40319909484279037</v>
      </c>
      <c r="BD871" s="3">
        <v>0.44407060152788114</v>
      </c>
      <c r="BE871" s="3">
        <v>0.45122635992167714</v>
      </c>
      <c r="BF871" s="3">
        <v>0.85768502459348228</v>
      </c>
      <c r="BG871" s="3">
        <v>0.60748870199688498</v>
      </c>
      <c r="BH871" s="3">
        <v>0.22341397052531498</v>
      </c>
      <c r="BI871" s="3">
        <v>9.4129126351562009E-2</v>
      </c>
      <c r="BJ871" s="3">
        <v>0.6091998485487975</v>
      </c>
      <c r="BK871" s="3">
        <v>0.62615561363794003</v>
      </c>
      <c r="BL871" s="3">
        <v>0.98575268921007531</v>
      </c>
      <c r="BM871" s="3">
        <v>0.78995365092144409</v>
      </c>
      <c r="BN871" s="3">
        <v>6.4847850974333432E-2</v>
      </c>
      <c r="BO871" s="3">
        <v>7.5194040669741891E-2</v>
      </c>
      <c r="BP871" s="3">
        <v>0.66746764151896121</v>
      </c>
      <c r="BQ871" s="3">
        <v>0.9180427862655951</v>
      </c>
      <c r="BR871" s="3">
        <v>0.49736027609903477</v>
      </c>
      <c r="BS871" s="3">
        <v>0.88041035738020568</v>
      </c>
      <c r="BT871" s="3">
        <v>4.5722249854318497E-2</v>
      </c>
      <c r="BU871" s="3">
        <v>0.91319470004847703</v>
      </c>
      <c r="BV871" s="2"/>
      <c r="BW871" s="2"/>
      <c r="BX871" s="2"/>
      <c r="BY871" s="2"/>
      <c r="BZ871" s="2"/>
      <c r="CA871" s="2"/>
      <c r="CB871" s="2"/>
      <c r="CC871" s="2"/>
    </row>
    <row r="872" spans="3:81" x14ac:dyDescent="0.25">
      <c r="C872" s="2">
        <v>867</v>
      </c>
      <c r="D872" s="3">
        <v>0.10557414993590764</v>
      </c>
      <c r="E872" s="3">
        <v>0.61266869024604098</v>
      </c>
      <c r="F872" s="3">
        <v>0.3679629871577651</v>
      </c>
      <c r="G872" s="3">
        <v>4.3545348218720914E-4</v>
      </c>
      <c r="H872" s="3">
        <v>0.59153306956364116</v>
      </c>
      <c r="I872" s="3">
        <v>0.25219140662202555</v>
      </c>
      <c r="J872" s="3">
        <v>0.50621107403161358</v>
      </c>
      <c r="K872" s="3">
        <v>0.8439083221475604</v>
      </c>
      <c r="L872" s="3">
        <v>0.41597290131359066</v>
      </c>
      <c r="M872" s="3">
        <v>0.54325952081335593</v>
      </c>
      <c r="N872" s="3">
        <v>0.78652143938955243</v>
      </c>
      <c r="O872" s="3">
        <v>0.49414575769179492</v>
      </c>
      <c r="P872" s="3">
        <v>0.49740334334530045</v>
      </c>
      <c r="Q872" s="3">
        <v>6.4620153279726478E-2</v>
      </c>
      <c r="R872" s="3">
        <v>0.26693740310342806</v>
      </c>
      <c r="S872" s="3">
        <v>0.94804069178462169</v>
      </c>
      <c r="T872" s="3">
        <v>0.64973137828138927</v>
      </c>
      <c r="U872" s="3">
        <v>0.30015945994671234</v>
      </c>
      <c r="V872" s="3">
        <v>0.1430985316416189</v>
      </c>
      <c r="W872" s="3">
        <v>0.14491835676377418</v>
      </c>
      <c r="X872" s="3">
        <v>0.93370103079908207</v>
      </c>
      <c r="Y872" s="3">
        <v>0.57993331265115922</v>
      </c>
      <c r="Z872" s="3">
        <v>0.43040854804423634</v>
      </c>
      <c r="AA872" s="3">
        <v>0.89685955596486822</v>
      </c>
      <c r="AB872" s="3">
        <v>0.66072680491793001</v>
      </c>
      <c r="AC872" s="3">
        <v>0.49339692429160142</v>
      </c>
      <c r="AD872" s="3">
        <v>0.92167320904652317</v>
      </c>
      <c r="AE872" s="3">
        <v>0.34755501865183869</v>
      </c>
      <c r="AF872" s="3">
        <v>0.48973622587557208</v>
      </c>
      <c r="AG872" s="3">
        <v>0.7624451166292987</v>
      </c>
      <c r="AH872" s="3">
        <v>0.57856411868172619</v>
      </c>
      <c r="AI872" s="3">
        <v>0.63051635050800037</v>
      </c>
      <c r="AJ872" s="3">
        <v>0.93981239405769335</v>
      </c>
      <c r="AK872" s="3">
        <v>0.18980247262631289</v>
      </c>
      <c r="AL872" s="3">
        <v>0.19538395344453074</v>
      </c>
      <c r="AM872" s="3">
        <v>0.75642333673040218</v>
      </c>
      <c r="AN872" s="3">
        <v>0.20186498930608865</v>
      </c>
      <c r="AO872" s="3">
        <v>0.31007881322601361</v>
      </c>
      <c r="AP872" s="3">
        <v>0.15361388148692023</v>
      </c>
      <c r="AQ872" s="3">
        <v>0.28866293890444306</v>
      </c>
      <c r="AR872" s="3">
        <v>0.68777171234133494</v>
      </c>
      <c r="AS872" s="3">
        <v>0.70647079058180728</v>
      </c>
      <c r="AT872" s="3">
        <v>0.8067578861879191</v>
      </c>
      <c r="AU872" s="3">
        <v>0.91367247988744826</v>
      </c>
      <c r="AV872" s="3">
        <v>0.78871102667777082</v>
      </c>
      <c r="AW872" s="3">
        <v>0.89247705936883415</v>
      </c>
      <c r="AX872" s="3">
        <v>0.84597243147459289</v>
      </c>
      <c r="AY872" s="3">
        <v>0.8474635928703822</v>
      </c>
      <c r="AZ872" s="3">
        <v>0.14348325931440176</v>
      </c>
      <c r="BA872" s="3">
        <v>1.5693310171858044E-2</v>
      </c>
      <c r="BB872" s="3">
        <v>0.68206046777879981</v>
      </c>
      <c r="BC872" s="3">
        <v>0.3614385784618106</v>
      </c>
      <c r="BD872" s="3">
        <v>0.85837695991964713</v>
      </c>
      <c r="BE872" s="3">
        <v>0.15781029288240955</v>
      </c>
      <c r="BF872" s="3">
        <v>0.82021129577610774</v>
      </c>
      <c r="BG872" s="3">
        <v>0.23927834387852676</v>
      </c>
      <c r="BH872" s="3">
        <v>0.96844642196319819</v>
      </c>
      <c r="BI872" s="3">
        <v>0.81498564757654823</v>
      </c>
      <c r="BJ872" s="3">
        <v>0.73834000444554915</v>
      </c>
      <c r="BK872" s="3">
        <v>9.8649318733271874E-2</v>
      </c>
      <c r="BL872" s="3">
        <v>0.96974730647735874</v>
      </c>
      <c r="BM872" s="3">
        <v>0.17397320719957088</v>
      </c>
      <c r="BN872" s="3">
        <v>0.93305201999354848</v>
      </c>
      <c r="BO872" s="3">
        <v>0.40684570722708635</v>
      </c>
      <c r="BP872" s="3">
        <v>8.1990682791516223E-3</v>
      </c>
      <c r="BQ872" s="3">
        <v>0.2516583166815819</v>
      </c>
      <c r="BR872" s="3">
        <v>0.17730405664466709</v>
      </c>
      <c r="BS872" s="3">
        <v>0.42552965927765818</v>
      </c>
      <c r="BT872" s="3">
        <v>0.35242764084571354</v>
      </c>
      <c r="BU872" s="3">
        <v>0.54844072338395666</v>
      </c>
      <c r="BV872" s="2"/>
      <c r="BW872" s="2"/>
      <c r="BX872" s="2"/>
      <c r="BY872" s="2"/>
      <c r="BZ872" s="2"/>
      <c r="CA872" s="2"/>
      <c r="CB872" s="2"/>
      <c r="CC872" s="2"/>
    </row>
    <row r="873" spans="3:81" x14ac:dyDescent="0.25">
      <c r="C873" s="2">
        <v>868</v>
      </c>
      <c r="D873" s="3">
        <v>0.83893149920156296</v>
      </c>
      <c r="E873" s="3">
        <v>0.24933905677104118</v>
      </c>
      <c r="F873" s="3">
        <v>0.25750254655670068</v>
      </c>
      <c r="G873" s="3">
        <v>0.5899884188259501</v>
      </c>
      <c r="H873" s="3">
        <v>0.44801143446521707</v>
      </c>
      <c r="I873" s="3">
        <v>0.53161775772708808</v>
      </c>
      <c r="J873" s="3">
        <v>0.34493020057351742</v>
      </c>
      <c r="K873" s="3">
        <v>0.67706561781861874</v>
      </c>
      <c r="L873" s="3">
        <v>0.5061831371809955</v>
      </c>
      <c r="M873" s="3">
        <v>0.97235199550477969</v>
      </c>
      <c r="N873" s="3">
        <v>0.52108975994098938</v>
      </c>
      <c r="O873" s="3">
        <v>0.14523112052527276</v>
      </c>
      <c r="P873" s="3">
        <v>0.74412298455467263</v>
      </c>
      <c r="Q873" s="3">
        <v>0.7904010230792553</v>
      </c>
      <c r="R873" s="3">
        <v>0.3452478759943205</v>
      </c>
      <c r="S873" s="3">
        <v>0.52187628726470991</v>
      </c>
      <c r="T873" s="3">
        <v>0.75253909364229543</v>
      </c>
      <c r="U873" s="3">
        <v>0.59952688288144007</v>
      </c>
      <c r="V873" s="3">
        <v>0.62200635768751866</v>
      </c>
      <c r="W873" s="3">
        <v>0.43122328751421346</v>
      </c>
      <c r="X873" s="3">
        <v>0.972638697539432</v>
      </c>
      <c r="Y873" s="3">
        <v>0.93901956303542233</v>
      </c>
      <c r="Z873" s="3">
        <v>0.36129835682382527</v>
      </c>
      <c r="AA873" s="3">
        <v>2.9616756414518108E-2</v>
      </c>
      <c r="AB873" s="3">
        <v>0.661312493669451</v>
      </c>
      <c r="AC873" s="3">
        <v>0.12714150268967483</v>
      </c>
      <c r="AD873" s="3">
        <v>0.27504503278479464</v>
      </c>
      <c r="AE873" s="3">
        <v>0.74914600722884639</v>
      </c>
      <c r="AF873" s="3">
        <v>0.53850506789616348</v>
      </c>
      <c r="AG873" s="3">
        <v>0.72468956740450352</v>
      </c>
      <c r="AH873" s="3">
        <v>0.99663406878949201</v>
      </c>
      <c r="AI873" s="3">
        <v>0.75994343949692478</v>
      </c>
      <c r="AJ873" s="3">
        <v>0.26937050243261884</v>
      </c>
      <c r="AK873" s="3">
        <v>0.3294459528061735</v>
      </c>
      <c r="AL873" s="3">
        <v>0.12714489642793991</v>
      </c>
      <c r="AM873" s="3">
        <v>0.87634344839157285</v>
      </c>
      <c r="AN873" s="3">
        <v>0.98425582655133226</v>
      </c>
      <c r="AO873" s="3">
        <v>0.91049454844006317</v>
      </c>
      <c r="AP873" s="3">
        <v>0.28399320658862726</v>
      </c>
      <c r="AQ873" s="3">
        <v>0.57213704194915282</v>
      </c>
      <c r="AR873" s="3">
        <v>4.3507224246782106E-2</v>
      </c>
      <c r="AS873" s="3">
        <v>0.63928156862469632</v>
      </c>
      <c r="AT873" s="3">
        <v>0.49161513264904166</v>
      </c>
      <c r="AU873" s="3">
        <v>0.96809133745258946</v>
      </c>
      <c r="AV873" s="3">
        <v>0.61804223781495615</v>
      </c>
      <c r="AW873" s="3">
        <v>0.66381632824509773</v>
      </c>
      <c r="AX873" s="3">
        <v>0.31624467074807183</v>
      </c>
      <c r="AY873" s="3">
        <v>0.99315015656485173</v>
      </c>
      <c r="AZ873" s="3">
        <v>0.66999474192658726</v>
      </c>
      <c r="BA873" s="3">
        <v>0.35897962142280215</v>
      </c>
      <c r="BB873" s="3">
        <v>0.57138050223774106</v>
      </c>
      <c r="BC873" s="3">
        <v>0.9980253594464763</v>
      </c>
      <c r="BD873" s="3">
        <v>0.14120876747520938</v>
      </c>
      <c r="BE873" s="3">
        <v>0.28421325401031994</v>
      </c>
      <c r="BF873" s="3">
        <v>0.14464007696037806</v>
      </c>
      <c r="BG873" s="3">
        <v>0.25246632539005731</v>
      </c>
      <c r="BH873" s="3">
        <v>0.78075389123083672</v>
      </c>
      <c r="BI873" s="3">
        <v>0.54255099212751401</v>
      </c>
      <c r="BJ873" s="3">
        <v>5.3003963505785734E-2</v>
      </c>
      <c r="BK873" s="3">
        <v>4.5959602247232945E-2</v>
      </c>
      <c r="BL873" s="3">
        <v>0.37597387711452046</v>
      </c>
      <c r="BM873" s="3">
        <v>2.7628858362979569E-2</v>
      </c>
      <c r="BN873" s="3">
        <v>0.10469521878692567</v>
      </c>
      <c r="BO873" s="3">
        <v>0.59592521378559893</v>
      </c>
      <c r="BP873" s="3">
        <v>0.96313164473471868</v>
      </c>
      <c r="BQ873" s="3">
        <v>0.14533576599878073</v>
      </c>
      <c r="BR873" s="3">
        <v>0.72850857009108005</v>
      </c>
      <c r="BS873" s="3">
        <v>0.64720291734482727</v>
      </c>
      <c r="BT873" s="3">
        <v>0.12241051162909866</v>
      </c>
      <c r="BU873" s="3">
        <v>2.3059506736290758E-2</v>
      </c>
      <c r="BV873" s="2"/>
      <c r="BW873" s="2"/>
      <c r="BX873" s="2"/>
      <c r="BY873" s="2"/>
      <c r="BZ873" s="2"/>
      <c r="CA873" s="2"/>
      <c r="CB873" s="2"/>
      <c r="CC873" s="2"/>
    </row>
    <row r="874" spans="3:81" x14ac:dyDescent="0.25">
      <c r="C874" s="2">
        <v>869</v>
      </c>
      <c r="D874" s="3">
        <v>0.5008929860350636</v>
      </c>
      <c r="E874" s="3">
        <v>0.71542891970047651</v>
      </c>
      <c r="F874" s="3">
        <v>0.92768920189003456</v>
      </c>
      <c r="G874" s="3">
        <v>0.98539835325181202</v>
      </c>
      <c r="H874" s="3">
        <v>0.50980519385655731</v>
      </c>
      <c r="I874" s="3">
        <v>0.83020446288494321</v>
      </c>
      <c r="J874" s="3">
        <v>0.52149840522226454</v>
      </c>
      <c r="K874" s="3">
        <v>0.3247565238246154</v>
      </c>
      <c r="L874" s="3">
        <v>0.56407368268966296</v>
      </c>
      <c r="M874" s="3">
        <v>0.88280919628319765</v>
      </c>
      <c r="N874" s="3">
        <v>0.94279054738045598</v>
      </c>
      <c r="O874" s="3">
        <v>0.84953821499332927</v>
      </c>
      <c r="P874" s="3">
        <v>0.63981274995669268</v>
      </c>
      <c r="Q874" s="3">
        <v>0.55187904641942875</v>
      </c>
      <c r="R874" s="3">
        <v>0.27326358982140364</v>
      </c>
      <c r="S874" s="3">
        <v>0.38817516782011718</v>
      </c>
      <c r="T874" s="3">
        <v>0.4777599759829011</v>
      </c>
      <c r="U874" s="3">
        <v>0.58309273027828279</v>
      </c>
      <c r="V874" s="3">
        <v>0.31046863745628384</v>
      </c>
      <c r="W874" s="3">
        <v>0.26003597537081624</v>
      </c>
      <c r="X874" s="3">
        <v>0.12713317588800754</v>
      </c>
      <c r="Y874" s="3">
        <v>0.92450509977837836</v>
      </c>
      <c r="Z874" s="3">
        <v>0.79679691998992608</v>
      </c>
      <c r="AA874" s="3">
        <v>0.10391316728747158</v>
      </c>
      <c r="AB874" s="3">
        <v>0.62848293406978206</v>
      </c>
      <c r="AC874" s="3">
        <v>6.1405909678843407E-2</v>
      </c>
      <c r="AD874" s="3">
        <v>0.93496082201129904</v>
      </c>
      <c r="AE874" s="3">
        <v>0.37054734660288469</v>
      </c>
      <c r="AF874" s="3">
        <v>0.88228907615084018</v>
      </c>
      <c r="AG874" s="3">
        <v>0.62688272003816403</v>
      </c>
      <c r="AH874" s="3">
        <v>0.4715376145786826</v>
      </c>
      <c r="AI874" s="3">
        <v>0.94437482466573186</v>
      </c>
      <c r="AJ874" s="3">
        <v>0.61199738769301737</v>
      </c>
      <c r="AK874" s="3">
        <v>0.60764638109144342</v>
      </c>
      <c r="AL874" s="3">
        <v>0.40943585670156779</v>
      </c>
      <c r="AM874" s="3">
        <v>0.49758426593315153</v>
      </c>
      <c r="AN874" s="3">
        <v>2.5856524816909809E-2</v>
      </c>
      <c r="AO874" s="3">
        <v>0.89764923041004341</v>
      </c>
      <c r="AP874" s="3">
        <v>0.89746978955981194</v>
      </c>
      <c r="AQ874" s="3">
        <v>6.1413510196107302E-2</v>
      </c>
      <c r="AR874" s="3">
        <v>0.79908100163209261</v>
      </c>
      <c r="AS874" s="3">
        <v>2.4431950998521357E-2</v>
      </c>
      <c r="AT874" s="3">
        <v>0.71299624664493155</v>
      </c>
      <c r="AU874" s="3">
        <v>0.58113159313876528</v>
      </c>
      <c r="AV874" s="3">
        <v>0.98797736044072615</v>
      </c>
      <c r="AW874" s="3">
        <v>0.9875322313167394</v>
      </c>
      <c r="AX874" s="3">
        <v>0.63958609657666388</v>
      </c>
      <c r="AY874" s="3">
        <v>0.89380792103626827</v>
      </c>
      <c r="AZ874" s="3">
        <v>0.33528677166466114</v>
      </c>
      <c r="BA874" s="3">
        <v>0.91966259275871654</v>
      </c>
      <c r="BB874" s="3">
        <v>0.78936413925438953</v>
      </c>
      <c r="BC874" s="3">
        <v>0.4643239930930525</v>
      </c>
      <c r="BD874" s="3">
        <v>0.53126494706879057</v>
      </c>
      <c r="BE874" s="3">
        <v>0.47530614855889564</v>
      </c>
      <c r="BF874" s="3">
        <v>0.91779250915496113</v>
      </c>
      <c r="BG874" s="3">
        <v>0.24284417308432726</v>
      </c>
      <c r="BH874" s="3">
        <v>0.88828362419633755</v>
      </c>
      <c r="BI874" s="3">
        <v>0.98154235283525704</v>
      </c>
      <c r="BJ874" s="3">
        <v>0.77114469714589418</v>
      </c>
      <c r="BK874" s="3">
        <v>0.44555685585594729</v>
      </c>
      <c r="BL874" s="3">
        <v>0.59448990304934202</v>
      </c>
      <c r="BM874" s="3">
        <v>0.32433443557692387</v>
      </c>
      <c r="BN874" s="3">
        <v>0.16018726244168535</v>
      </c>
      <c r="BO874" s="3">
        <v>0.94366961720685505</v>
      </c>
      <c r="BP874" s="3">
        <v>2.4230574246733472E-2</v>
      </c>
      <c r="BQ874" s="3">
        <v>0.6383975693083872</v>
      </c>
      <c r="BR874" s="3">
        <v>0.13995314655735103</v>
      </c>
      <c r="BS874" s="3">
        <v>0.80203627616664819</v>
      </c>
      <c r="BT874" s="3">
        <v>0.96620989277435132</v>
      </c>
      <c r="BU874" s="3">
        <v>0.29102724424271886</v>
      </c>
      <c r="BV874" s="2"/>
      <c r="BW874" s="2"/>
      <c r="BX874" s="2"/>
      <c r="BY874" s="2"/>
      <c r="BZ874" s="2"/>
      <c r="CA874" s="2"/>
      <c r="CB874" s="2"/>
      <c r="CC874" s="2"/>
    </row>
    <row r="875" spans="3:81" x14ac:dyDescent="0.25">
      <c r="C875" s="2">
        <v>870</v>
      </c>
      <c r="D875" s="3">
        <v>0.27813380565396773</v>
      </c>
      <c r="E875" s="3">
        <v>0.13674598193871568</v>
      </c>
      <c r="F875" s="3">
        <v>0.14980286115330721</v>
      </c>
      <c r="G875" s="3">
        <v>0.40393672929302138</v>
      </c>
      <c r="H875" s="3">
        <v>0.40871402072684271</v>
      </c>
      <c r="I875" s="3">
        <v>0.64801596595941879</v>
      </c>
      <c r="J875" s="3">
        <v>0.76482922438465228</v>
      </c>
      <c r="K875" s="3">
        <v>0.4502937835562203</v>
      </c>
      <c r="L875" s="3">
        <v>0.13163069518711079</v>
      </c>
      <c r="M875" s="3">
        <v>0.84139382142524732</v>
      </c>
      <c r="N875" s="3">
        <v>9.3180860249933661E-2</v>
      </c>
      <c r="O875" s="3">
        <v>0.86873292013116887</v>
      </c>
      <c r="P875" s="3">
        <v>0.1280858745560578</v>
      </c>
      <c r="Q875" s="3">
        <v>0.9989049590992688</v>
      </c>
      <c r="R875" s="3">
        <v>0.46364517858544163</v>
      </c>
      <c r="S875" s="3">
        <v>0.90624320668473057</v>
      </c>
      <c r="T875" s="3">
        <v>0.90783742490059405</v>
      </c>
      <c r="U875" s="3">
        <v>0.50573563052250836</v>
      </c>
      <c r="V875" s="3">
        <v>0.35939644799347303</v>
      </c>
      <c r="W875" s="3">
        <v>0.85533547890616501</v>
      </c>
      <c r="X875" s="3">
        <v>0.1322428500266386</v>
      </c>
      <c r="Y875" s="3">
        <v>0.11100232241386754</v>
      </c>
      <c r="Z875" s="3">
        <v>0.4687519480621023</v>
      </c>
      <c r="AA875" s="3">
        <v>0.3526689573226135</v>
      </c>
      <c r="AB875" s="3">
        <v>0.17960685546959021</v>
      </c>
      <c r="AC875" s="3">
        <v>0.48901780898995384</v>
      </c>
      <c r="AD875" s="3">
        <v>0.77311919125536666</v>
      </c>
      <c r="AE875" s="3">
        <v>0.60950156634093788</v>
      </c>
      <c r="AF875" s="3">
        <v>0.4588016330890794</v>
      </c>
      <c r="AG875" s="3">
        <v>5.4312856008920996E-2</v>
      </c>
      <c r="AH875" s="3">
        <v>0.40791471913332777</v>
      </c>
      <c r="AI875" s="3">
        <v>3.0781618232232466E-2</v>
      </c>
      <c r="AJ875" s="3">
        <v>0.82294177431748849</v>
      </c>
      <c r="AK875" s="3">
        <v>0.61903121090092428</v>
      </c>
      <c r="AL875" s="3">
        <v>0.62072951222983985</v>
      </c>
      <c r="AM875" s="3">
        <v>0.77173096266277219</v>
      </c>
      <c r="AN875" s="3">
        <v>0.97467342577993255</v>
      </c>
      <c r="AO875" s="3">
        <v>5.6447783471858082E-2</v>
      </c>
      <c r="AP875" s="3">
        <v>0.51589830174257412</v>
      </c>
      <c r="AQ875" s="3">
        <v>0.98064589324487095</v>
      </c>
      <c r="AR875" s="3">
        <v>0.92804754748271356</v>
      </c>
      <c r="AS875" s="3">
        <v>0.19854942640046547</v>
      </c>
      <c r="AT875" s="3">
        <v>0.84297004281556409</v>
      </c>
      <c r="AU875" s="3">
        <v>0.61807049978814099</v>
      </c>
      <c r="AV875" s="3">
        <v>0.67126251554037797</v>
      </c>
      <c r="AW875" s="3">
        <v>1.0995497852075542E-2</v>
      </c>
      <c r="AX875" s="3">
        <v>4.6237155772103744E-2</v>
      </c>
      <c r="AY875" s="3">
        <v>0.56893802912102631</v>
      </c>
      <c r="AZ875" s="3">
        <v>0.86264508617877411</v>
      </c>
      <c r="BA875" s="3">
        <v>0.37241783562698316</v>
      </c>
      <c r="BB875" s="3">
        <v>0.18779049553186733</v>
      </c>
      <c r="BC875" s="3">
        <v>0.57458093023977919</v>
      </c>
      <c r="BD875" s="3">
        <v>0.69457058733503696</v>
      </c>
      <c r="BE875" s="3">
        <v>0.55728115401192113</v>
      </c>
      <c r="BF875" s="3">
        <v>0.80966992730929299</v>
      </c>
      <c r="BG875" s="3">
        <v>0.92357211315594678</v>
      </c>
      <c r="BH875" s="3">
        <v>0.31546929420427239</v>
      </c>
      <c r="BI875" s="3">
        <v>0.62134775934394293</v>
      </c>
      <c r="BJ875" s="3">
        <v>9.5662514035204205E-2</v>
      </c>
      <c r="BK875" s="3">
        <v>0.51699776271473863</v>
      </c>
      <c r="BL875" s="3">
        <v>0.37119728053127277</v>
      </c>
      <c r="BM875" s="3">
        <v>0.28063842182789633</v>
      </c>
      <c r="BN875" s="3">
        <v>0.35985344260688223</v>
      </c>
      <c r="BO875" s="3">
        <v>0.73526848509522846</v>
      </c>
      <c r="BP875" s="3">
        <v>0.1645996275694338</v>
      </c>
      <c r="BQ875" s="3">
        <v>0.48151304003443507</v>
      </c>
      <c r="BR875" s="3">
        <v>1.6436444163554831E-2</v>
      </c>
      <c r="BS875" s="3">
        <v>0.77969611248091875</v>
      </c>
      <c r="BT875" s="3">
        <v>0.2954867615068848</v>
      </c>
      <c r="BU875" s="3">
        <v>0.88248714673879614</v>
      </c>
      <c r="BV875" s="2"/>
      <c r="BW875" s="2"/>
      <c r="BX875" s="2"/>
      <c r="BY875" s="2"/>
      <c r="BZ875" s="2"/>
      <c r="CA875" s="2"/>
      <c r="CB875" s="2"/>
      <c r="CC875" s="2"/>
    </row>
    <row r="876" spans="3:81" x14ac:dyDescent="0.25">
      <c r="C876" s="2">
        <v>871</v>
      </c>
      <c r="D876" s="3">
        <v>0.68562472196993385</v>
      </c>
      <c r="E876" s="3">
        <v>0.551155720450199</v>
      </c>
      <c r="F876" s="3">
        <v>0.74363987742767668</v>
      </c>
      <c r="G876" s="3">
        <v>0.79564437413848033</v>
      </c>
      <c r="H876" s="3">
        <v>0.1272218890052923</v>
      </c>
      <c r="I876" s="3">
        <v>0.79304272338870629</v>
      </c>
      <c r="J876" s="3">
        <v>0.96605078570047465</v>
      </c>
      <c r="K876" s="3">
        <v>0.2455296032515647</v>
      </c>
      <c r="L876" s="3">
        <v>0.73849331848603217</v>
      </c>
      <c r="M876" s="3">
        <v>0.43897281039688041</v>
      </c>
      <c r="N876" s="3">
        <v>0.71311973212660473</v>
      </c>
      <c r="O876" s="3">
        <v>0.16522658263509227</v>
      </c>
      <c r="P876" s="3">
        <v>8.5344422497822481E-2</v>
      </c>
      <c r="Q876" s="3">
        <v>0.44128082838802363</v>
      </c>
      <c r="R876" s="3">
        <v>0.96751131303138305</v>
      </c>
      <c r="S876" s="3">
        <v>0.55717796939753461</v>
      </c>
      <c r="T876" s="3">
        <v>0.48871260800127514</v>
      </c>
      <c r="U876" s="3">
        <v>0.51067574528437099</v>
      </c>
      <c r="V876" s="3">
        <v>0.94971720456285824</v>
      </c>
      <c r="W876" s="3">
        <v>0.8436971862462227</v>
      </c>
      <c r="X876" s="3">
        <v>0.79803110039609393</v>
      </c>
      <c r="Y876" s="3">
        <v>0.83207470086216373</v>
      </c>
      <c r="Z876" s="3">
        <v>0.7374739929854639</v>
      </c>
      <c r="AA876" s="3">
        <v>0.8246525266986896</v>
      </c>
      <c r="AB876" s="3">
        <v>0.71894351710486937</v>
      </c>
      <c r="AC876" s="3">
        <v>0.10919378264736035</v>
      </c>
      <c r="AD876" s="3">
        <v>0.63858400333439591</v>
      </c>
      <c r="AE876" s="3">
        <v>5.9605575946410472E-2</v>
      </c>
      <c r="AF876" s="3">
        <v>0.80287430209759247</v>
      </c>
      <c r="AG876" s="3">
        <v>0.51552112911542358</v>
      </c>
      <c r="AH876" s="3">
        <v>0.84851958309473186</v>
      </c>
      <c r="AI876" s="3">
        <v>0.79779421110347681</v>
      </c>
      <c r="AJ876" s="3">
        <v>0.33536001880814681</v>
      </c>
      <c r="AK876" s="3">
        <v>0.20648286268939886</v>
      </c>
      <c r="AL876" s="3">
        <v>0.51527668833479401</v>
      </c>
      <c r="AM876" s="3">
        <v>0.9479405933734607</v>
      </c>
      <c r="AN876" s="3">
        <v>0.29348627555162032</v>
      </c>
      <c r="AO876" s="3">
        <v>0.78987270132859955</v>
      </c>
      <c r="AP876" s="3">
        <v>0.1833824386795293</v>
      </c>
      <c r="AQ876" s="3">
        <v>0.30732874265166099</v>
      </c>
      <c r="AR876" s="3">
        <v>0.91689640603871703</v>
      </c>
      <c r="AS876" s="3">
        <v>0.72262975853752909</v>
      </c>
      <c r="AT876" s="3">
        <v>0.95247457586003692</v>
      </c>
      <c r="AU876" s="3">
        <v>0.38243211346672501</v>
      </c>
      <c r="AV876" s="3">
        <v>0.28453353911477486</v>
      </c>
      <c r="AW876" s="3">
        <v>0.99591886591997569</v>
      </c>
      <c r="AX876" s="3">
        <v>0.4957012083203266</v>
      </c>
      <c r="AY876" s="3">
        <v>0.15060636958608598</v>
      </c>
      <c r="AZ876" s="3">
        <v>0.47767288842642697</v>
      </c>
      <c r="BA876" s="3">
        <v>0.6528807749118456</v>
      </c>
      <c r="BB876" s="3">
        <v>8.8348246276834685E-2</v>
      </c>
      <c r="BC876" s="3">
        <v>0.48473976079721748</v>
      </c>
      <c r="BD876" s="3">
        <v>0.91119872151302117</v>
      </c>
      <c r="BE876" s="3">
        <v>0.11954484277044153</v>
      </c>
      <c r="BF876" s="3">
        <v>0.84507219361418406</v>
      </c>
      <c r="BG876" s="3">
        <v>0.23018501175448125</v>
      </c>
      <c r="BH876" s="3">
        <v>0.47689695287544842</v>
      </c>
      <c r="BI876" s="3">
        <v>0.64183795192093251</v>
      </c>
      <c r="BJ876" s="3">
        <v>0.40619535378273375</v>
      </c>
      <c r="BK876" s="3">
        <v>0.77869517870545779</v>
      </c>
      <c r="BL876" s="3">
        <v>4.8537018455605319E-2</v>
      </c>
      <c r="BM876" s="3">
        <v>0.46899215932877791</v>
      </c>
      <c r="BN876" s="3">
        <v>0.15684764800281226</v>
      </c>
      <c r="BO876" s="3">
        <v>0.87542378974974411</v>
      </c>
      <c r="BP876" s="3">
        <v>0.85057496419267742</v>
      </c>
      <c r="BQ876" s="3">
        <v>5.7521534600082247E-2</v>
      </c>
      <c r="BR876" s="3">
        <v>0.88059353727261136</v>
      </c>
      <c r="BS876" s="3">
        <v>0.70921892253120122</v>
      </c>
      <c r="BT876" s="3">
        <v>2.9825558346308401E-2</v>
      </c>
      <c r="BU876" s="3">
        <v>0.71926319025931762</v>
      </c>
      <c r="BV876" s="2"/>
      <c r="BW876" s="2"/>
      <c r="BX876" s="2"/>
      <c r="BY876" s="2"/>
      <c r="BZ876" s="2"/>
      <c r="CA876" s="2"/>
      <c r="CB876" s="2"/>
      <c r="CC876" s="2"/>
    </row>
    <row r="877" spans="3:81" x14ac:dyDescent="0.25">
      <c r="C877" s="2">
        <v>872</v>
      </c>
      <c r="D877" s="3">
        <v>4.1393224429146502E-2</v>
      </c>
      <c r="E877" s="3">
        <v>0.17227884470464971</v>
      </c>
      <c r="F877" s="3">
        <v>0.41070671724838859</v>
      </c>
      <c r="G877" s="3">
        <v>0.57080873685773059</v>
      </c>
      <c r="H877" s="3">
        <v>0.72618253887265694</v>
      </c>
      <c r="I877" s="3">
        <v>0.81887960693989725</v>
      </c>
      <c r="J877" s="3">
        <v>0.8847111502443159</v>
      </c>
      <c r="K877" s="3">
        <v>0.44479079720001236</v>
      </c>
      <c r="L877" s="3">
        <v>0.35294759445033164</v>
      </c>
      <c r="M877" s="3">
        <v>0.36899878382340667</v>
      </c>
      <c r="N877" s="3">
        <v>0.4433641743652309</v>
      </c>
      <c r="O877" s="3">
        <v>0.63649760692030721</v>
      </c>
      <c r="P877" s="3">
        <v>0.24850396911027195</v>
      </c>
      <c r="Q877" s="3">
        <v>0.47548380169828308</v>
      </c>
      <c r="R877" s="3">
        <v>0.91539687995965457</v>
      </c>
      <c r="S877" s="3">
        <v>0.8674882278610726</v>
      </c>
      <c r="T877" s="3">
        <v>0.73125790401413016</v>
      </c>
      <c r="U877" s="3">
        <v>0.99893924907862897</v>
      </c>
      <c r="V877" s="3">
        <v>0.26635806773266613</v>
      </c>
      <c r="W877" s="3">
        <v>0.77860048788202096</v>
      </c>
      <c r="X877" s="3">
        <v>0.90565250527410379</v>
      </c>
      <c r="Y877" s="3">
        <v>5.2572287299940457E-2</v>
      </c>
      <c r="Z877" s="3">
        <v>2.51463115143572E-2</v>
      </c>
      <c r="AA877" s="3">
        <v>0.22460367342910637</v>
      </c>
      <c r="AB877" s="3">
        <v>0.11487350959519416</v>
      </c>
      <c r="AC877" s="3">
        <v>0.25674612203905134</v>
      </c>
      <c r="AD877" s="3">
        <v>0.36693532308254539</v>
      </c>
      <c r="AE877" s="3">
        <v>9.0518893626956864E-2</v>
      </c>
      <c r="AF877" s="3">
        <v>0.1721392925425892</v>
      </c>
      <c r="AG877" s="3">
        <v>0.65134376568155994</v>
      </c>
      <c r="AH877" s="3">
        <v>0.88754866569581048</v>
      </c>
      <c r="AI877" s="3">
        <v>0.83015148637822467</v>
      </c>
      <c r="AJ877" s="3">
        <v>0.90063555849154597</v>
      </c>
      <c r="AK877" s="3">
        <v>0.8631442118255952</v>
      </c>
      <c r="AL877" s="3">
        <v>0.99882812518626674</v>
      </c>
      <c r="AM877" s="3">
        <v>0.24359510144787877</v>
      </c>
      <c r="AN877" s="3">
        <v>0.53927287974945171</v>
      </c>
      <c r="AO877" s="3">
        <v>0.10194664906229878</v>
      </c>
      <c r="AP877" s="3">
        <v>0.39829579030417794</v>
      </c>
      <c r="AQ877" s="3">
        <v>0.95305612669122231</v>
      </c>
      <c r="AR877" s="3">
        <v>0.44741854872155662</v>
      </c>
      <c r="AS877" s="3">
        <v>0.25801735176093765</v>
      </c>
      <c r="AT877" s="3">
        <v>0.573898813426162</v>
      </c>
      <c r="AU877" s="3">
        <v>0.24650522848446021</v>
      </c>
      <c r="AV877" s="3">
        <v>7.9424443506905029E-2</v>
      </c>
      <c r="AW877" s="3">
        <v>8.1380034939567469E-2</v>
      </c>
      <c r="AX877" s="3">
        <v>4.6159657376887098E-2</v>
      </c>
      <c r="AY877" s="3">
        <v>0.64477697885351559</v>
      </c>
      <c r="AZ877" s="3">
        <v>0.84061312808210487</v>
      </c>
      <c r="BA877" s="3">
        <v>0.4108715281312989</v>
      </c>
      <c r="BB877" s="3">
        <v>0.3152558927093404</v>
      </c>
      <c r="BC877" s="3">
        <v>0.43012500023620892</v>
      </c>
      <c r="BD877" s="3">
        <v>1.9837106565545604E-4</v>
      </c>
      <c r="BE877" s="3">
        <v>0.37103946011602151</v>
      </c>
      <c r="BF877" s="3">
        <v>0.53431769561582321</v>
      </c>
      <c r="BG877" s="3">
        <v>0.3915260307660765</v>
      </c>
      <c r="BH877" s="3">
        <v>0.99148935936360927</v>
      </c>
      <c r="BI877" s="3">
        <v>0.47754962901395825</v>
      </c>
      <c r="BJ877" s="3">
        <v>0.6713629323394017</v>
      </c>
      <c r="BK877" s="3">
        <v>0.23040632443594133</v>
      </c>
      <c r="BL877" s="3">
        <v>0.21561732086246999</v>
      </c>
      <c r="BM877" s="3">
        <v>0.76727728331435185</v>
      </c>
      <c r="BN877" s="3">
        <v>0.68223075357620699</v>
      </c>
      <c r="BO877" s="3">
        <v>0.71220990553954144</v>
      </c>
      <c r="BP877" s="3">
        <v>0.56850359680802354</v>
      </c>
      <c r="BQ877" s="3">
        <v>0.52202318913191936</v>
      </c>
      <c r="BR877" s="3">
        <v>0.77020328195595755</v>
      </c>
      <c r="BS877" s="3">
        <v>0.73432455488269999</v>
      </c>
      <c r="BT877" s="3">
        <v>0.6718863915390193</v>
      </c>
      <c r="BU877" s="3">
        <v>0.36292727732546981</v>
      </c>
      <c r="BV877" s="2"/>
      <c r="BW877" s="2"/>
      <c r="BX877" s="2"/>
      <c r="BY877" s="2"/>
      <c r="BZ877" s="2"/>
      <c r="CA877" s="2"/>
      <c r="CB877" s="2"/>
      <c r="CC877" s="2"/>
    </row>
    <row r="878" spans="3:81" x14ac:dyDescent="0.25">
      <c r="C878" s="2">
        <v>873</v>
      </c>
      <c r="D878" s="3">
        <v>0.17991173977532082</v>
      </c>
      <c r="E878" s="3">
        <v>0.42439561619518162</v>
      </c>
      <c r="F878" s="3">
        <v>0.52295270315441844</v>
      </c>
      <c r="G878" s="3">
        <v>0.73620712358133422</v>
      </c>
      <c r="H878" s="3">
        <v>0.69873785275206424</v>
      </c>
      <c r="I878" s="3">
        <v>0.2021128224883173</v>
      </c>
      <c r="J878" s="3">
        <v>0.6489299851315159</v>
      </c>
      <c r="K878" s="3">
        <v>6.8901392690194907E-3</v>
      </c>
      <c r="L878" s="3">
        <v>0.99261465254604342</v>
      </c>
      <c r="M878" s="3">
        <v>0.41829332026213362</v>
      </c>
      <c r="N878" s="3">
        <v>0.8149760894088095</v>
      </c>
      <c r="O878" s="3">
        <v>0.25268661851455954</v>
      </c>
      <c r="P878" s="3">
        <v>0.87422795352320593</v>
      </c>
      <c r="Q878" s="3">
        <v>0.46270850538456942</v>
      </c>
      <c r="R878" s="3">
        <v>0.72018071087124336</v>
      </c>
      <c r="S878" s="3">
        <v>0.31671808743832419</v>
      </c>
      <c r="T878" s="3">
        <v>0.26399706298220027</v>
      </c>
      <c r="U878" s="3">
        <v>0.97450117207984399</v>
      </c>
      <c r="V878" s="3">
        <v>0.87483990575831427</v>
      </c>
      <c r="W878" s="3">
        <v>0.48313839929044733</v>
      </c>
      <c r="X878" s="3">
        <v>0.60431705705711392</v>
      </c>
      <c r="Y878" s="3">
        <v>0.28017503462684612</v>
      </c>
      <c r="Z878" s="3">
        <v>0.44794246493046264</v>
      </c>
      <c r="AA878" s="3">
        <v>0.99357999156907084</v>
      </c>
      <c r="AB878" s="3">
        <v>0.68824353584581632</v>
      </c>
      <c r="AC878" s="3">
        <v>0.72860532453072069</v>
      </c>
      <c r="AD878" s="3">
        <v>0.85078662946675399</v>
      </c>
      <c r="AE878" s="3">
        <v>0.55816566851262839</v>
      </c>
      <c r="AF878" s="3">
        <v>0.12527356623833052</v>
      </c>
      <c r="AG878" s="3">
        <v>0.86668959365309584</v>
      </c>
      <c r="AH878" s="3">
        <v>0.76426614647215563</v>
      </c>
      <c r="AI878" s="3">
        <v>0.86656823332217192</v>
      </c>
      <c r="AJ878" s="3">
        <v>0.87342773098799975</v>
      </c>
      <c r="AK878" s="3">
        <v>0.26533453032212673</v>
      </c>
      <c r="AL878" s="3">
        <v>6.0494206346141888E-2</v>
      </c>
      <c r="AM878" s="3">
        <v>0.80246797644774481</v>
      </c>
      <c r="AN878" s="3">
        <v>0.17935897080923857</v>
      </c>
      <c r="AO878" s="3">
        <v>1.4695268260800254E-2</v>
      </c>
      <c r="AP878" s="3">
        <v>0.78284584677524782</v>
      </c>
      <c r="AQ878" s="3">
        <v>0.93395034640206664</v>
      </c>
      <c r="AR878" s="3">
        <v>0.11817124685881752</v>
      </c>
      <c r="AS878" s="3">
        <v>0.40222743098635383</v>
      </c>
      <c r="AT878" s="3">
        <v>0.94234496668056467</v>
      </c>
      <c r="AU878" s="3">
        <v>0.16532543426943558</v>
      </c>
      <c r="AV878" s="3">
        <v>0.80002837691634865</v>
      </c>
      <c r="AW878" s="3">
        <v>0.41259854398523854</v>
      </c>
      <c r="AX878" s="3">
        <v>0.35531741523010074</v>
      </c>
      <c r="AY878" s="3">
        <v>0.72665916329345637</v>
      </c>
      <c r="AZ878" s="3">
        <v>0.97893920372682264</v>
      </c>
      <c r="BA878" s="3">
        <v>8.1224450382575308E-2</v>
      </c>
      <c r="BB878" s="3">
        <v>0.8861854370722646</v>
      </c>
      <c r="BC878" s="3">
        <v>0.4805162726089226</v>
      </c>
      <c r="BD878" s="3">
        <v>0.34776607025570638</v>
      </c>
      <c r="BE878" s="3">
        <v>0.27395097052833639</v>
      </c>
      <c r="BF878" s="3">
        <v>0.46004425713762609</v>
      </c>
      <c r="BG878" s="3">
        <v>0.73053564218204836</v>
      </c>
      <c r="BH878" s="3">
        <v>0.56522580854957072</v>
      </c>
      <c r="BI878" s="3">
        <v>0.84032990489017667</v>
      </c>
      <c r="BJ878" s="3">
        <v>0.22845233472263582</v>
      </c>
      <c r="BK878" s="3">
        <v>0.54759924333893162</v>
      </c>
      <c r="BL878" s="3">
        <v>0.80184413631677454</v>
      </c>
      <c r="BM878" s="3">
        <v>0.85142621644925232</v>
      </c>
      <c r="BN878" s="3">
        <v>0.77602606203097169</v>
      </c>
      <c r="BO878" s="3">
        <v>0.74697669777205711</v>
      </c>
      <c r="BP878" s="3">
        <v>0.61310620002214888</v>
      </c>
      <c r="BQ878" s="3">
        <v>0.21865363201536736</v>
      </c>
      <c r="BR878" s="3">
        <v>0.88798101922419892</v>
      </c>
      <c r="BS878" s="3">
        <v>0.95413794930714724</v>
      </c>
      <c r="BT878" s="3">
        <v>0.13768907302092936</v>
      </c>
      <c r="BU878" s="3">
        <v>0.43440683673282976</v>
      </c>
      <c r="BV878" s="2"/>
      <c r="BW878" s="2"/>
      <c r="BX878" s="2"/>
      <c r="BY878" s="2"/>
      <c r="BZ878" s="2"/>
      <c r="CA878" s="2"/>
      <c r="CB878" s="2"/>
      <c r="CC878" s="2"/>
    </row>
    <row r="879" spans="3:81" x14ac:dyDescent="0.25">
      <c r="C879" s="2">
        <v>874</v>
      </c>
      <c r="D879" s="3">
        <v>3.0342393620400254E-2</v>
      </c>
      <c r="E879" s="3">
        <v>0.75360728959834689</v>
      </c>
      <c r="F879" s="3">
        <v>0.48942015909530001</v>
      </c>
      <c r="G879" s="3">
        <v>0.79180043593620375</v>
      </c>
      <c r="H879" s="3">
        <v>0.94444862492498427</v>
      </c>
      <c r="I879" s="3">
        <v>0.72515128282035879</v>
      </c>
      <c r="J879" s="3">
        <v>0.74627480073063135</v>
      </c>
      <c r="K879" s="3">
        <v>0.8590892611857307</v>
      </c>
      <c r="L879" s="3">
        <v>0.54882600828771433</v>
      </c>
      <c r="M879" s="3">
        <v>0.53385512952501601</v>
      </c>
      <c r="N879" s="3">
        <v>0.47561013330951385</v>
      </c>
      <c r="O879" s="3">
        <v>0.77277072007227599</v>
      </c>
      <c r="P879" s="3">
        <v>0.40507309185920393</v>
      </c>
      <c r="Q879" s="3">
        <v>0.80580410574110195</v>
      </c>
      <c r="R879" s="3">
        <v>0.8626526608686883</v>
      </c>
      <c r="S879" s="3">
        <v>0.58931702271442354</v>
      </c>
      <c r="T879" s="3">
        <v>0.6022216410660054</v>
      </c>
      <c r="U879" s="3">
        <v>0.85468273367943004</v>
      </c>
      <c r="V879" s="3">
        <v>0.41503465668365602</v>
      </c>
      <c r="W879" s="3">
        <v>0.99895952804126986</v>
      </c>
      <c r="X879" s="3">
        <v>0.78651181768488665</v>
      </c>
      <c r="Y879" s="3">
        <v>0.29206880181060857</v>
      </c>
      <c r="Z879" s="3">
        <v>0.40091350984010365</v>
      </c>
      <c r="AA879" s="3">
        <v>6.9879020288451388E-3</v>
      </c>
      <c r="AB879" s="3">
        <v>0.48278227252767836</v>
      </c>
      <c r="AC879" s="3">
        <v>0.61721826629436871</v>
      </c>
      <c r="AD879" s="3">
        <v>0.74506372100369789</v>
      </c>
      <c r="AE879" s="3">
        <v>0.93925004341095331</v>
      </c>
      <c r="AF879" s="3">
        <v>0.30527378203496114</v>
      </c>
      <c r="AG879" s="3">
        <v>0.78529007922088101</v>
      </c>
      <c r="AH879" s="3">
        <v>0.31670996525477979</v>
      </c>
      <c r="AI879" s="3">
        <v>0.71831954703983047</v>
      </c>
      <c r="AJ879" s="3">
        <v>0.10163664103747394</v>
      </c>
      <c r="AK879" s="3">
        <v>0.12494521619591969</v>
      </c>
      <c r="AL879" s="3">
        <v>0.99114280297929203</v>
      </c>
      <c r="AM879" s="3">
        <v>0.93928834978209474</v>
      </c>
      <c r="AN879" s="3">
        <v>0.7794735310752714</v>
      </c>
      <c r="AO879" s="3">
        <v>0.76185890785423516</v>
      </c>
      <c r="AP879" s="3">
        <v>0.21076541973687124</v>
      </c>
      <c r="AQ879" s="3">
        <v>0.45559804842281848</v>
      </c>
      <c r="AR879" s="3">
        <v>0.68666635050013614</v>
      </c>
      <c r="AS879" s="3">
        <v>0.35096287503367396</v>
      </c>
      <c r="AT879" s="3">
        <v>2.866166852081764E-2</v>
      </c>
      <c r="AU879" s="3">
        <v>0.79952054896392843</v>
      </c>
      <c r="AV879" s="3">
        <v>0.17629293552214176</v>
      </c>
      <c r="AW879" s="3">
        <v>0.16243524005027821</v>
      </c>
      <c r="AX879" s="3">
        <v>0.8526376826184946</v>
      </c>
      <c r="AY879" s="3">
        <v>0.18169946356708644</v>
      </c>
      <c r="AZ879" s="3">
        <v>0.34226236365095242</v>
      </c>
      <c r="BA879" s="3">
        <v>0.82450323030892336</v>
      </c>
      <c r="BB879" s="3">
        <v>0.69803530947072401</v>
      </c>
      <c r="BC879" s="3">
        <v>0.57286990188691578</v>
      </c>
      <c r="BD879" s="3">
        <v>0.36336209584704249</v>
      </c>
      <c r="BE879" s="3">
        <v>0.26389400066662239</v>
      </c>
      <c r="BF879" s="3">
        <v>7.7265605232167411E-3</v>
      </c>
      <c r="BG879" s="3">
        <v>0.77005319962798491</v>
      </c>
      <c r="BH879" s="3">
        <v>4.6164009897075031E-2</v>
      </c>
      <c r="BI879" s="3">
        <v>0.71173697380630363</v>
      </c>
      <c r="BJ879" s="3">
        <v>0.45341532877313517</v>
      </c>
      <c r="BK879" s="3">
        <v>0.46084260247728404</v>
      </c>
      <c r="BL879" s="3">
        <v>2.8600801321588598E-2</v>
      </c>
      <c r="BM879" s="3">
        <v>0.45398906837243791</v>
      </c>
      <c r="BN879" s="3">
        <v>0.84729683651846155</v>
      </c>
      <c r="BO879" s="3">
        <v>0.7813594204909825</v>
      </c>
      <c r="BP879" s="3">
        <v>0.76742287806826059</v>
      </c>
      <c r="BQ879" s="3">
        <v>0.94229122301206369</v>
      </c>
      <c r="BR879" s="3">
        <v>0.83470515484516372</v>
      </c>
      <c r="BS879" s="3">
        <v>0.443421762562068</v>
      </c>
      <c r="BT879" s="3">
        <v>0.10906646942796472</v>
      </c>
      <c r="BU879" s="3">
        <v>0.94534137356890935</v>
      </c>
      <c r="BV879" s="2"/>
      <c r="BW879" s="2"/>
      <c r="BX879" s="2"/>
      <c r="BY879" s="2"/>
      <c r="BZ879" s="2"/>
      <c r="CA879" s="2"/>
      <c r="CB879" s="2"/>
      <c r="CC879" s="2"/>
    </row>
    <row r="880" spans="3:81" x14ac:dyDescent="0.25">
      <c r="C880" s="2">
        <v>875</v>
      </c>
      <c r="D880" s="3">
        <v>0.62178021635264491</v>
      </c>
      <c r="E880" s="3">
        <v>7.7064169028343565E-3</v>
      </c>
      <c r="F880" s="3">
        <v>0.21345341164827314</v>
      </c>
      <c r="G880" s="3">
        <v>0.58401993823631015</v>
      </c>
      <c r="H880" s="3">
        <v>6.3959667125684683E-2</v>
      </c>
      <c r="I880" s="3">
        <v>0.6584745171817229</v>
      </c>
      <c r="J880" s="3">
        <v>2.5113843075121989E-2</v>
      </c>
      <c r="K880" s="3">
        <v>0.10389898574377554</v>
      </c>
      <c r="L880" s="3">
        <v>9.8962108629742529E-2</v>
      </c>
      <c r="M880" s="3">
        <v>0.1730584702203396</v>
      </c>
      <c r="N880" s="3">
        <v>0.97272486577442485</v>
      </c>
      <c r="O880" s="3">
        <v>1.1922859658095142E-2</v>
      </c>
      <c r="P880" s="3">
        <v>0.67637129604226143</v>
      </c>
      <c r="Q880" s="3">
        <v>4.8513597824012655E-2</v>
      </c>
      <c r="R880" s="3">
        <v>0.26192060545301687</v>
      </c>
      <c r="S880" s="3">
        <v>0.77727412986369671</v>
      </c>
      <c r="T880" s="3">
        <v>0.92058178451789974</v>
      </c>
      <c r="U880" s="3">
        <v>0.80095928960538598</v>
      </c>
      <c r="V880" s="3">
        <v>1.7316452311208153E-2</v>
      </c>
      <c r="W880" s="3">
        <v>0.41757876123284154</v>
      </c>
      <c r="X880" s="3">
        <v>0.54903313082811511</v>
      </c>
      <c r="Y880" s="3">
        <v>4.0963939439013997E-2</v>
      </c>
      <c r="Z880" s="3">
        <v>0.15496362492819582</v>
      </c>
      <c r="AA880" s="3">
        <v>2.7371549758639646E-2</v>
      </c>
      <c r="AB880" s="3">
        <v>0.56491372135444307</v>
      </c>
      <c r="AC880" s="3">
        <v>0.33926512952790244</v>
      </c>
      <c r="AD880" s="3">
        <v>0.21393222885676422</v>
      </c>
      <c r="AE880" s="3">
        <v>0.34587866290173297</v>
      </c>
      <c r="AF880" s="3">
        <v>0.1829081999023876</v>
      </c>
      <c r="AG880" s="3">
        <v>0.63249479244752371</v>
      </c>
      <c r="AH880" s="3">
        <v>0.35709243327133433</v>
      </c>
      <c r="AI880" s="3">
        <v>0.34665157592405849</v>
      </c>
      <c r="AJ880" s="3">
        <v>0.22901706161555324</v>
      </c>
      <c r="AK880" s="3">
        <v>0.83527921156500762</v>
      </c>
      <c r="AL880" s="3">
        <v>0.92435581212610873</v>
      </c>
      <c r="AM880" s="3">
        <v>3.4993506370184502E-3</v>
      </c>
      <c r="AN880" s="3">
        <v>7.3991110080776634E-3</v>
      </c>
      <c r="AO880" s="3">
        <v>0.84593758190638257</v>
      </c>
      <c r="AP880" s="3">
        <v>0.41710494975402768</v>
      </c>
      <c r="AQ880" s="3">
        <v>7.1120251144180746E-2</v>
      </c>
      <c r="AR880" s="3">
        <v>6.7597411962018183E-3</v>
      </c>
      <c r="AS880" s="3">
        <v>0.66200383650583006</v>
      </c>
      <c r="AT880" s="3">
        <v>0.54691035740288363</v>
      </c>
      <c r="AU880" s="3">
        <v>5.0729133439056606E-2</v>
      </c>
      <c r="AV880" s="3">
        <v>0.9077863664021788</v>
      </c>
      <c r="AW880" s="3">
        <v>0.72801765747023095</v>
      </c>
      <c r="AX880" s="3">
        <v>9.3878151216825412E-2</v>
      </c>
      <c r="AY880" s="3">
        <v>0.66982216284157781</v>
      </c>
      <c r="AZ880" s="3">
        <v>9.9070995714780286E-2</v>
      </c>
      <c r="BA880" s="3">
        <v>8.6426493804478199E-2</v>
      </c>
      <c r="BB880" s="3">
        <v>0.62705395359260685</v>
      </c>
      <c r="BC880" s="3">
        <v>0.97766378089154871</v>
      </c>
      <c r="BD880" s="3">
        <v>0.83534154130323324</v>
      </c>
      <c r="BE880" s="3">
        <v>0.69948158928714921</v>
      </c>
      <c r="BF880" s="3">
        <v>0.47539026479125668</v>
      </c>
      <c r="BG880" s="3">
        <v>0.91016215214181762</v>
      </c>
      <c r="BH880" s="3">
        <v>0.14405920542086614</v>
      </c>
      <c r="BI880" s="3">
        <v>4.2842019718983271E-2</v>
      </c>
      <c r="BJ880" s="3">
        <v>0.6259269321673081</v>
      </c>
      <c r="BK880" s="3">
        <v>0.24640739383662358</v>
      </c>
      <c r="BL880" s="3">
        <v>0.39705351546225331</v>
      </c>
      <c r="BM880" s="3">
        <v>0.17323151918133628</v>
      </c>
      <c r="BN880" s="3">
        <v>0.54906305351618434</v>
      </c>
      <c r="BO880" s="3">
        <v>0.69790686139545133</v>
      </c>
      <c r="BP880" s="3">
        <v>0.44101442053138917</v>
      </c>
      <c r="BQ880" s="3">
        <v>1.3764635414594495E-2</v>
      </c>
      <c r="BR880" s="3">
        <v>0.36591887519317379</v>
      </c>
      <c r="BS880" s="3">
        <v>0.13661759816106955</v>
      </c>
      <c r="BT880" s="3">
        <v>0.77420424435147162</v>
      </c>
      <c r="BU880" s="3">
        <v>0.71681783522216103</v>
      </c>
      <c r="BV880" s="2"/>
      <c r="BW880" s="2"/>
      <c r="BX880" s="2"/>
      <c r="BY880" s="2"/>
      <c r="BZ880" s="2"/>
      <c r="CA880" s="2"/>
      <c r="CB880" s="2"/>
      <c r="CC880" s="2"/>
    </row>
    <row r="881" spans="3:81" x14ac:dyDescent="0.25">
      <c r="C881" s="2">
        <v>876</v>
      </c>
      <c r="D881" s="3">
        <v>0.60480208813204805</v>
      </c>
      <c r="E881" s="3">
        <v>0.13008682128744142</v>
      </c>
      <c r="F881" s="3">
        <v>0.24763835934727441</v>
      </c>
      <c r="G881" s="3">
        <v>0.24261815998340863</v>
      </c>
      <c r="H881" s="3">
        <v>0.43744598068666929</v>
      </c>
      <c r="I881" s="3">
        <v>0.44415435006149251</v>
      </c>
      <c r="J881" s="3">
        <v>0.48960782263140235</v>
      </c>
      <c r="K881" s="3">
        <v>0.89418708119724788</v>
      </c>
      <c r="L881" s="3">
        <v>0.47650749182552288</v>
      </c>
      <c r="M881" s="3">
        <v>0.14331168679247808</v>
      </c>
      <c r="N881" s="3">
        <v>5.2632945899709793E-2</v>
      </c>
      <c r="O881" s="3">
        <v>0.77441439455953209</v>
      </c>
      <c r="P881" s="3">
        <v>4.9047984843140102E-2</v>
      </c>
      <c r="Q881" s="3">
        <v>0.28629953933770791</v>
      </c>
      <c r="R881" s="3">
        <v>0.91679982913937141</v>
      </c>
      <c r="S881" s="3">
        <v>0.93912989082060572</v>
      </c>
      <c r="T881" s="3">
        <v>0.11877084523717318</v>
      </c>
      <c r="U881" s="3">
        <v>0.84992490486187866</v>
      </c>
      <c r="V881" s="3">
        <v>6.3542129075293996E-2</v>
      </c>
      <c r="W881" s="3">
        <v>0.35306720343360576</v>
      </c>
      <c r="X881" s="3">
        <v>0.95468802904075101</v>
      </c>
      <c r="Y881" s="3">
        <v>0.75251079974232737</v>
      </c>
      <c r="Z881" s="3">
        <v>0.33797148485259465</v>
      </c>
      <c r="AA881" s="3">
        <v>0.63160860105329308</v>
      </c>
      <c r="AB881" s="3">
        <v>8.5907204137258275E-2</v>
      </c>
      <c r="AC881" s="3">
        <v>0.42774306117746097</v>
      </c>
      <c r="AD881" s="3">
        <v>0.34937015694090867</v>
      </c>
      <c r="AE881" s="3">
        <v>0.91528764555506648</v>
      </c>
      <c r="AF881" s="3">
        <v>0.70944959807242813</v>
      </c>
      <c r="AG881" s="3">
        <v>0.76893828772364781</v>
      </c>
      <c r="AH881" s="3">
        <v>0.78344743089747426</v>
      </c>
      <c r="AI881" s="3">
        <v>0.26109677769170292</v>
      </c>
      <c r="AJ881" s="3">
        <v>0.127103961692279</v>
      </c>
      <c r="AK881" s="3">
        <v>0.37810575513522382</v>
      </c>
      <c r="AL881" s="3">
        <v>0.71614456269845816</v>
      </c>
      <c r="AM881" s="3">
        <v>0.10538940727204715</v>
      </c>
      <c r="AN881" s="3">
        <v>0.12633430917821098</v>
      </c>
      <c r="AO881" s="3">
        <v>0.12526957723782772</v>
      </c>
      <c r="AP881" s="3">
        <v>0.58054036816371934</v>
      </c>
      <c r="AQ881" s="3">
        <v>0.66680582820450374</v>
      </c>
      <c r="AR881" s="3">
        <v>0.15668302609986484</v>
      </c>
      <c r="AS881" s="3">
        <v>0.69985366395508108</v>
      </c>
      <c r="AT881" s="3">
        <v>0.77298296681808987</v>
      </c>
      <c r="AU881" s="3">
        <v>0.37189846935261817</v>
      </c>
      <c r="AV881" s="3">
        <v>0.31213994456958771</v>
      </c>
      <c r="AW881" s="3">
        <v>0.5078998479889707</v>
      </c>
      <c r="AX881" s="3">
        <v>0.98533514548966483</v>
      </c>
      <c r="AY881" s="3">
        <v>0.66280804736444465</v>
      </c>
      <c r="AZ881" s="3">
        <v>0.58260940961934471</v>
      </c>
      <c r="BA881" s="3">
        <v>0.94699825947551119</v>
      </c>
      <c r="BB881" s="3">
        <v>0.78542265271666001</v>
      </c>
      <c r="BC881" s="3">
        <v>0.92383994502718803</v>
      </c>
      <c r="BD881" s="3">
        <v>0.42918800266838653</v>
      </c>
      <c r="BE881" s="3">
        <v>0.91471875570769923</v>
      </c>
      <c r="BF881" s="3">
        <v>0.93380349656811168</v>
      </c>
      <c r="BG881" s="3">
        <v>0.49809848885762953</v>
      </c>
      <c r="BH881" s="3">
        <v>0.67880976040290797</v>
      </c>
      <c r="BI881" s="3">
        <v>0.82416684767758308</v>
      </c>
      <c r="BJ881" s="3">
        <v>0.72575389921712952</v>
      </c>
      <c r="BK881" s="3">
        <v>0.96385320283456355</v>
      </c>
      <c r="BL881" s="3">
        <v>0.57448892215036307</v>
      </c>
      <c r="BM881" s="3">
        <v>0.24299166878183565</v>
      </c>
      <c r="BN881" s="3">
        <v>0.13155202153327128</v>
      </c>
      <c r="BO881" s="3">
        <v>0.53574160373049429</v>
      </c>
      <c r="BP881" s="3">
        <v>0.44713781523011842</v>
      </c>
      <c r="BQ881" s="3">
        <v>0.86225282438733231</v>
      </c>
      <c r="BR881" s="3">
        <v>0.95495142189093374</v>
      </c>
      <c r="BS881" s="3">
        <v>0.33957813491998401</v>
      </c>
      <c r="BT881" s="3">
        <v>0.46961090078721901</v>
      </c>
      <c r="BU881" s="3">
        <v>0.55960961885048799</v>
      </c>
      <c r="BV881" s="2"/>
      <c r="BW881" s="2"/>
      <c r="BX881" s="2"/>
      <c r="BY881" s="2"/>
      <c r="BZ881" s="2"/>
      <c r="CA881" s="2"/>
      <c r="CB881" s="2"/>
      <c r="CC881" s="2"/>
    </row>
    <row r="882" spans="3:81" x14ac:dyDescent="0.25">
      <c r="C882" s="2">
        <v>877</v>
      </c>
      <c r="D882" s="3">
        <v>0.65126610958632203</v>
      </c>
      <c r="E882" s="3">
        <v>9.9964857780029504E-2</v>
      </c>
      <c r="F882" s="3">
        <v>0.2984252493979076</v>
      </c>
      <c r="G882" s="3">
        <v>0.26519337996925318</v>
      </c>
      <c r="H882" s="3">
        <v>0.28257566243208698</v>
      </c>
      <c r="I882" s="3">
        <v>0.59466395043125408</v>
      </c>
      <c r="J882" s="3">
        <v>0.59199129039015674</v>
      </c>
      <c r="K882" s="3">
        <v>0.45150791006273594</v>
      </c>
      <c r="L882" s="3">
        <v>0.2980564246474644</v>
      </c>
      <c r="M882" s="3">
        <v>0.66746768025903669</v>
      </c>
      <c r="N882" s="3">
        <v>0.35611535883429279</v>
      </c>
      <c r="O882" s="3">
        <v>0.39172943486291112</v>
      </c>
      <c r="P882" s="3">
        <v>0.28042079619613425</v>
      </c>
      <c r="Q882" s="3">
        <v>0.12253497067962216</v>
      </c>
      <c r="R882" s="3">
        <v>0.31833415725974745</v>
      </c>
      <c r="S882" s="3">
        <v>0.33213651883518902</v>
      </c>
      <c r="T882" s="3">
        <v>0.97989851507293724</v>
      </c>
      <c r="U882" s="3">
        <v>0.97897724281423748</v>
      </c>
      <c r="V882" s="3">
        <v>0.5284864152792359</v>
      </c>
      <c r="W882" s="3">
        <v>0.60934106893289486</v>
      </c>
      <c r="X882" s="3">
        <v>0.23709699344883794</v>
      </c>
      <c r="Y882" s="3">
        <v>0.32253758350088868</v>
      </c>
      <c r="Z882" s="3">
        <v>0.81265067699926063</v>
      </c>
      <c r="AA882" s="3">
        <v>0.17517872190437922</v>
      </c>
      <c r="AB882" s="3">
        <v>0.57304430847041721</v>
      </c>
      <c r="AC882" s="3">
        <v>0.48895939152876444</v>
      </c>
      <c r="AD882" s="3">
        <v>0.13881030754475954</v>
      </c>
      <c r="AE882" s="3">
        <v>0.89828046020089392</v>
      </c>
      <c r="AF882" s="3">
        <v>0.23756627824193277</v>
      </c>
      <c r="AG882" s="3">
        <v>0.36794130203298203</v>
      </c>
      <c r="AH882" s="3">
        <v>0.85300006020917185</v>
      </c>
      <c r="AI882" s="3">
        <v>0.34037454399733735</v>
      </c>
      <c r="AJ882" s="3">
        <v>0.16578804437443773</v>
      </c>
      <c r="AK882" s="3">
        <v>0.59407556231075942</v>
      </c>
      <c r="AL882" s="3">
        <v>0.15916426015756868</v>
      </c>
      <c r="AM882" s="3">
        <v>0.72823460223226799</v>
      </c>
      <c r="AN882" s="3">
        <v>0.77427694669074565</v>
      </c>
      <c r="AO882" s="3">
        <v>0.22884678432194749</v>
      </c>
      <c r="AP882" s="3">
        <v>0.23468171414907846</v>
      </c>
      <c r="AQ882" s="3">
        <v>0.23491816154280054</v>
      </c>
      <c r="AR882" s="3">
        <v>0.92731493382857144</v>
      </c>
      <c r="AS882" s="3">
        <v>0.53457224732205277</v>
      </c>
      <c r="AT882" s="3">
        <v>0.22735062109441417</v>
      </c>
      <c r="AU882" s="3">
        <v>0.16649254032448146</v>
      </c>
      <c r="AV882" s="3">
        <v>0.61654381701476813</v>
      </c>
      <c r="AW882" s="3">
        <v>0.53021401790753442</v>
      </c>
      <c r="AX882" s="3">
        <v>0.30644910330271502</v>
      </c>
      <c r="AY882" s="3">
        <v>0.84669276129922832</v>
      </c>
      <c r="AZ882" s="3">
        <v>0.96803713814658598</v>
      </c>
      <c r="BA882" s="3">
        <v>0.30796726344649505</v>
      </c>
      <c r="BB882" s="3">
        <v>0.22065211127083484</v>
      </c>
      <c r="BC882" s="3">
        <v>0.42835958637537508</v>
      </c>
      <c r="BD882" s="3">
        <v>8.6137532267046568E-3</v>
      </c>
      <c r="BE882" s="3">
        <v>0.27769715905514203</v>
      </c>
      <c r="BF882" s="3">
        <v>0.45870982176852459</v>
      </c>
      <c r="BG882" s="3">
        <v>0.12929666482528201</v>
      </c>
      <c r="BH882" s="3">
        <v>0.24681058942675826</v>
      </c>
      <c r="BI882" s="3">
        <v>1.637341924134561E-3</v>
      </c>
      <c r="BJ882" s="3">
        <v>5.4465797832605078E-2</v>
      </c>
      <c r="BK882" s="3">
        <v>0.61561484625756735</v>
      </c>
      <c r="BL882" s="3">
        <v>0.43081198400697784</v>
      </c>
      <c r="BM882" s="3">
        <v>0.24418567105276445</v>
      </c>
      <c r="BN882" s="3">
        <v>0.53632958429328781</v>
      </c>
      <c r="BO882" s="3">
        <v>0.8519159324845289</v>
      </c>
      <c r="BP882" s="3">
        <v>0.29971785594037537</v>
      </c>
      <c r="BQ882" s="3">
        <v>0.32817646395486821</v>
      </c>
      <c r="BR882" s="3">
        <v>0.65399338279020902</v>
      </c>
      <c r="BS882" s="3">
        <v>0.36278853294253566</v>
      </c>
      <c r="BT882" s="3">
        <v>0.62337312549100021</v>
      </c>
      <c r="BU882" s="3">
        <v>0.27868440856704757</v>
      </c>
      <c r="BV882" s="2"/>
      <c r="BW882" s="2"/>
      <c r="BX882" s="2"/>
      <c r="BY882" s="2"/>
      <c r="BZ882" s="2"/>
      <c r="CA882" s="2"/>
      <c r="CB882" s="2"/>
      <c r="CC882" s="2"/>
    </row>
    <row r="883" spans="3:81" x14ac:dyDescent="0.25">
      <c r="C883" s="2">
        <v>878</v>
      </c>
      <c r="D883" s="3">
        <v>2.8043559848435429E-2</v>
      </c>
      <c r="E883" s="3">
        <v>1.3095190432669268E-3</v>
      </c>
      <c r="F883" s="3">
        <v>0.97637040334917979</v>
      </c>
      <c r="G883" s="3">
        <v>0.98033684431481438</v>
      </c>
      <c r="H883" s="3">
        <v>0.11070956776287444</v>
      </c>
      <c r="I883" s="3">
        <v>0.97382441559886468</v>
      </c>
      <c r="J883" s="3">
        <v>0.98960502126702321</v>
      </c>
      <c r="K883" s="3">
        <v>0.37370041847459878</v>
      </c>
      <c r="L883" s="3">
        <v>0.54983151806103081</v>
      </c>
      <c r="M883" s="3">
        <v>0.70217768913542311</v>
      </c>
      <c r="N883" s="3">
        <v>0.96211364358624152</v>
      </c>
      <c r="O883" s="3">
        <v>0.39208680424757913</v>
      </c>
      <c r="P883" s="3">
        <v>0.68962345527996216</v>
      </c>
      <c r="Q883" s="3">
        <v>0.58543661130088998</v>
      </c>
      <c r="R883" s="3">
        <v>0.32522912331962672</v>
      </c>
      <c r="S883" s="3">
        <v>0.36414797093989393</v>
      </c>
      <c r="T883" s="3">
        <v>0.981305642823735</v>
      </c>
      <c r="U883" s="3">
        <v>0.5122971977701074</v>
      </c>
      <c r="V883" s="3">
        <v>0.52266165389401242</v>
      </c>
      <c r="W883" s="3">
        <v>0.95102536252914771</v>
      </c>
      <c r="X883" s="3">
        <v>0.53863146778666093</v>
      </c>
      <c r="Y883" s="3">
        <v>0.10163829403204483</v>
      </c>
      <c r="Z883" s="3">
        <v>0.60339476076569565</v>
      </c>
      <c r="AA883" s="3">
        <v>0.81566368317255233</v>
      </c>
      <c r="AB883" s="3">
        <v>0.4013300133212383</v>
      </c>
      <c r="AC883" s="3">
        <v>0.76697357276888234</v>
      </c>
      <c r="AD883" s="3">
        <v>0.83162790276994314</v>
      </c>
      <c r="AE883" s="3">
        <v>2.0580801947558514E-2</v>
      </c>
      <c r="AF883" s="3">
        <v>0.40686040090047193</v>
      </c>
      <c r="AG883" s="3">
        <v>0.82046323820071265</v>
      </c>
      <c r="AH883" s="3">
        <v>0.34968835555333555</v>
      </c>
      <c r="AI883" s="3">
        <v>0.16874438374891765</v>
      </c>
      <c r="AJ883" s="3">
        <v>0.88635475613648285</v>
      </c>
      <c r="AK883" s="3">
        <v>0.67539202848157365</v>
      </c>
      <c r="AL883" s="3">
        <v>0.17594223791240537</v>
      </c>
      <c r="AM883" s="3">
        <v>5.5247926777651002E-2</v>
      </c>
      <c r="AN883" s="3">
        <v>0.32483282964480498</v>
      </c>
      <c r="AO883" s="3">
        <v>0.26967244673538349</v>
      </c>
      <c r="AP883" s="3">
        <v>0.75817789915720801</v>
      </c>
      <c r="AQ883" s="3">
        <v>0.98705163969094567</v>
      </c>
      <c r="AR883" s="3">
        <v>0.2280531476827129</v>
      </c>
      <c r="AS883" s="3">
        <v>0.53136040331393064</v>
      </c>
      <c r="AT883" s="3">
        <v>0.46326754845795359</v>
      </c>
      <c r="AU883" s="3">
        <v>0.9651883317348815</v>
      </c>
      <c r="AV883" s="3">
        <v>0.61316634648205015</v>
      </c>
      <c r="AW883" s="3">
        <v>0.95019069826728497</v>
      </c>
      <c r="AX883" s="3">
        <v>0.65482576994877395</v>
      </c>
      <c r="AY883" s="3">
        <v>0.11252807518130004</v>
      </c>
      <c r="AZ883" s="3">
        <v>0.11406930984162755</v>
      </c>
      <c r="BA883" s="3">
        <v>0.64121326646071974</v>
      </c>
      <c r="BB883" s="3">
        <v>0.30931043107611411</v>
      </c>
      <c r="BC883" s="3">
        <v>0.50393614046991986</v>
      </c>
      <c r="BD883" s="3">
        <v>0.23314142488731793</v>
      </c>
      <c r="BE883" s="3">
        <v>8.1913633045328393E-2</v>
      </c>
      <c r="BF883" s="3">
        <v>0.7824019031797772</v>
      </c>
      <c r="BG883" s="3">
        <v>0.78438341189658256</v>
      </c>
      <c r="BH883" s="3">
        <v>0.30156901203906183</v>
      </c>
      <c r="BI883" s="3">
        <v>5.2830541966382594E-2</v>
      </c>
      <c r="BJ883" s="3">
        <v>0.56629745235061413</v>
      </c>
      <c r="BK883" s="3">
        <v>0.61304475530632474</v>
      </c>
      <c r="BL883" s="3">
        <v>0.78052350384376634</v>
      </c>
      <c r="BM883" s="3">
        <v>6.8726667237629879E-2</v>
      </c>
      <c r="BN883" s="3">
        <v>0.3069682786495701</v>
      </c>
      <c r="BO883" s="3">
        <v>0.44011612434412117</v>
      </c>
      <c r="BP883" s="3">
        <v>0.58902216188046208</v>
      </c>
      <c r="BQ883" s="3">
        <v>0.49727483272032935</v>
      </c>
      <c r="BR883" s="3">
        <v>0.30815794613247993</v>
      </c>
      <c r="BS883" s="3">
        <v>0.33137626266778308</v>
      </c>
      <c r="BT883" s="3">
        <v>0.35742841713891371</v>
      </c>
      <c r="BU883" s="3">
        <v>0.28828037618711422</v>
      </c>
      <c r="BV883" s="2"/>
      <c r="BW883" s="2"/>
      <c r="BX883" s="2"/>
      <c r="BY883" s="2"/>
      <c r="BZ883" s="2"/>
      <c r="CA883" s="2"/>
      <c r="CB883" s="2"/>
      <c r="CC883" s="2"/>
    </row>
    <row r="884" spans="3:81" x14ac:dyDescent="0.25">
      <c r="C884" s="2">
        <v>879</v>
      </c>
      <c r="D884" s="3">
        <v>0.63297267643510224</v>
      </c>
      <c r="E884" s="3">
        <v>0.43550822464927186</v>
      </c>
      <c r="F884" s="3">
        <v>0.83402960744498122</v>
      </c>
      <c r="G884" s="3">
        <v>0.77258091643458804</v>
      </c>
      <c r="H884" s="3">
        <v>0.35142770401920564</v>
      </c>
      <c r="I884" s="3">
        <v>0.18784282382807693</v>
      </c>
      <c r="J884" s="3">
        <v>0.80489278341576831</v>
      </c>
      <c r="K884" s="3">
        <v>0.68286501881534833</v>
      </c>
      <c r="L884" s="3">
        <v>0.29606640725935884</v>
      </c>
      <c r="M884" s="3">
        <v>0.66263803055209569</v>
      </c>
      <c r="N884" s="3">
        <v>0.26615329217695327</v>
      </c>
      <c r="O884" s="3">
        <v>0.86220850046379549</v>
      </c>
      <c r="P884" s="3">
        <v>0.87515274604984594</v>
      </c>
      <c r="Q884" s="3">
        <v>0.70785782690578891</v>
      </c>
      <c r="R884" s="3">
        <v>0.89835149839201112</v>
      </c>
      <c r="S884" s="3">
        <v>0.60766700697244846</v>
      </c>
      <c r="T884" s="3">
        <v>0.8140693561647997</v>
      </c>
      <c r="U884" s="3">
        <v>6.8329809555411014E-2</v>
      </c>
      <c r="V884" s="3">
        <v>0.91349692822994299</v>
      </c>
      <c r="W884" s="3">
        <v>0.75056652737772322</v>
      </c>
      <c r="X884" s="3">
        <v>0.92041219044130007</v>
      </c>
      <c r="Y884" s="3">
        <v>0.14071781953428564</v>
      </c>
      <c r="Z884" s="3">
        <v>0.85607520167034434</v>
      </c>
      <c r="AA884" s="3">
        <v>0.18576621471375621</v>
      </c>
      <c r="AB884" s="3">
        <v>0.742747970410499</v>
      </c>
      <c r="AC884" s="3">
        <v>0.71477566028102812</v>
      </c>
      <c r="AD884" s="3">
        <v>0.68635304471620695</v>
      </c>
      <c r="AE884" s="3">
        <v>0.69105225020715977</v>
      </c>
      <c r="AF884" s="3">
        <v>0.38844448459917436</v>
      </c>
      <c r="AG884" s="3">
        <v>0.51543813749120571</v>
      </c>
      <c r="AH884" s="3">
        <v>0.67774175028501182</v>
      </c>
      <c r="AI884" s="3">
        <v>7.0104836679941052E-2</v>
      </c>
      <c r="AJ884" s="3">
        <v>0.7021572205296992</v>
      </c>
      <c r="AK884" s="3">
        <v>0.15224578411460143</v>
      </c>
      <c r="AL884" s="3">
        <v>0.23700217702312043</v>
      </c>
      <c r="AM884" s="3">
        <v>0.11052251469902996</v>
      </c>
      <c r="AN884" s="3">
        <v>0.45640925349439943</v>
      </c>
      <c r="AO884" s="3">
        <v>8.0547598488172167E-2</v>
      </c>
      <c r="AP884" s="3">
        <v>0.36773119612085459</v>
      </c>
      <c r="AQ884" s="3">
        <v>0.1606370784602581</v>
      </c>
      <c r="AR884" s="3">
        <v>0.13712713197581683</v>
      </c>
      <c r="AS884" s="3">
        <v>0.19077652577603188</v>
      </c>
      <c r="AT884" s="3">
        <v>0.86434959674126</v>
      </c>
      <c r="AU884" s="3">
        <v>0.53012379601390625</v>
      </c>
      <c r="AV884" s="3">
        <v>0.44948373549923204</v>
      </c>
      <c r="AW884" s="3">
        <v>0.16035293480669888</v>
      </c>
      <c r="AX884" s="3">
        <v>0.29221448003435535</v>
      </c>
      <c r="AY884" s="3">
        <v>0.10796996217551058</v>
      </c>
      <c r="AZ884" s="3">
        <v>0.94000837924684189</v>
      </c>
      <c r="BA884" s="3">
        <v>0.70390905259341774</v>
      </c>
      <c r="BB884" s="3">
        <v>0.1250164525898747</v>
      </c>
      <c r="BC884" s="3">
        <v>0.21827997971225788</v>
      </c>
      <c r="BD884" s="3">
        <v>0.43697992860032076</v>
      </c>
      <c r="BE884" s="3">
        <v>0.83794820721714014</v>
      </c>
      <c r="BF884" s="3">
        <v>0.12885006503621077</v>
      </c>
      <c r="BG884" s="3">
        <v>0.92414985548560602</v>
      </c>
      <c r="BH884" s="3">
        <v>0.29713396192848773</v>
      </c>
      <c r="BI884" s="3">
        <v>0.99775511719223375</v>
      </c>
      <c r="BJ884" s="3">
        <v>0.98877743806884633</v>
      </c>
      <c r="BK884" s="3">
        <v>0.89998721794175673</v>
      </c>
      <c r="BL884" s="3">
        <v>0.15720237006700111</v>
      </c>
      <c r="BM884" s="3">
        <v>0.9291064697651612</v>
      </c>
      <c r="BN884" s="3">
        <v>0.6736975657271449</v>
      </c>
      <c r="BO884" s="3">
        <v>0.26079832660482216</v>
      </c>
      <c r="BP884" s="3">
        <v>0.49927752749826559</v>
      </c>
      <c r="BQ884" s="3">
        <v>0.40949785085611423</v>
      </c>
      <c r="BR884" s="3">
        <v>0.94909109818407211</v>
      </c>
      <c r="BS884" s="3">
        <v>3.9833725790271668E-2</v>
      </c>
      <c r="BT884" s="3">
        <v>0.34169247579691764</v>
      </c>
      <c r="BU884" s="3">
        <v>2.7528729755796455E-2</v>
      </c>
      <c r="BV884" s="2"/>
      <c r="BW884" s="2"/>
      <c r="BX884" s="2"/>
      <c r="BY884" s="2"/>
      <c r="BZ884" s="2"/>
      <c r="CA884" s="2"/>
      <c r="CB884" s="2"/>
      <c r="CC884" s="2"/>
    </row>
    <row r="885" spans="3:81" x14ac:dyDescent="0.25">
      <c r="C885" s="2">
        <v>880</v>
      </c>
      <c r="D885" s="3">
        <v>0.87605638287216825</v>
      </c>
      <c r="E885" s="3">
        <v>0.87901929800007761</v>
      </c>
      <c r="F885" s="3">
        <v>0.52074000585663593</v>
      </c>
      <c r="G885" s="3">
        <v>0.13904885504590192</v>
      </c>
      <c r="H885" s="3">
        <v>7.2579179471635169E-2</v>
      </c>
      <c r="I885" s="3">
        <v>0.80237702970236391</v>
      </c>
      <c r="J885" s="3">
        <v>4.981014553952412E-2</v>
      </c>
      <c r="K885" s="3">
        <v>0.7464399116922954</v>
      </c>
      <c r="L885" s="3">
        <v>0.94058292073313665</v>
      </c>
      <c r="M885" s="3">
        <v>0.87817561817752021</v>
      </c>
      <c r="N885" s="3">
        <v>0.21333702911433661</v>
      </c>
      <c r="O885" s="3">
        <v>0.35054913998822512</v>
      </c>
      <c r="P885" s="3">
        <v>0.18836480168313707</v>
      </c>
      <c r="Q885" s="3">
        <v>0.39246481102297504</v>
      </c>
      <c r="R885" s="3">
        <v>0.41730288833291851</v>
      </c>
      <c r="S885" s="3">
        <v>0.12561959337763373</v>
      </c>
      <c r="T885" s="3">
        <v>0.52826562277075828</v>
      </c>
      <c r="U885" s="3">
        <v>0.40482358063175394</v>
      </c>
      <c r="V885" s="3">
        <v>0.39657835386800333</v>
      </c>
      <c r="W885" s="3">
        <v>0.76107136236664197</v>
      </c>
      <c r="X885" s="3">
        <v>2.8337003935924421E-2</v>
      </c>
      <c r="Y885" s="3">
        <v>0.88387970662545412</v>
      </c>
      <c r="Z885" s="3">
        <v>0.92205711657750067</v>
      </c>
      <c r="AA885" s="3">
        <v>0.37902437858013782</v>
      </c>
      <c r="AB885" s="3">
        <v>0.55461968397965566</v>
      </c>
      <c r="AC885" s="3">
        <v>0.42302226115850872</v>
      </c>
      <c r="AD885" s="3">
        <v>3.156799933232568E-2</v>
      </c>
      <c r="AE885" s="3">
        <v>0.87036080979938246</v>
      </c>
      <c r="AF885" s="3">
        <v>0.77184996937307826</v>
      </c>
      <c r="AG885" s="3">
        <v>0.61907018433387162</v>
      </c>
      <c r="AH885" s="3">
        <v>0.96752394167699241</v>
      </c>
      <c r="AI885" s="3">
        <v>0.93035358099718646</v>
      </c>
      <c r="AJ885" s="3">
        <v>0.46567457510277532</v>
      </c>
      <c r="AK885" s="3">
        <v>0.19169458671893458</v>
      </c>
      <c r="AL885" s="3">
        <v>0.95980024948864773</v>
      </c>
      <c r="AM885" s="3">
        <v>6.6729756012480324E-2</v>
      </c>
      <c r="AN885" s="3">
        <v>3.6112841922227523E-2</v>
      </c>
      <c r="AO885" s="3">
        <v>0.22293472317494945</v>
      </c>
      <c r="AP885" s="3">
        <v>0.13684843449412543</v>
      </c>
      <c r="AQ885" s="3">
        <v>1.5080851462300648E-2</v>
      </c>
      <c r="AR885" s="3">
        <v>0.77808608451439798</v>
      </c>
      <c r="AS885" s="3">
        <v>0.10592375190242886</v>
      </c>
      <c r="AT885" s="3">
        <v>0.13360160339724381</v>
      </c>
      <c r="AU885" s="3">
        <v>0.89890259153656626</v>
      </c>
      <c r="AV885" s="3">
        <v>0.8835751359158559</v>
      </c>
      <c r="AW885" s="3">
        <v>0.80469852664538366</v>
      </c>
      <c r="AX885" s="3">
        <v>0.13873172812160894</v>
      </c>
      <c r="AY885" s="3">
        <v>0.86348048262096677</v>
      </c>
      <c r="AZ885" s="3">
        <v>0.11648276248618228</v>
      </c>
      <c r="BA885" s="3">
        <v>0.71370194034553958</v>
      </c>
      <c r="BB885" s="3">
        <v>0.44865489198143715</v>
      </c>
      <c r="BC885" s="3">
        <v>0.2727145043839142</v>
      </c>
      <c r="BD885" s="3">
        <v>0.67631256405033779</v>
      </c>
      <c r="BE885" s="3">
        <v>0.88723302085179478</v>
      </c>
      <c r="BF885" s="3">
        <v>0.8127700476865708</v>
      </c>
      <c r="BG885" s="3">
        <v>0.3089766875773754</v>
      </c>
      <c r="BH885" s="3">
        <v>0.19321243538643618</v>
      </c>
      <c r="BI885" s="3">
        <v>0.75492490458044181</v>
      </c>
      <c r="BJ885" s="3">
        <v>0.96184590992748864</v>
      </c>
      <c r="BK885" s="3">
        <v>0.56882972458019843</v>
      </c>
      <c r="BL885" s="3">
        <v>0.1099280284871732</v>
      </c>
      <c r="BM885" s="3">
        <v>0.37370501329689165</v>
      </c>
      <c r="BN885" s="3">
        <v>0.4833144609155875</v>
      </c>
      <c r="BO885" s="3">
        <v>0.40768056231504846</v>
      </c>
      <c r="BP885" s="3">
        <v>0.1290031779995906</v>
      </c>
      <c r="BQ885" s="3">
        <v>0.38675082423590956</v>
      </c>
      <c r="BR885" s="3">
        <v>0.76696506604289916</v>
      </c>
      <c r="BS885" s="3">
        <v>0.41959935718346542</v>
      </c>
      <c r="BT885" s="3">
        <v>0.39160604151675427</v>
      </c>
      <c r="BU885" s="3">
        <v>0.91065772639573606</v>
      </c>
      <c r="BV885" s="2"/>
      <c r="BW885" s="2"/>
      <c r="BX885" s="2"/>
      <c r="BY885" s="2"/>
      <c r="BZ885" s="2"/>
      <c r="CA885" s="2"/>
      <c r="CB885" s="2"/>
      <c r="CC885" s="2"/>
    </row>
    <row r="886" spans="3:81" x14ac:dyDescent="0.25">
      <c r="C886" s="2">
        <v>881</v>
      </c>
      <c r="D886" s="3">
        <v>0.71168625716990241</v>
      </c>
      <c r="E886" s="3">
        <v>0.87286682506281854</v>
      </c>
      <c r="F886" s="3">
        <v>0.96359582989497083</v>
      </c>
      <c r="G886" s="3">
        <v>0.26336543063183349</v>
      </c>
      <c r="H886" s="3">
        <v>0.4070932548640559</v>
      </c>
      <c r="I886" s="3">
        <v>6.7393995691948261E-2</v>
      </c>
      <c r="J886" s="3">
        <v>0.57801377838969281</v>
      </c>
      <c r="K886" s="3">
        <v>0.50664666504852074</v>
      </c>
      <c r="L886" s="3">
        <v>0.85921510817433766</v>
      </c>
      <c r="M886" s="3">
        <v>0.13822714979024453</v>
      </c>
      <c r="N886" s="3">
        <v>0.38166074719308829</v>
      </c>
      <c r="O886" s="3">
        <v>8.8500272439187677E-2</v>
      </c>
      <c r="P886" s="3">
        <v>0.18904432744521593</v>
      </c>
      <c r="Q886" s="3">
        <v>0.80861300321746776</v>
      </c>
      <c r="R886" s="3">
        <v>0.25061058073530806</v>
      </c>
      <c r="S886" s="3">
        <v>0.77290623662315994</v>
      </c>
      <c r="T886" s="3">
        <v>0.55847899919411759</v>
      </c>
      <c r="U886" s="3">
        <v>0.48681584718618243</v>
      </c>
      <c r="V886" s="3">
        <v>0.20122287674209405</v>
      </c>
      <c r="W886" s="3">
        <v>0.95915950306754261</v>
      </c>
      <c r="X886" s="3">
        <v>0.86438733657160327</v>
      </c>
      <c r="Y886" s="3">
        <v>0.70237014097602957</v>
      </c>
      <c r="Z886" s="3">
        <v>0.86231974235657749</v>
      </c>
      <c r="AA886" s="3">
        <v>0.63960774603630677</v>
      </c>
      <c r="AB886" s="3">
        <v>0.6925743007190347</v>
      </c>
      <c r="AC886" s="3">
        <v>0.67981821923826802</v>
      </c>
      <c r="AD886" s="3">
        <v>0.92100272213924783</v>
      </c>
      <c r="AE886" s="3">
        <v>0.44082901823255916</v>
      </c>
      <c r="AF886" s="3">
        <v>0.79930822692320713</v>
      </c>
      <c r="AG886" s="3">
        <v>0.16823476119866121</v>
      </c>
      <c r="AH886" s="3">
        <v>0.27104568948326291</v>
      </c>
      <c r="AI886" s="3">
        <v>6.9152280046125281E-3</v>
      </c>
      <c r="AJ886" s="3">
        <v>0.48131820434116135</v>
      </c>
      <c r="AK886" s="3">
        <v>1.546224377920935E-2</v>
      </c>
      <c r="AL886" s="3">
        <v>0.64579622705681416</v>
      </c>
      <c r="AM886" s="3">
        <v>0.25042574953467311</v>
      </c>
      <c r="AN886" s="3">
        <v>0.29200505438993185</v>
      </c>
      <c r="AO886" s="3">
        <v>0.23765642419583166</v>
      </c>
      <c r="AP886" s="3">
        <v>0.29291639625903709</v>
      </c>
      <c r="AQ886" s="3">
        <v>0.58505691108180402</v>
      </c>
      <c r="AR886" s="3">
        <v>0.61659575393172694</v>
      </c>
      <c r="AS886" s="3">
        <v>0.68183372173390955</v>
      </c>
      <c r="AT886" s="3">
        <v>0.50989314996475943</v>
      </c>
      <c r="AU886" s="3">
        <v>0.26445916133353908</v>
      </c>
      <c r="AV886" s="3">
        <v>0.78077791090780779</v>
      </c>
      <c r="AW886" s="3">
        <v>6.6437608459496755E-2</v>
      </c>
      <c r="AX886" s="3">
        <v>0.41657651936624274</v>
      </c>
      <c r="AY886" s="3">
        <v>0.22111466113751765</v>
      </c>
      <c r="AZ886" s="3">
        <v>6.8813074926496798E-2</v>
      </c>
      <c r="BA886" s="3">
        <v>0.26031450082537155</v>
      </c>
      <c r="BB886" s="3">
        <v>0.62822886979106674</v>
      </c>
      <c r="BC886" s="3">
        <v>0.13324879597284744</v>
      </c>
      <c r="BD886" s="3">
        <v>0.58822884763514549</v>
      </c>
      <c r="BE886" s="3">
        <v>0.80693927149267186</v>
      </c>
      <c r="BF886" s="3">
        <v>0.52301629884387557</v>
      </c>
      <c r="BG886" s="3">
        <v>0.33966363456706472</v>
      </c>
      <c r="BH886" s="3">
        <v>1.148179979877062E-2</v>
      </c>
      <c r="BI886" s="3">
        <v>0.53465293555975624</v>
      </c>
      <c r="BJ886" s="3">
        <v>0.31572032769337222</v>
      </c>
      <c r="BK886" s="3">
        <v>0.69383921025146011</v>
      </c>
      <c r="BL886" s="3">
        <v>0.26695441716810653</v>
      </c>
      <c r="BM886" s="3">
        <v>0.71246397983508836</v>
      </c>
      <c r="BN886" s="3">
        <v>0.23270384380131925</v>
      </c>
      <c r="BO886" s="3">
        <v>0.22604097161143621</v>
      </c>
      <c r="BP886" s="3">
        <v>0.36495483070122559</v>
      </c>
      <c r="BQ886" s="3">
        <v>0.97197954141689979</v>
      </c>
      <c r="BR886" s="3">
        <v>0.15323068500354409</v>
      </c>
      <c r="BS886" s="3">
        <v>0.67376097606663954</v>
      </c>
      <c r="BT886" s="3">
        <v>0.47742653361050458</v>
      </c>
      <c r="BU886" s="3">
        <v>0.93128951871405752</v>
      </c>
      <c r="BV886" s="2"/>
      <c r="BW886" s="2"/>
      <c r="BX886" s="2"/>
      <c r="BY886" s="2"/>
      <c r="BZ886" s="2"/>
      <c r="CA886" s="2"/>
      <c r="CB886" s="2"/>
      <c r="CC886" s="2"/>
    </row>
    <row r="887" spans="3:81" x14ac:dyDescent="0.25">
      <c r="C887" s="2">
        <v>882</v>
      </c>
      <c r="D887" s="3">
        <v>0.40613612621614037</v>
      </c>
      <c r="E887" s="3">
        <v>0.22183099936946549</v>
      </c>
      <c r="F887" s="3">
        <v>0.41589536614418188</v>
      </c>
      <c r="G887" s="3">
        <v>0.23004020605750974</v>
      </c>
      <c r="H887" s="3">
        <v>0.90552444342982563</v>
      </c>
      <c r="I887" s="3">
        <v>6.2120514409642169E-2</v>
      </c>
      <c r="J887" s="3">
        <v>4.5661863833855398E-2</v>
      </c>
      <c r="K887" s="3">
        <v>0.93032366898167529</v>
      </c>
      <c r="L887" s="3">
        <v>0.66299177753712613</v>
      </c>
      <c r="M887" s="3">
        <v>6.0253497730600958E-2</v>
      </c>
      <c r="N887" s="3">
        <v>0.47933220855296421</v>
      </c>
      <c r="O887" s="3">
        <v>0.93508444479609043</v>
      </c>
      <c r="P887" s="3">
        <v>2.9797156300046201E-2</v>
      </c>
      <c r="Q887" s="3">
        <v>2.5926635898315897E-2</v>
      </c>
      <c r="R887" s="3">
        <v>0.7942683676904897</v>
      </c>
      <c r="S887" s="3">
        <v>0.49508013020953279</v>
      </c>
      <c r="T887" s="3">
        <v>0.7343497221221551</v>
      </c>
      <c r="U887" s="3">
        <v>0.7745349097110884</v>
      </c>
      <c r="V887" s="3">
        <v>0.17756744718746242</v>
      </c>
      <c r="W887" s="3">
        <v>5.9423121487587105E-2</v>
      </c>
      <c r="X887" s="3">
        <v>0.89146631450190361</v>
      </c>
      <c r="Y887" s="3">
        <v>0.66152467956491301</v>
      </c>
      <c r="Z887" s="3">
        <v>1.0546782904879204E-2</v>
      </c>
      <c r="AA887" s="3">
        <v>0.53835744864727042</v>
      </c>
      <c r="AB887" s="3">
        <v>0.26764630392525246</v>
      </c>
      <c r="AC887" s="3">
        <v>0.15848963869730293</v>
      </c>
      <c r="AD887" s="3">
        <v>8.5983535030704772E-3</v>
      </c>
      <c r="AE887" s="3">
        <v>0.95424788707299601</v>
      </c>
      <c r="AF887" s="3">
        <v>0.7850460275929344</v>
      </c>
      <c r="AG887" s="3">
        <v>0.63459366919664062</v>
      </c>
      <c r="AH887" s="3">
        <v>0.80069041154480114</v>
      </c>
      <c r="AI887" s="3">
        <v>0.76734581885650988</v>
      </c>
      <c r="AJ887" s="3">
        <v>4.6746255755509503E-2</v>
      </c>
      <c r="AK887" s="3">
        <v>0.32723026838219549</v>
      </c>
      <c r="AL887" s="3">
        <v>0.96985523834046716</v>
      </c>
      <c r="AM887" s="3">
        <v>0.19294739076857303</v>
      </c>
      <c r="AN887" s="3">
        <v>0.92653856751114705</v>
      </c>
      <c r="AO887" s="3">
        <v>0.52362312353237883</v>
      </c>
      <c r="AP887" s="3">
        <v>0.29354889527799832</v>
      </c>
      <c r="AQ887" s="3">
        <v>0.64783550011958624</v>
      </c>
      <c r="AR887" s="3">
        <v>0.98473271159182874</v>
      </c>
      <c r="AS887" s="3">
        <v>4.603452308481415E-2</v>
      </c>
      <c r="AT887" s="3">
        <v>0.9458294556430894</v>
      </c>
      <c r="AU887" s="3">
        <v>6.5528543412941342E-2</v>
      </c>
      <c r="AV887" s="3">
        <v>0.98714599642452727</v>
      </c>
      <c r="AW887" s="3">
        <v>0.9040937604016327</v>
      </c>
      <c r="AX887" s="3">
        <v>0.34891376441508815</v>
      </c>
      <c r="AY887" s="3">
        <v>0.78426579029556165</v>
      </c>
      <c r="AZ887" s="3">
        <v>0.34063537134856026</v>
      </c>
      <c r="BA887" s="3">
        <v>0.48847239520007424</v>
      </c>
      <c r="BB887" s="3">
        <v>0.39499132946816939</v>
      </c>
      <c r="BC887" s="3">
        <v>0.27609566602398594</v>
      </c>
      <c r="BD887" s="3">
        <v>0.45803643848480891</v>
      </c>
      <c r="BE887" s="3">
        <v>0.76579560141535385</v>
      </c>
      <c r="BF887" s="3">
        <v>0.18821378613081907</v>
      </c>
      <c r="BG887" s="3">
        <v>0.32446793812383035</v>
      </c>
      <c r="BH887" s="3">
        <v>0.92532181268481806</v>
      </c>
      <c r="BI887" s="3">
        <v>0.13917567274257725</v>
      </c>
      <c r="BJ887" s="3">
        <v>0.15368936819676637</v>
      </c>
      <c r="BK887" s="3">
        <v>3.6100983295089817E-2</v>
      </c>
      <c r="BL887" s="3">
        <v>1.5925734942617176E-2</v>
      </c>
      <c r="BM887" s="3">
        <v>0.77507335563168545</v>
      </c>
      <c r="BN887" s="3">
        <v>0.85933095132483439</v>
      </c>
      <c r="BO887" s="3">
        <v>0.79889107484181521</v>
      </c>
      <c r="BP887" s="3">
        <v>0.97925150515414072</v>
      </c>
      <c r="BQ887" s="3">
        <v>0.3390120420340198</v>
      </c>
      <c r="BR887" s="3">
        <v>0.15496222398019999</v>
      </c>
      <c r="BS887" s="3">
        <v>0.92433963860980595</v>
      </c>
      <c r="BT887" s="3">
        <v>0.83718355762334862</v>
      </c>
      <c r="BU887" s="3">
        <v>0.94783641073998326</v>
      </c>
      <c r="BV887" s="2"/>
      <c r="BW887" s="2"/>
      <c r="BX887" s="2"/>
      <c r="BY887" s="2"/>
      <c r="BZ887" s="2"/>
      <c r="CA887" s="2"/>
      <c r="CB887" s="2"/>
      <c r="CC887" s="2"/>
    </row>
    <row r="888" spans="3:81" x14ac:dyDescent="0.25">
      <c r="C888" s="2">
        <v>883</v>
      </c>
      <c r="D888" s="3">
        <v>0.58480090582359945</v>
      </c>
      <c r="E888" s="3">
        <v>0.9571069373334502</v>
      </c>
      <c r="F888" s="3">
        <v>0.94710807815852149</v>
      </c>
      <c r="G888" s="3">
        <v>1.0882889721596789E-2</v>
      </c>
      <c r="H888" s="3">
        <v>0.89211961323523603</v>
      </c>
      <c r="I888" s="3">
        <v>0.24098329473566305</v>
      </c>
      <c r="J888" s="3">
        <v>0.65345538058768027</v>
      </c>
      <c r="K888" s="3">
        <v>0.7737032959149982</v>
      </c>
      <c r="L888" s="3">
        <v>0.15871214799310629</v>
      </c>
      <c r="M888" s="3">
        <v>0.82275108132670483</v>
      </c>
      <c r="N888" s="3">
        <v>0.30176199468777387</v>
      </c>
      <c r="O888" s="3">
        <v>0.38146070757300621</v>
      </c>
      <c r="P888" s="3">
        <v>0.11817066404373144</v>
      </c>
      <c r="Q888" s="3">
        <v>0.2087197810738225</v>
      </c>
      <c r="R888" s="3">
        <v>0.32183936422524717</v>
      </c>
      <c r="S888" s="3">
        <v>0.75325340446451172</v>
      </c>
      <c r="T888" s="3">
        <v>0.48911475617100952</v>
      </c>
      <c r="U888" s="3">
        <v>1.1892063518391116E-2</v>
      </c>
      <c r="V888" s="3">
        <v>0.66655774482477093</v>
      </c>
      <c r="W888" s="3">
        <v>0.13629964498314318</v>
      </c>
      <c r="X888" s="3">
        <v>0.8771309804962153</v>
      </c>
      <c r="Y888" s="3">
        <v>2.0871434156049862E-2</v>
      </c>
      <c r="Z888" s="3">
        <v>0.18025743837572827</v>
      </c>
      <c r="AA888" s="3">
        <v>0.91936305200490032</v>
      </c>
      <c r="AB888" s="3">
        <v>7.0350752150407869E-2</v>
      </c>
      <c r="AC888" s="3">
        <v>0.99373247125248021</v>
      </c>
      <c r="AD888" s="3">
        <v>0.50194155308547816</v>
      </c>
      <c r="AE888" s="3">
        <v>0.99927478853625584</v>
      </c>
      <c r="AF888" s="3">
        <v>0.64867353887746482</v>
      </c>
      <c r="AG888" s="3">
        <v>0.69425508564363381</v>
      </c>
      <c r="AH888" s="3">
        <v>0.45655632443399918</v>
      </c>
      <c r="AI888" s="3">
        <v>0.43854120750860071</v>
      </c>
      <c r="AJ888" s="3">
        <v>0.86597625351999219</v>
      </c>
      <c r="AK888" s="3">
        <v>0.19870183556789167</v>
      </c>
      <c r="AL888" s="3">
        <v>0.71893278645162018</v>
      </c>
      <c r="AM888" s="3">
        <v>9.1330119508439611E-2</v>
      </c>
      <c r="AN888" s="3">
        <v>0.10991440859726276</v>
      </c>
      <c r="AO888" s="3">
        <v>0.17944702176184635</v>
      </c>
      <c r="AP888" s="3">
        <v>0.41405119093601095</v>
      </c>
      <c r="AQ888" s="3">
        <v>0.99698241146082922</v>
      </c>
      <c r="AR888" s="3">
        <v>0.31600683185080847</v>
      </c>
      <c r="AS888" s="3">
        <v>0.62895737212050085</v>
      </c>
      <c r="AT888" s="3">
        <v>0.3478530755608652</v>
      </c>
      <c r="AU888" s="3">
        <v>0.50055650542052343</v>
      </c>
      <c r="AV888" s="3">
        <v>9.8485539462583649E-2</v>
      </c>
      <c r="AW888" s="3">
        <v>0.66153359128367961</v>
      </c>
      <c r="AX888" s="3">
        <v>0.94983299218969208</v>
      </c>
      <c r="AY888" s="3">
        <v>0.34036024867163095</v>
      </c>
      <c r="AZ888" s="3">
        <v>0.48963702237365869</v>
      </c>
      <c r="BA888" s="3">
        <v>0.83310220615352748</v>
      </c>
      <c r="BB888" s="3">
        <v>5.2640050881831768E-2</v>
      </c>
      <c r="BC888" s="3">
        <v>0.35452900160942591</v>
      </c>
      <c r="BD888" s="3">
        <v>0.79074010945854878</v>
      </c>
      <c r="BE888" s="3">
        <v>6.3075904339860656E-2</v>
      </c>
      <c r="BF888" s="3">
        <v>0.76645099071594247</v>
      </c>
      <c r="BG888" s="3">
        <v>0.21765671796885011</v>
      </c>
      <c r="BH888" s="3">
        <v>2.0677191627471614E-2</v>
      </c>
      <c r="BI888" s="3">
        <v>0.96140048293064184</v>
      </c>
      <c r="BJ888" s="3">
        <v>0.46043345412941605</v>
      </c>
      <c r="BK888" s="3">
        <v>0.64302848214541319</v>
      </c>
      <c r="BL888" s="3">
        <v>0.20791292153743135</v>
      </c>
      <c r="BM888" s="3">
        <v>0.23068522901028687</v>
      </c>
      <c r="BN888" s="3">
        <v>0.15995578715054448</v>
      </c>
      <c r="BO888" s="3">
        <v>0.71989161803870361</v>
      </c>
      <c r="BP888" s="3">
        <v>0.63356231721731771</v>
      </c>
      <c r="BQ888" s="3">
        <v>0.38673671996729242</v>
      </c>
      <c r="BR888" s="3">
        <v>0.19476311001034363</v>
      </c>
      <c r="BS888" s="3">
        <v>0.32535212156161852</v>
      </c>
      <c r="BT888" s="3">
        <v>0.1387123494690502</v>
      </c>
      <c r="BU888" s="3">
        <v>1.1686889219516883E-2</v>
      </c>
      <c r="BV888" s="2"/>
      <c r="BW888" s="2"/>
      <c r="BX888" s="2"/>
      <c r="BY888" s="2"/>
      <c r="BZ888" s="2"/>
      <c r="CA888" s="2"/>
      <c r="CB888" s="2"/>
      <c r="CC888" s="2"/>
    </row>
    <row r="889" spans="3:81" x14ac:dyDescent="0.25">
      <c r="C889" s="2">
        <v>884</v>
      </c>
      <c r="D889" s="3">
        <v>0.60065050520313457</v>
      </c>
      <c r="E889" s="3">
        <v>0.55868483274979441</v>
      </c>
      <c r="F889" s="3">
        <v>0.18657072945556641</v>
      </c>
      <c r="G889" s="3">
        <v>0.80094931519340584</v>
      </c>
      <c r="H889" s="3">
        <v>0.43764883443466396</v>
      </c>
      <c r="I889" s="3">
        <v>0.69640749650807199</v>
      </c>
      <c r="J889" s="3">
        <v>0.82334283834526789</v>
      </c>
      <c r="K889" s="3">
        <v>0.13734170434977777</v>
      </c>
      <c r="L889" s="3">
        <v>0.56657560145484154</v>
      </c>
      <c r="M889" s="3">
        <v>0.23957169863259264</v>
      </c>
      <c r="N889" s="3">
        <v>0.76635263479677918</v>
      </c>
      <c r="O889" s="3">
        <v>0.53969661050668927</v>
      </c>
      <c r="P889" s="3">
        <v>0.50299289017356263</v>
      </c>
      <c r="Q889" s="3">
        <v>0.96043488491003381</v>
      </c>
      <c r="R889" s="3">
        <v>0.30593319719801293</v>
      </c>
      <c r="S889" s="3">
        <v>0.96620209080026453</v>
      </c>
      <c r="T889" s="3">
        <v>0.21380266683528726</v>
      </c>
      <c r="U889" s="3">
        <v>0.78079379680887562</v>
      </c>
      <c r="V889" s="3">
        <v>0.99622206350408504</v>
      </c>
      <c r="W889" s="3">
        <v>0.95975822773164632</v>
      </c>
      <c r="X889" s="3">
        <v>0.96300878102844512</v>
      </c>
      <c r="Y889" s="3">
        <v>0.48970421657917462</v>
      </c>
      <c r="Z889" s="3">
        <v>0.35571783540567214</v>
      </c>
      <c r="AA889" s="3">
        <v>0.1446990727911377</v>
      </c>
      <c r="AB889" s="3">
        <v>0.66457826888703408</v>
      </c>
      <c r="AC889" s="3">
        <v>0.7410792977730476</v>
      </c>
      <c r="AD889" s="3">
        <v>0.16885035067397725</v>
      </c>
      <c r="AE889" s="3">
        <v>0.28943831227997407</v>
      </c>
      <c r="AF889" s="3">
        <v>0.97598586260451226</v>
      </c>
      <c r="AG889" s="3">
        <v>0.99851229687740239</v>
      </c>
      <c r="AH889" s="3">
        <v>0.12266422412752331</v>
      </c>
      <c r="AI889" s="3">
        <v>0.51447980064163989</v>
      </c>
      <c r="AJ889" s="3">
        <v>0.50632359613826727</v>
      </c>
      <c r="AK889" s="3">
        <v>0.30821810630979063</v>
      </c>
      <c r="AL889" s="3">
        <v>0.25383437986258917</v>
      </c>
      <c r="AM889" s="3">
        <v>0.78891482523121104</v>
      </c>
      <c r="AN889" s="3">
        <v>0.66743031028608157</v>
      </c>
      <c r="AO889" s="3">
        <v>0.94817391149297925</v>
      </c>
      <c r="AP889" s="3">
        <v>0.58527023659773536</v>
      </c>
      <c r="AQ889" s="3">
        <v>9.2867501389256701E-2</v>
      </c>
      <c r="AR889" s="3">
        <v>0.95619329341437831</v>
      </c>
      <c r="AS889" s="3">
        <v>0.94941510612038904</v>
      </c>
      <c r="AT889" s="3">
        <v>0.97611840012964646</v>
      </c>
      <c r="AU889" s="3">
        <v>0.22764560807618195</v>
      </c>
      <c r="AV889" s="3">
        <v>0.64265581110974968</v>
      </c>
      <c r="AW889" s="3">
        <v>0.64189591888603093</v>
      </c>
      <c r="AX889" s="3">
        <v>0.97090548605947324</v>
      </c>
      <c r="AY889" s="3">
        <v>0.74972471184698708</v>
      </c>
      <c r="AZ889" s="3">
        <v>0.19824883999911602</v>
      </c>
      <c r="BA889" s="3">
        <v>0.78529546315296961</v>
      </c>
      <c r="BB889" s="3">
        <v>0.24651700508363894</v>
      </c>
      <c r="BC889" s="3">
        <v>0.15308010186596643</v>
      </c>
      <c r="BD889" s="3">
        <v>0.68187357227665935</v>
      </c>
      <c r="BE889" s="3">
        <v>0.71130001607884097</v>
      </c>
      <c r="BF889" s="3">
        <v>0.66874605480236593</v>
      </c>
      <c r="BG889" s="3">
        <v>0.23648237241743653</v>
      </c>
      <c r="BH889" s="3">
        <v>0.70365573271842596</v>
      </c>
      <c r="BI889" s="3">
        <v>0.13514195867032119</v>
      </c>
      <c r="BJ889" s="3">
        <v>0.63133135187945189</v>
      </c>
      <c r="BK889" s="3">
        <v>0.49265304630331486</v>
      </c>
      <c r="BL889" s="3">
        <v>0.79167098336760522</v>
      </c>
      <c r="BM889" s="3">
        <v>0.95966052138259195</v>
      </c>
      <c r="BN889" s="3">
        <v>0.75409519990079643</v>
      </c>
      <c r="BO889" s="3">
        <v>0.79196122649571299</v>
      </c>
      <c r="BP889" s="3">
        <v>0.7235417657672143</v>
      </c>
      <c r="BQ889" s="3">
        <v>0.30650883196862266</v>
      </c>
      <c r="BR889" s="3">
        <v>0.59090878985251771</v>
      </c>
      <c r="BS889" s="3">
        <v>0.91028253641449486</v>
      </c>
      <c r="BT889" s="3">
        <v>0.55903266096233784</v>
      </c>
      <c r="BU889" s="3">
        <v>0.89749963819994827</v>
      </c>
      <c r="BV889" s="2"/>
      <c r="BW889" s="2"/>
      <c r="BX889" s="2"/>
      <c r="BY889" s="2"/>
      <c r="BZ889" s="2"/>
      <c r="CA889" s="2"/>
      <c r="CB889" s="2"/>
      <c r="CC889" s="2"/>
    </row>
    <row r="890" spans="3:81" x14ac:dyDescent="0.25">
      <c r="C890" s="2">
        <v>885</v>
      </c>
      <c r="D890" s="3">
        <v>0.11680998424731859</v>
      </c>
      <c r="E890" s="3">
        <v>0.26669560685011828</v>
      </c>
      <c r="F890" s="3">
        <v>0.57777798098057798</v>
      </c>
      <c r="G890" s="3">
        <v>0.7621433677057291</v>
      </c>
      <c r="H890" s="3">
        <v>2.3009708669730733E-2</v>
      </c>
      <c r="I890" s="3">
        <v>0.70618659413884521</v>
      </c>
      <c r="J890" s="3">
        <v>0.57147840552907037</v>
      </c>
      <c r="K890" s="3">
        <v>0.19907386525480952</v>
      </c>
      <c r="L890" s="3">
        <v>0.91619035395000359</v>
      </c>
      <c r="M890" s="3">
        <v>0.52034166446988428</v>
      </c>
      <c r="N890" s="3">
        <v>0.94335258959415591</v>
      </c>
      <c r="O890" s="3">
        <v>0.6864799080220797</v>
      </c>
      <c r="P890" s="3">
        <v>0.74763793402010803</v>
      </c>
      <c r="Q890" s="3">
        <v>0.68275552267590489</v>
      </c>
      <c r="R890" s="3">
        <v>0.23468158893524782</v>
      </c>
      <c r="S890" s="3">
        <v>0.34535399965055247</v>
      </c>
      <c r="T890" s="3">
        <v>0.23579529611121608</v>
      </c>
      <c r="U890" s="3">
        <v>0.62682564417441389</v>
      </c>
      <c r="V890" s="3">
        <v>0.45668694416318489</v>
      </c>
      <c r="W890" s="3">
        <v>0.18334296039832798</v>
      </c>
      <c r="X890" s="3">
        <v>0.92746610500232629</v>
      </c>
      <c r="Y890" s="3">
        <v>0.85071596438927377</v>
      </c>
      <c r="Z890" s="3">
        <v>0.59322576675554983</v>
      </c>
      <c r="AA890" s="3">
        <v>0.33855573667806282</v>
      </c>
      <c r="AB890" s="3">
        <v>0.30424503001959124</v>
      </c>
      <c r="AC890" s="3">
        <v>0.95879951676084818</v>
      </c>
      <c r="AD890" s="3">
        <v>0.29986890880869421</v>
      </c>
      <c r="AE890" s="3">
        <v>0.4792436550779624</v>
      </c>
      <c r="AF890" s="3">
        <v>0.73979714672910091</v>
      </c>
      <c r="AG890" s="3">
        <v>0.53553106770566516</v>
      </c>
      <c r="AH890" s="3">
        <v>0.77013039159328489</v>
      </c>
      <c r="AI890" s="3">
        <v>0.94369371426638549</v>
      </c>
      <c r="AJ890" s="3">
        <v>0.95224655352666743</v>
      </c>
      <c r="AK890" s="3">
        <v>0.70125979059600729</v>
      </c>
      <c r="AL890" s="3">
        <v>0.18149375184277938</v>
      </c>
      <c r="AM890" s="3">
        <v>6.8563646310761839E-2</v>
      </c>
      <c r="AN890" s="3">
        <v>0.22923450678230661</v>
      </c>
      <c r="AO890" s="3">
        <v>0.40083644378112915</v>
      </c>
      <c r="AP890" s="3">
        <v>0.5506021561715766</v>
      </c>
      <c r="AQ890" s="3">
        <v>0.20954684305860205</v>
      </c>
      <c r="AR890" s="3">
        <v>0.22431456928490345</v>
      </c>
      <c r="AS890" s="3">
        <v>2.7083381563469899E-2</v>
      </c>
      <c r="AT890" s="3">
        <v>0.65258003290689237</v>
      </c>
      <c r="AU890" s="3">
        <v>0.18069584951563178</v>
      </c>
      <c r="AV890" s="3">
        <v>0.47427607890419088</v>
      </c>
      <c r="AW890" s="3">
        <v>0.90540046578270905</v>
      </c>
      <c r="AX890" s="3">
        <v>0.27787899118259007</v>
      </c>
      <c r="AY890" s="3">
        <v>0.68985034382539778</v>
      </c>
      <c r="AZ890" s="3">
        <v>0.85121110063430694</v>
      </c>
      <c r="BA890" s="3">
        <v>0.91550287364968719</v>
      </c>
      <c r="BB890" s="3">
        <v>0.60107149151335282</v>
      </c>
      <c r="BC890" s="3">
        <v>0.18836603472870983</v>
      </c>
      <c r="BD890" s="3">
        <v>8.0905402498755108E-2</v>
      </c>
      <c r="BE890" s="3">
        <v>0.55014980124468582</v>
      </c>
      <c r="BF890" s="3">
        <v>0.38646871130885696</v>
      </c>
      <c r="BG890" s="3">
        <v>0.26791117873884329</v>
      </c>
      <c r="BH890" s="3">
        <v>0.89171172660940312</v>
      </c>
      <c r="BI890" s="3">
        <v>0.34292952064276305</v>
      </c>
      <c r="BJ890" s="3">
        <v>0.49598723010121881</v>
      </c>
      <c r="BK890" s="3">
        <v>7.6090795045099968E-2</v>
      </c>
      <c r="BL890" s="3">
        <v>0.59499696071285324</v>
      </c>
      <c r="BM890" s="3">
        <v>0.84511756759755863</v>
      </c>
      <c r="BN890" s="3">
        <v>0.50871029954359914</v>
      </c>
      <c r="BO890" s="3">
        <v>0.22898549229413778</v>
      </c>
      <c r="BP890" s="3">
        <v>0.27797257220030869</v>
      </c>
      <c r="BQ890" s="3">
        <v>0.83747073665258842</v>
      </c>
      <c r="BR890" s="3">
        <v>0.83207414476562369</v>
      </c>
      <c r="BS890" s="3">
        <v>1.7270763657155186E-2</v>
      </c>
      <c r="BT890" s="3">
        <v>0.35322775131557982</v>
      </c>
      <c r="BU890" s="3">
        <v>0.90506453526719266</v>
      </c>
      <c r="BV890" s="2"/>
      <c r="BW890" s="2"/>
      <c r="BX890" s="2"/>
      <c r="BY890" s="2"/>
      <c r="BZ890" s="2"/>
      <c r="CA890" s="2"/>
      <c r="CB890" s="2"/>
      <c r="CC890" s="2"/>
    </row>
    <row r="891" spans="3:81" x14ac:dyDescent="0.25">
      <c r="C891" s="2">
        <v>886</v>
      </c>
      <c r="D891" s="3">
        <v>0.60467719719759538</v>
      </c>
      <c r="E891" s="3">
        <v>0.91337525616854121</v>
      </c>
      <c r="F891" s="3">
        <v>0.96444317915064692</v>
      </c>
      <c r="G891" s="3">
        <v>4.8107137706994374E-2</v>
      </c>
      <c r="H891" s="3">
        <v>0.63505487306081476</v>
      </c>
      <c r="I891" s="3">
        <v>3.0649865182463043E-2</v>
      </c>
      <c r="J891" s="3">
        <v>0.42348941227019654</v>
      </c>
      <c r="K891" s="3">
        <v>0.60654981942032982</v>
      </c>
      <c r="L891" s="3">
        <v>0.82554109778230123</v>
      </c>
      <c r="M891" s="3">
        <v>0.51852444286992316</v>
      </c>
      <c r="N891" s="3">
        <v>0.32845506527413471</v>
      </c>
      <c r="O891" s="3">
        <v>0.40863954664150692</v>
      </c>
      <c r="P891" s="3">
        <v>0.64062316707910494</v>
      </c>
      <c r="Q891" s="3">
        <v>0.45145972065127138</v>
      </c>
      <c r="R891" s="3">
        <v>0.34094952811990809</v>
      </c>
      <c r="S891" s="3">
        <v>1.5868058271640728E-2</v>
      </c>
      <c r="T891" s="3">
        <v>0.95286297182269764</v>
      </c>
      <c r="U891" s="3">
        <v>0.22935270111542883</v>
      </c>
      <c r="V891" s="3">
        <v>0.34027090282794015</v>
      </c>
      <c r="W891" s="3">
        <v>0.11694685667592608</v>
      </c>
      <c r="X891" s="3">
        <v>4.017444969288031E-2</v>
      </c>
      <c r="Y891" s="3">
        <v>0.35694204716704603</v>
      </c>
      <c r="Z891" s="3">
        <v>0.18423224440814634</v>
      </c>
      <c r="AA891" s="3">
        <v>0.94321309441614698</v>
      </c>
      <c r="AB891" s="3">
        <v>0.40339065946255648</v>
      </c>
      <c r="AC891" s="3">
        <v>0.97182123367381468</v>
      </c>
      <c r="AD891" s="3">
        <v>0.39859538032491193</v>
      </c>
      <c r="AE891" s="3">
        <v>0.64266981547124014</v>
      </c>
      <c r="AF891" s="3">
        <v>0.25354137116928732</v>
      </c>
      <c r="AG891" s="3">
        <v>0.86617191549187733</v>
      </c>
      <c r="AH891" s="3">
        <v>0.5152196842546527</v>
      </c>
      <c r="AI891" s="3">
        <v>0.36888296409020693</v>
      </c>
      <c r="AJ891" s="3">
        <v>0.64003943241864603</v>
      </c>
      <c r="AK891" s="3">
        <v>0.94775465014167704</v>
      </c>
      <c r="AL891" s="3">
        <v>0.5812425973955101</v>
      </c>
      <c r="AM891" s="3">
        <v>0.50780479853625526</v>
      </c>
      <c r="AN891" s="3">
        <v>0.81746313392808811</v>
      </c>
      <c r="AO891" s="3">
        <v>0.15093355548823517</v>
      </c>
      <c r="AP891" s="3">
        <v>0.90991615614824006</v>
      </c>
      <c r="AQ891" s="3">
        <v>0.68032477961774296</v>
      </c>
      <c r="AR891" s="3">
        <v>2.0624715305703978E-2</v>
      </c>
      <c r="AS891" s="3">
        <v>0.91273768565257396</v>
      </c>
      <c r="AT891" s="3">
        <v>4.7674789285617747E-2</v>
      </c>
      <c r="AU891" s="3">
        <v>0.33281661168294752</v>
      </c>
      <c r="AV891" s="3">
        <v>0.33853546767805343</v>
      </c>
      <c r="AW891" s="3">
        <v>1.4706017979810415E-2</v>
      </c>
      <c r="AX891" s="3">
        <v>0.40167541142083341</v>
      </c>
      <c r="AY891" s="3">
        <v>0.22391605645019264</v>
      </c>
      <c r="AZ891" s="3">
        <v>9.743289974395597E-2</v>
      </c>
      <c r="BA891" s="3">
        <v>0.17446707379962068</v>
      </c>
      <c r="BB891" s="3">
        <v>0.35896880796165054</v>
      </c>
      <c r="BC891" s="3">
        <v>0.11546381762973024</v>
      </c>
      <c r="BD891" s="3">
        <v>0.38796545421196638</v>
      </c>
      <c r="BE891" s="3">
        <v>0.45516473010920011</v>
      </c>
      <c r="BF891" s="3">
        <v>0.56658407779266018</v>
      </c>
      <c r="BG891" s="3">
        <v>0.50803582630501942</v>
      </c>
      <c r="BH891" s="3">
        <v>0.92575879506822134</v>
      </c>
      <c r="BI891" s="3">
        <v>0.15611162772614984</v>
      </c>
      <c r="BJ891" s="3">
        <v>0.4321352944262562</v>
      </c>
      <c r="BK891" s="3">
        <v>0.48815407780540643</v>
      </c>
      <c r="BL891" s="3">
        <v>0.24903235180478933</v>
      </c>
      <c r="BM891" s="3">
        <v>0.16007737562370972</v>
      </c>
      <c r="BN891" s="3">
        <v>0.50263569496126981</v>
      </c>
      <c r="BO891" s="3">
        <v>0.37407193722337528</v>
      </c>
      <c r="BP891" s="3">
        <v>0.83649432312406391</v>
      </c>
      <c r="BQ891" s="3">
        <v>2.5085092707811119E-2</v>
      </c>
      <c r="BR891" s="3">
        <v>0.54457793704185486</v>
      </c>
      <c r="BS891" s="3">
        <v>0.45981095466884248</v>
      </c>
      <c r="BT891" s="3">
        <v>0.37807012430400244</v>
      </c>
      <c r="BU891" s="3">
        <v>5.1099782895050128E-2</v>
      </c>
      <c r="BV891" s="2"/>
      <c r="BW891" s="2"/>
      <c r="BX891" s="2"/>
      <c r="BY891" s="2"/>
      <c r="BZ891" s="2"/>
      <c r="CA891" s="2"/>
      <c r="CB891" s="2"/>
      <c r="CC891" s="2"/>
    </row>
    <row r="892" spans="3:81" x14ac:dyDescent="0.25">
      <c r="C892" s="2">
        <v>887</v>
      </c>
      <c r="D892" s="3">
        <v>0.82007235592506467</v>
      </c>
      <c r="E892" s="3">
        <v>0.69448325015900991</v>
      </c>
      <c r="F892" s="3">
        <v>0.33900486825970599</v>
      </c>
      <c r="G892" s="3">
        <v>0.66045087679501557</v>
      </c>
      <c r="H892" s="3">
        <v>0.45404630047843486</v>
      </c>
      <c r="I892" s="3">
        <v>5.5198096405928432E-4</v>
      </c>
      <c r="J892" s="3">
        <v>0.16300036465973122</v>
      </c>
      <c r="K892" s="3">
        <v>4.0985898782616825E-2</v>
      </c>
      <c r="L892" s="3">
        <v>0.69077077011912691</v>
      </c>
      <c r="M892" s="3">
        <v>0.70714737063338706</v>
      </c>
      <c r="N892" s="3">
        <v>0.63178891037917739</v>
      </c>
      <c r="O892" s="3">
        <v>0.41335922325049335</v>
      </c>
      <c r="P892" s="3">
        <v>0.41100608093352942</v>
      </c>
      <c r="Q892" s="3">
        <v>0.42149471364028868</v>
      </c>
      <c r="R892" s="3">
        <v>0.34844927164406148</v>
      </c>
      <c r="S892" s="3">
        <v>2.2081693321522433E-2</v>
      </c>
      <c r="T892" s="3">
        <v>0.89173414915379634</v>
      </c>
      <c r="U892" s="3">
        <v>8.2215711965281435E-2</v>
      </c>
      <c r="V892" s="3">
        <v>0.35863245092472895</v>
      </c>
      <c r="W892" s="3">
        <v>5.0135800715499945E-2</v>
      </c>
      <c r="X892" s="3">
        <v>6.2782159705092599E-2</v>
      </c>
      <c r="Y892" s="3">
        <v>0.42818827195443443</v>
      </c>
      <c r="Z892" s="3">
        <v>0.14777586207259785</v>
      </c>
      <c r="AA892" s="3">
        <v>0.35350318833123484</v>
      </c>
      <c r="AB892" s="3">
        <v>0.34752583126653247</v>
      </c>
      <c r="AC892" s="3">
        <v>0.5347342861991462</v>
      </c>
      <c r="AD892" s="3">
        <v>0.16801016764882493</v>
      </c>
      <c r="AE892" s="3">
        <v>0.29612628553126241</v>
      </c>
      <c r="AF892" s="3">
        <v>0.31772349586901949</v>
      </c>
      <c r="AG892" s="3">
        <v>0.9411538671045464</v>
      </c>
      <c r="AH892" s="3">
        <v>0.12866274385011256</v>
      </c>
      <c r="AI892" s="3">
        <v>0.289505746530616</v>
      </c>
      <c r="AJ892" s="3">
        <v>0.6947269439241599</v>
      </c>
      <c r="AK892" s="3">
        <v>0.2794827868829981</v>
      </c>
      <c r="AL892" s="3">
        <v>0.46087586610386566</v>
      </c>
      <c r="AM892" s="3">
        <v>0.13383442817997504</v>
      </c>
      <c r="AN892" s="3">
        <v>2.7285872116328491E-2</v>
      </c>
      <c r="AO892" s="3">
        <v>5.6085141178851883E-2</v>
      </c>
      <c r="AP892" s="3">
        <v>0.45922733060744458</v>
      </c>
      <c r="AQ892" s="3">
        <v>0.89444788317435986</v>
      </c>
      <c r="AR892" s="3">
        <v>0.81767177159254667</v>
      </c>
      <c r="AS892" s="3">
        <v>0.40919516297747549</v>
      </c>
      <c r="AT892" s="3">
        <v>0.33020022786654968</v>
      </c>
      <c r="AU892" s="3">
        <v>0.28009065301609204</v>
      </c>
      <c r="AV892" s="3">
        <v>0.47895785103708777</v>
      </c>
      <c r="AW892" s="3">
        <v>0.96303974520033719</v>
      </c>
      <c r="AX892" s="3">
        <v>0.39723588345240712</v>
      </c>
      <c r="AY892" s="3">
        <v>0.40471215762917934</v>
      </c>
      <c r="AZ892" s="3">
        <v>0.46315518225938135</v>
      </c>
      <c r="BA892" s="3">
        <v>0.55993071919181103</v>
      </c>
      <c r="BB892" s="3">
        <v>0.17208455355679686</v>
      </c>
      <c r="BC892" s="3">
        <v>0.6216913144513373</v>
      </c>
      <c r="BD892" s="3">
        <v>0.64108861594858857</v>
      </c>
      <c r="BE892" s="3">
        <v>0.80877626587730955</v>
      </c>
      <c r="BF892" s="3">
        <v>0.34193111660160103</v>
      </c>
      <c r="BG892" s="3">
        <v>0.71167036330231037</v>
      </c>
      <c r="BH892" s="3">
        <v>0.62394194308744433</v>
      </c>
      <c r="BI892" s="3">
        <v>3.0319832724818307E-2</v>
      </c>
      <c r="BJ892" s="3">
        <v>7.5237886142154542E-2</v>
      </c>
      <c r="BK892" s="3">
        <v>0.48671279817621071</v>
      </c>
      <c r="BL892" s="3">
        <v>0.71344810111942403</v>
      </c>
      <c r="BM892" s="3">
        <v>0.48826491701089303</v>
      </c>
      <c r="BN892" s="3">
        <v>0.30819469422122303</v>
      </c>
      <c r="BO892" s="3">
        <v>0.3826687110052257</v>
      </c>
      <c r="BP892" s="3">
        <v>6.0279271211957086E-3</v>
      </c>
      <c r="BQ892" s="3">
        <v>0.40165214771940949</v>
      </c>
      <c r="BR892" s="3">
        <v>0.51911480004558852</v>
      </c>
      <c r="BS892" s="3">
        <v>0.46342124946860541</v>
      </c>
      <c r="BT892" s="3">
        <v>0.98854177029918466</v>
      </c>
      <c r="BU892" s="3">
        <v>0.533390388543028</v>
      </c>
      <c r="BV892" s="2"/>
      <c r="BW892" s="2"/>
      <c r="BX892" s="2"/>
      <c r="BY892" s="2"/>
      <c r="BZ892" s="2"/>
      <c r="CA892" s="2"/>
      <c r="CB892" s="2"/>
      <c r="CC892" s="2"/>
    </row>
    <row r="893" spans="3:81" x14ac:dyDescent="0.25">
      <c r="C893" s="2">
        <v>888</v>
      </c>
      <c r="D893" s="3">
        <v>0.23989058314567757</v>
      </c>
      <c r="E893" s="3">
        <v>0.54153138595302364</v>
      </c>
      <c r="F893" s="3">
        <v>0.2594927780653854</v>
      </c>
      <c r="G893" s="3">
        <v>0.34273897303718814</v>
      </c>
      <c r="H893" s="3">
        <v>0.75615639363157638</v>
      </c>
      <c r="I893" s="3">
        <v>0.98443810681836874</v>
      </c>
      <c r="J893" s="3">
        <v>2.7685112235406706E-2</v>
      </c>
      <c r="K893" s="3">
        <v>0.30748752358763032</v>
      </c>
      <c r="L893" s="3">
        <v>0.60341374080869803</v>
      </c>
      <c r="M893" s="3">
        <v>5.4403889109623349E-2</v>
      </c>
      <c r="N893" s="3">
        <v>0.98118532951505077</v>
      </c>
      <c r="O893" s="3">
        <v>2.087101892144827E-2</v>
      </c>
      <c r="P893" s="3">
        <v>0.29059684429454202</v>
      </c>
      <c r="Q893" s="3">
        <v>0.52950981091774008</v>
      </c>
      <c r="R893" s="3">
        <v>0.30283544864491141</v>
      </c>
      <c r="S893" s="3">
        <v>0.70049063863149474</v>
      </c>
      <c r="T893" s="3">
        <v>0.55529043098644038</v>
      </c>
      <c r="U893" s="3">
        <v>6.3505584692290395E-2</v>
      </c>
      <c r="V893" s="3">
        <v>0.91817594087626608</v>
      </c>
      <c r="W893" s="3">
        <v>0.99471712617717722</v>
      </c>
      <c r="X893" s="3">
        <v>0.61259907073570785</v>
      </c>
      <c r="Y893" s="3">
        <v>0.84600104219575101</v>
      </c>
      <c r="Z893" s="3">
        <v>0.79123645679283894</v>
      </c>
      <c r="AA893" s="3">
        <v>0.21584384886304986</v>
      </c>
      <c r="AB893" s="3">
        <v>0.71187978987095124</v>
      </c>
      <c r="AC893" s="3">
        <v>0.75987874959724599</v>
      </c>
      <c r="AD893" s="3">
        <v>0.64206408796679526</v>
      </c>
      <c r="AE893" s="3">
        <v>0.30386279021223495</v>
      </c>
      <c r="AF893" s="3">
        <v>0.93391866180549621</v>
      </c>
      <c r="AG893" s="3">
        <v>0.1310905991442084</v>
      </c>
      <c r="AH893" s="3">
        <v>0.22278678999247581</v>
      </c>
      <c r="AI893" s="3">
        <v>0.54433294060489734</v>
      </c>
      <c r="AJ893" s="3">
        <v>0.24885733532064569</v>
      </c>
      <c r="AK893" s="3">
        <v>0.38114001356775873</v>
      </c>
      <c r="AL893" s="3">
        <v>0.66044911282037355</v>
      </c>
      <c r="AM893" s="3">
        <v>0.58065912126163011</v>
      </c>
      <c r="AN893" s="3">
        <v>0.21834110185142486</v>
      </c>
      <c r="AO893" s="3">
        <v>0.54753405903653929</v>
      </c>
      <c r="AP893" s="3">
        <v>0.3625679439905648</v>
      </c>
      <c r="AQ893" s="3">
        <v>0.18016066006489517</v>
      </c>
      <c r="AR893" s="3">
        <v>0.30372732932405444</v>
      </c>
      <c r="AS893" s="3">
        <v>0.4025979638767887</v>
      </c>
      <c r="AT893" s="3">
        <v>0.31814308199974672</v>
      </c>
      <c r="AU893" s="3">
        <v>0.6729496026849402</v>
      </c>
      <c r="AV893" s="3">
        <v>0.98957884309002342</v>
      </c>
      <c r="AW893" s="3">
        <v>9.3411652833709224E-2</v>
      </c>
      <c r="AX893" s="3">
        <v>0.2181971511769496</v>
      </c>
      <c r="AY893" s="3">
        <v>0.23866828299616305</v>
      </c>
      <c r="AZ893" s="3">
        <v>8.5072151929986295E-2</v>
      </c>
      <c r="BA893" s="3">
        <v>0.98476911507787945</v>
      </c>
      <c r="BB893" s="3">
        <v>0.21715316905417281</v>
      </c>
      <c r="BC893" s="3">
        <v>0.7247530187564708</v>
      </c>
      <c r="BD893" s="3">
        <v>0.95506471875751597</v>
      </c>
      <c r="BE893" s="3">
        <v>0.49823593917671716</v>
      </c>
      <c r="BF893" s="3">
        <v>0.99547246057191585</v>
      </c>
      <c r="BG893" s="3">
        <v>0.23017231387470038</v>
      </c>
      <c r="BH893" s="3">
        <v>0.53733037896923186</v>
      </c>
      <c r="BI893" s="3">
        <v>0.97556868606810854</v>
      </c>
      <c r="BJ893" s="3">
        <v>0.30802281679226584</v>
      </c>
      <c r="BK893" s="3">
        <v>0.32671744182543505</v>
      </c>
      <c r="BL893" s="3">
        <v>0.22895323562975445</v>
      </c>
      <c r="BM893" s="3">
        <v>0.43969146562633066</v>
      </c>
      <c r="BN893" s="3">
        <v>0.9781457218185422</v>
      </c>
      <c r="BO893" s="3">
        <v>0.67902729459899547</v>
      </c>
      <c r="BP893" s="3">
        <v>0.25066813964473245</v>
      </c>
      <c r="BQ893" s="3">
        <v>0.52336710319670798</v>
      </c>
      <c r="BR893" s="3">
        <v>0.12439900361158007</v>
      </c>
      <c r="BS893" s="3">
        <v>0.65694519670789053</v>
      </c>
      <c r="BT893" s="3">
        <v>0.58102270599297323</v>
      </c>
      <c r="BU893" s="3">
        <v>0.23497239640746226</v>
      </c>
      <c r="BV893" s="2"/>
      <c r="BW893" s="2"/>
      <c r="BX893" s="2"/>
      <c r="BY893" s="2"/>
      <c r="BZ893" s="2"/>
      <c r="CA893" s="2"/>
      <c r="CB893" s="2"/>
      <c r="CC893" s="2"/>
    </row>
    <row r="894" spans="3:81" x14ac:dyDescent="0.25">
      <c r="C894" s="2">
        <v>889</v>
      </c>
      <c r="D894" s="3">
        <v>7.3278809890234609E-2</v>
      </c>
      <c r="E894" s="3">
        <v>1.2841094956891341E-2</v>
      </c>
      <c r="F894" s="3">
        <v>0.99983148300126345</v>
      </c>
      <c r="G894" s="3">
        <v>0.59106226684756213</v>
      </c>
      <c r="H894" s="3">
        <v>0.53700610102363988</v>
      </c>
      <c r="I894" s="3">
        <v>0.70058248905715481</v>
      </c>
      <c r="J894" s="3">
        <v>0.11731255593435397</v>
      </c>
      <c r="K894" s="3">
        <v>0.5141721996305828</v>
      </c>
      <c r="L894" s="3">
        <v>0.98903656732694245</v>
      </c>
      <c r="M894" s="3">
        <v>0.37612033996448202</v>
      </c>
      <c r="N894" s="3">
        <v>0.69438393053278824</v>
      </c>
      <c r="O894" s="3">
        <v>0.23416184319462785</v>
      </c>
      <c r="P894" s="3">
        <v>0.51063725442463181</v>
      </c>
      <c r="Q894" s="3">
        <v>0.54194087744560837</v>
      </c>
      <c r="R894" s="3">
        <v>0.46737195126312214</v>
      </c>
      <c r="S894" s="3">
        <v>0.17370125267096193</v>
      </c>
      <c r="T894" s="3">
        <v>0.20163495362100503</v>
      </c>
      <c r="U894" s="3">
        <v>0.56205815054105224</v>
      </c>
      <c r="V894" s="3">
        <v>9.1685242795225386E-2</v>
      </c>
      <c r="W894" s="3">
        <v>0.13805753566740198</v>
      </c>
      <c r="X894" s="3">
        <v>0.16552641402129786</v>
      </c>
      <c r="Y894" s="3">
        <v>0.13096817333598454</v>
      </c>
      <c r="Z894" s="3">
        <v>0.28319084048362186</v>
      </c>
      <c r="AA894" s="3">
        <v>0.72510894448479557</v>
      </c>
      <c r="AB894" s="3">
        <v>0.24526310782016791</v>
      </c>
      <c r="AC894" s="3">
        <v>0.35877830357993323</v>
      </c>
      <c r="AD894" s="3">
        <v>0.1042705453063798</v>
      </c>
      <c r="AE894" s="3">
        <v>0.61720342505054981</v>
      </c>
      <c r="AF894" s="3">
        <v>0.66175663703362719</v>
      </c>
      <c r="AG894" s="3">
        <v>0.29614767846798129</v>
      </c>
      <c r="AH894" s="3">
        <v>8.8450797609335274E-2</v>
      </c>
      <c r="AI894" s="3">
        <v>0.43408606095834668</v>
      </c>
      <c r="AJ894" s="3">
        <v>0.26730763797233437</v>
      </c>
      <c r="AK894" s="3">
        <v>9.694121059541938E-2</v>
      </c>
      <c r="AL894" s="3">
        <v>0.16844758146250782</v>
      </c>
      <c r="AM894" s="3">
        <v>0.55843723755062569</v>
      </c>
      <c r="AN894" s="3">
        <v>0.33193372327282245</v>
      </c>
      <c r="AO894" s="3">
        <v>3.2944266981696613E-2</v>
      </c>
      <c r="AP894" s="3">
        <v>0.18713476418319663</v>
      </c>
      <c r="AQ894" s="3">
        <v>0.15370178915311472</v>
      </c>
      <c r="AR894" s="3">
        <v>0.21029809446626346</v>
      </c>
      <c r="AS894" s="3">
        <v>0.37637783920043111</v>
      </c>
      <c r="AT894" s="3">
        <v>0.51398656725866254</v>
      </c>
      <c r="AU894" s="3">
        <v>0.31408734346145006</v>
      </c>
      <c r="AV894" s="3">
        <v>4.2487101474190769E-2</v>
      </c>
      <c r="AW894" s="3">
        <v>0.54534504378219228</v>
      </c>
      <c r="AX894" s="3">
        <v>0.87227414866876152</v>
      </c>
      <c r="AY894" s="3">
        <v>8.6927966970304693E-2</v>
      </c>
      <c r="AZ894" s="3">
        <v>0.94157454307395971</v>
      </c>
      <c r="BA894" s="3">
        <v>4.3559794435387156E-2</v>
      </c>
      <c r="BB894" s="3">
        <v>6.6693325100291578E-2</v>
      </c>
      <c r="BC894" s="3">
        <v>0.49094346841054037</v>
      </c>
      <c r="BD894" s="3">
        <v>0.12692522611537904</v>
      </c>
      <c r="BE894" s="3">
        <v>0.63035469532063937</v>
      </c>
      <c r="BF894" s="3">
        <v>0.77192803852640068</v>
      </c>
      <c r="BG894" s="3">
        <v>0.79228914182169141</v>
      </c>
      <c r="BH894" s="3">
        <v>0.63930193379152567</v>
      </c>
      <c r="BI894" s="3">
        <v>0.28342293316217981</v>
      </c>
      <c r="BJ894" s="3">
        <v>7.4588748988308584E-2</v>
      </c>
      <c r="BK894" s="3">
        <v>0.88777382010235173</v>
      </c>
      <c r="BL894" s="3">
        <v>0.10013358036383591</v>
      </c>
      <c r="BM894" s="3">
        <v>0.99645527424890556</v>
      </c>
      <c r="BN894" s="3">
        <v>0.2698331197908892</v>
      </c>
      <c r="BO894" s="3">
        <v>0.98853433170336003</v>
      </c>
      <c r="BP894" s="3">
        <v>0.24831242250007157</v>
      </c>
      <c r="BQ894" s="3">
        <v>0.85962586973937127</v>
      </c>
      <c r="BR894" s="3">
        <v>0.42378256467701503</v>
      </c>
      <c r="BS894" s="3">
        <v>0.85733231147343447</v>
      </c>
      <c r="BT894" s="3">
        <v>0.29607217919711792</v>
      </c>
      <c r="BU894" s="3">
        <v>0.8041697477106392</v>
      </c>
      <c r="BV894" s="2"/>
      <c r="BW894" s="2"/>
      <c r="BX894" s="2"/>
      <c r="BY894" s="2"/>
      <c r="BZ894" s="2"/>
      <c r="CA894" s="2"/>
      <c r="CB894" s="2"/>
      <c r="CC894" s="2"/>
    </row>
    <row r="895" spans="3:81" x14ac:dyDescent="0.25">
      <c r="C895" s="2">
        <v>890</v>
      </c>
      <c r="D895" s="3">
        <v>0.44087306827370965</v>
      </c>
      <c r="E895" s="3">
        <v>0.29303429607900511</v>
      </c>
      <c r="F895" s="3">
        <v>0.16489170261480723</v>
      </c>
      <c r="G895" s="3">
        <v>0.57551761581190386</v>
      </c>
      <c r="H895" s="3">
        <v>0.14207682704090197</v>
      </c>
      <c r="I895" s="3">
        <v>0.14089183443473763</v>
      </c>
      <c r="J895" s="3">
        <v>0.39322801295704923</v>
      </c>
      <c r="K895" s="3">
        <v>0.78467964413878477</v>
      </c>
      <c r="L895" s="3">
        <v>0.87835664553314341</v>
      </c>
      <c r="M895" s="3">
        <v>7.0936115147917755E-2</v>
      </c>
      <c r="N895" s="3">
        <v>0.36948565186887272</v>
      </c>
      <c r="O895" s="3">
        <v>0.45644978845444761</v>
      </c>
      <c r="P895" s="3">
        <v>0.5888529738946604</v>
      </c>
      <c r="Q895" s="3">
        <v>0.72640232385338099</v>
      </c>
      <c r="R895" s="3">
        <v>0.88216907278557666</v>
      </c>
      <c r="S895" s="3">
        <v>0.5823396650651117</v>
      </c>
      <c r="T895" s="3">
        <v>7.4311077682273297E-2</v>
      </c>
      <c r="U895" s="3">
        <v>0.44235792307779342</v>
      </c>
      <c r="V895" s="3">
        <v>0.80995584416581079</v>
      </c>
      <c r="W895" s="3">
        <v>3.6269589074351183E-2</v>
      </c>
      <c r="X895" s="3">
        <v>9.564145815486691E-2</v>
      </c>
      <c r="Y895" s="3">
        <v>0.41681991070665969</v>
      </c>
      <c r="Z895" s="3">
        <v>0.91366812192403291</v>
      </c>
      <c r="AA895" s="3">
        <v>0.1629152982169082</v>
      </c>
      <c r="AB895" s="3">
        <v>0.56704479169207522</v>
      </c>
      <c r="AC895" s="3">
        <v>0.46542257825182143</v>
      </c>
      <c r="AD895" s="3">
        <v>0.97740774283712439</v>
      </c>
      <c r="AE895" s="3">
        <v>0.99995785857721875</v>
      </c>
      <c r="AF895" s="3">
        <v>0.72662103864548278</v>
      </c>
      <c r="AG895" s="3">
        <v>0.38839077994747018</v>
      </c>
      <c r="AH895" s="3">
        <v>0.30310445775877159</v>
      </c>
      <c r="AI895" s="3">
        <v>0.24754429149340806</v>
      </c>
      <c r="AJ895" s="3">
        <v>0.87372024789481972</v>
      </c>
      <c r="AK895" s="3">
        <v>0.36282483885699068</v>
      </c>
      <c r="AL895" s="3">
        <v>0.37583272916053079</v>
      </c>
      <c r="AM895" s="3">
        <v>0.16977906055546599</v>
      </c>
      <c r="AN895" s="3">
        <v>0.94891595902761117</v>
      </c>
      <c r="AO895" s="3">
        <v>0.74781823458772745</v>
      </c>
      <c r="AP895" s="3">
        <v>0.35161639272948053</v>
      </c>
      <c r="AQ895" s="3">
        <v>9.6288660998917197E-2</v>
      </c>
      <c r="AR895" s="3">
        <v>0.19709607329608048</v>
      </c>
      <c r="AS895" s="3">
        <v>0.28035421284888928</v>
      </c>
      <c r="AT895" s="3">
        <v>0.86912112379439987</v>
      </c>
      <c r="AU895" s="3">
        <v>0.31458441052667274</v>
      </c>
      <c r="AV895" s="3">
        <v>7.1438313170933965E-2</v>
      </c>
      <c r="AW895" s="3">
        <v>0.19580750594423624</v>
      </c>
      <c r="AX895" s="3">
        <v>0.14910077333948535</v>
      </c>
      <c r="AY895" s="3">
        <v>0.69452493796030279</v>
      </c>
      <c r="AZ895" s="3">
        <v>0.22296722273473268</v>
      </c>
      <c r="BA895" s="3">
        <v>0.68816695080826562</v>
      </c>
      <c r="BB895" s="3">
        <v>0.88018866628937142</v>
      </c>
      <c r="BC895" s="3">
        <v>0.94362150730038352</v>
      </c>
      <c r="BD895" s="3">
        <v>0.52741215015963994</v>
      </c>
      <c r="BE895" s="3">
        <v>0.21555160172830756</v>
      </c>
      <c r="BF895" s="3">
        <v>0.55177463043379149</v>
      </c>
      <c r="BG895" s="3">
        <v>4.6412974719618472E-2</v>
      </c>
      <c r="BH895" s="3">
        <v>1.4634315169260059E-2</v>
      </c>
      <c r="BI895" s="3">
        <v>0.5923049699613957</v>
      </c>
      <c r="BJ895" s="3">
        <v>0.91699249358524204</v>
      </c>
      <c r="BK895" s="3">
        <v>0.44575083395931092</v>
      </c>
      <c r="BL895" s="3">
        <v>0.57698827719584067</v>
      </c>
      <c r="BM895" s="3">
        <v>0.85303386683992566</v>
      </c>
      <c r="BN895" s="3">
        <v>0.33558191627529854</v>
      </c>
      <c r="BO895" s="3">
        <v>0.27383668621206914</v>
      </c>
      <c r="BP895" s="3">
        <v>0.7457708876605964</v>
      </c>
      <c r="BQ895" s="3">
        <v>0.2523886294809079</v>
      </c>
      <c r="BR895" s="3">
        <v>0.44894384891067163</v>
      </c>
      <c r="BS895" s="3">
        <v>0.91514998573672024</v>
      </c>
      <c r="BT895" s="3">
        <v>0.47764403925494947</v>
      </c>
      <c r="BU895" s="3">
        <v>0.58550301364819224</v>
      </c>
      <c r="BV895" s="2"/>
      <c r="BW895" s="2"/>
      <c r="BX895" s="2"/>
      <c r="BY895" s="2"/>
      <c r="BZ895" s="2"/>
      <c r="CA895" s="2"/>
      <c r="CB895" s="2"/>
      <c r="CC895" s="2"/>
    </row>
    <row r="896" spans="3:81" x14ac:dyDescent="0.25">
      <c r="C896" s="2">
        <v>891</v>
      </c>
      <c r="D896" s="3">
        <v>0.6567309501837022</v>
      </c>
      <c r="E896" s="3">
        <v>0.82825282582537685</v>
      </c>
      <c r="F896" s="3">
        <v>0.16099710342934759</v>
      </c>
      <c r="G896" s="3">
        <v>0.75759040762654473</v>
      </c>
      <c r="H896" s="3">
        <v>0.5000374471490131</v>
      </c>
      <c r="I896" s="3">
        <v>0.59355742794873656</v>
      </c>
      <c r="J896" s="3">
        <v>7.3801004332360254E-2</v>
      </c>
      <c r="K896" s="3">
        <v>0.81181279612667934</v>
      </c>
      <c r="L896" s="3">
        <v>0.82015961358870648</v>
      </c>
      <c r="M896" s="3">
        <v>0.20206469549783546</v>
      </c>
      <c r="N896" s="3">
        <v>0.50816991338586071</v>
      </c>
      <c r="O896" s="3">
        <v>0.39508451227961683</v>
      </c>
      <c r="P896" s="3">
        <v>8.6996703943568954E-2</v>
      </c>
      <c r="Q896" s="3">
        <v>0.32772343606085064</v>
      </c>
      <c r="R896" s="3">
        <v>0.8061477080063546</v>
      </c>
      <c r="S896" s="3">
        <v>0.18464814088906678</v>
      </c>
      <c r="T896" s="3">
        <v>0.56233786101086758</v>
      </c>
      <c r="U896" s="3">
        <v>0.63452674094577066</v>
      </c>
      <c r="V896" s="3">
        <v>0.35846596141016895</v>
      </c>
      <c r="W896" s="3">
        <v>0.52491065189682784</v>
      </c>
      <c r="X896" s="3">
        <v>0.4700922214069494</v>
      </c>
      <c r="Y896" s="3">
        <v>0.29870294760818705</v>
      </c>
      <c r="Z896" s="3">
        <v>0.27766708012223151</v>
      </c>
      <c r="AA896" s="3">
        <v>0.53805355303455527</v>
      </c>
      <c r="AB896" s="3">
        <v>0.44205014213770433</v>
      </c>
      <c r="AC896" s="3">
        <v>0.25687878436710221</v>
      </c>
      <c r="AD896" s="3">
        <v>0.39247814288775573</v>
      </c>
      <c r="AE896" s="3">
        <v>0.53091473863589356</v>
      </c>
      <c r="AF896" s="3">
        <v>0.94827743372010564</v>
      </c>
      <c r="AG896" s="3">
        <v>0.55896594363120755</v>
      </c>
      <c r="AH896" s="3">
        <v>0.85288927457423414</v>
      </c>
      <c r="AI896" s="3">
        <v>0.11707204705460872</v>
      </c>
      <c r="AJ896" s="3">
        <v>0.14893449677813742</v>
      </c>
      <c r="AK896" s="3">
        <v>0.49576973097863397</v>
      </c>
      <c r="AL896" s="3">
        <v>0.31795974538566374</v>
      </c>
      <c r="AM896" s="3">
        <v>0.58014276694579314</v>
      </c>
      <c r="AN896" s="3">
        <v>0.88566439290705368</v>
      </c>
      <c r="AO896" s="3">
        <v>0.2024502410124992</v>
      </c>
      <c r="AP896" s="3">
        <v>0.54688655015156695</v>
      </c>
      <c r="AQ896" s="3">
        <v>0.30909848635344994</v>
      </c>
      <c r="AR896" s="3">
        <v>0.67339461124803623</v>
      </c>
      <c r="AS896" s="3">
        <v>0.75673653955797149</v>
      </c>
      <c r="AT896" s="3">
        <v>0.70032813288487583</v>
      </c>
      <c r="AU896" s="3">
        <v>0.1897672089232485</v>
      </c>
      <c r="AV896" s="3">
        <v>0.4161215387843159</v>
      </c>
      <c r="AW896" s="3">
        <v>0.63549139179082204</v>
      </c>
      <c r="AX896" s="3">
        <v>0.58152013114638279</v>
      </c>
      <c r="AY896" s="3">
        <v>0.75543567485567087</v>
      </c>
      <c r="AZ896" s="3">
        <v>6.6086534483485782E-2</v>
      </c>
      <c r="BA896" s="3">
        <v>0.4288290244595675</v>
      </c>
      <c r="BB896" s="3">
        <v>0.1649258263353135</v>
      </c>
      <c r="BC896" s="3">
        <v>7.8154549828849174E-2</v>
      </c>
      <c r="BD896" s="3">
        <v>0.42899610959246215</v>
      </c>
      <c r="BE896" s="3">
        <v>0.51709860356479453</v>
      </c>
      <c r="BF896" s="3">
        <v>0.374226827653386</v>
      </c>
      <c r="BG896" s="3">
        <v>0.67470368203471098</v>
      </c>
      <c r="BH896" s="3">
        <v>0.38817816596715971</v>
      </c>
      <c r="BI896" s="3">
        <v>3.7552189499501676E-2</v>
      </c>
      <c r="BJ896" s="3">
        <v>0.70766390483046848</v>
      </c>
      <c r="BK896" s="3">
        <v>0.87597317541490305</v>
      </c>
      <c r="BL896" s="3">
        <v>0.59041931490075428</v>
      </c>
      <c r="BM896" s="3">
        <v>0.20282740316250847</v>
      </c>
      <c r="BN896" s="3">
        <v>0.91799220150033178</v>
      </c>
      <c r="BO896" s="3">
        <v>0.50782982832381929</v>
      </c>
      <c r="BP896" s="3">
        <v>0.13954728147218609</v>
      </c>
      <c r="BQ896" s="3">
        <v>0.5345764877134912</v>
      </c>
      <c r="BR896" s="3">
        <v>0.92088873336737564</v>
      </c>
      <c r="BS896" s="3">
        <v>0.37302491319144004</v>
      </c>
      <c r="BT896" s="3">
        <v>0.24104336410932148</v>
      </c>
      <c r="BU896" s="3">
        <v>0.9186831061648254</v>
      </c>
      <c r="BV896" s="2"/>
      <c r="BW896" s="2"/>
      <c r="BX896" s="2"/>
      <c r="BY896" s="2"/>
      <c r="BZ896" s="2"/>
      <c r="CA896" s="2"/>
      <c r="CB896" s="2"/>
      <c r="CC896" s="2"/>
    </row>
    <row r="897" spans="3:81" x14ac:dyDescent="0.25">
      <c r="C897" s="2">
        <v>892</v>
      </c>
      <c r="D897" s="3">
        <v>0.59532867315775551</v>
      </c>
      <c r="E897" s="3">
        <v>0.17522461523508859</v>
      </c>
      <c r="F897" s="3">
        <v>0.94356150637028546</v>
      </c>
      <c r="G897" s="3">
        <v>8.984408612460637E-2</v>
      </c>
      <c r="H897" s="3">
        <v>0.88558713306069414</v>
      </c>
      <c r="I897" s="3">
        <v>9.4231455179148327E-2</v>
      </c>
      <c r="J897" s="3">
        <v>0.9883102795676143</v>
      </c>
      <c r="K897" s="3">
        <v>0.46541326467429556</v>
      </c>
      <c r="L897" s="3">
        <v>0.35836975624110756</v>
      </c>
      <c r="M897" s="3">
        <v>0.80265778419266143</v>
      </c>
      <c r="N897" s="3">
        <v>0.63954646363198753</v>
      </c>
      <c r="O897" s="3">
        <v>0.59997920292931228</v>
      </c>
      <c r="P897" s="3">
        <v>0.94227341719304158</v>
      </c>
      <c r="Q897" s="3">
        <v>0.40761949662448149</v>
      </c>
      <c r="R897" s="3">
        <v>0.11081303481719074</v>
      </c>
      <c r="S897" s="3">
        <v>0.98130727230553749</v>
      </c>
      <c r="T897" s="3">
        <v>0.79060484070129211</v>
      </c>
      <c r="U897" s="3">
        <v>0.1641909129047826</v>
      </c>
      <c r="V897" s="3">
        <v>0.93493431947460681</v>
      </c>
      <c r="W897" s="3">
        <v>0.13573423803523976</v>
      </c>
      <c r="X897" s="3">
        <v>0.32885179168214407</v>
      </c>
      <c r="Y897" s="3">
        <v>0.13714493286850438</v>
      </c>
      <c r="Z897" s="3">
        <v>0.29447197343180442</v>
      </c>
      <c r="AA897" s="3">
        <v>0.23539849989353401</v>
      </c>
      <c r="AB897" s="3">
        <v>0.66240698856919478</v>
      </c>
      <c r="AC897" s="3">
        <v>0.56558056481195562</v>
      </c>
      <c r="AD897" s="3">
        <v>0.12342399698861883</v>
      </c>
      <c r="AE897" s="3">
        <v>0.44053748523664416</v>
      </c>
      <c r="AF897" s="3">
        <v>0.51019537672211157</v>
      </c>
      <c r="AG897" s="3">
        <v>0.26500815992349402</v>
      </c>
      <c r="AH897" s="3">
        <v>0.9187837128822588</v>
      </c>
      <c r="AI897" s="3">
        <v>0.99303779070325682</v>
      </c>
      <c r="AJ897" s="3">
        <v>0.13908009107103303</v>
      </c>
      <c r="AK897" s="3">
        <v>0.66877691658695193</v>
      </c>
      <c r="AL897" s="3">
        <v>0.54154673160221256</v>
      </c>
      <c r="AM897" s="3">
        <v>0.8308717284705488</v>
      </c>
      <c r="AN897" s="3">
        <v>0.13707845416529374</v>
      </c>
      <c r="AO897" s="3">
        <v>0.20940193825822107</v>
      </c>
      <c r="AP897" s="3">
        <v>0.90890980642246166</v>
      </c>
      <c r="AQ897" s="3">
        <v>0.90414788174277461</v>
      </c>
      <c r="AR897" s="3">
        <v>0.68141294289136523</v>
      </c>
      <c r="AS897" s="3">
        <v>0.62102351602646433</v>
      </c>
      <c r="AT897" s="3">
        <v>0.33814454600503274</v>
      </c>
      <c r="AU897" s="3">
        <v>0.61210904557650248</v>
      </c>
      <c r="AV897" s="3">
        <v>0.22015214584085352</v>
      </c>
      <c r="AW897" s="3">
        <v>0.6997217194738613</v>
      </c>
      <c r="AX897" s="3">
        <v>0.15538454747803954</v>
      </c>
      <c r="AY897" s="3">
        <v>0.36353738708049432</v>
      </c>
      <c r="AZ897" s="3">
        <v>0.96070207975013222</v>
      </c>
      <c r="BA897" s="3">
        <v>0.55997335112569324</v>
      </c>
      <c r="BB897" s="3">
        <v>7.4355584478182024E-2</v>
      </c>
      <c r="BC897" s="3">
        <v>0.99844678947717613</v>
      </c>
      <c r="BD897" s="3">
        <v>0.73476818988324422</v>
      </c>
      <c r="BE897" s="3">
        <v>0.97230072435714332</v>
      </c>
      <c r="BF897" s="3">
        <v>0.58985772820110949</v>
      </c>
      <c r="BG897" s="3">
        <v>0.49144116161597229</v>
      </c>
      <c r="BH897" s="3">
        <v>0.93367201101261543</v>
      </c>
      <c r="BI897" s="3">
        <v>0.10785624810649141</v>
      </c>
      <c r="BJ897" s="3">
        <v>0.38504439823222381</v>
      </c>
      <c r="BK897" s="3">
        <v>0.45109121864900115</v>
      </c>
      <c r="BL897" s="3">
        <v>0.22206515152543893</v>
      </c>
      <c r="BM897" s="3">
        <v>2.4960531950118936E-2</v>
      </c>
      <c r="BN897" s="3">
        <v>0.93363643264505825</v>
      </c>
      <c r="BO897" s="3">
        <v>0.18971720540527137</v>
      </c>
      <c r="BP897" s="3">
        <v>0.18052925319276858</v>
      </c>
      <c r="BQ897" s="3">
        <v>0.42708212828573067</v>
      </c>
      <c r="BR897" s="3">
        <v>0.44404397908536597</v>
      </c>
      <c r="BS897" s="3">
        <v>0.48578269498094218</v>
      </c>
      <c r="BT897" s="3">
        <v>0.79163336401772899</v>
      </c>
      <c r="BU897" s="3">
        <v>0.82067839147885979</v>
      </c>
      <c r="BV897" s="2"/>
      <c r="BW897" s="2"/>
      <c r="BX897" s="2"/>
      <c r="BY897" s="2"/>
      <c r="BZ897" s="2"/>
      <c r="CA897" s="2"/>
      <c r="CB897" s="2"/>
      <c r="CC897" s="2"/>
    </row>
    <row r="898" spans="3:81" x14ac:dyDescent="0.25">
      <c r="C898" s="2">
        <v>893</v>
      </c>
      <c r="D898" s="3">
        <v>0.41536669668913451</v>
      </c>
      <c r="E898" s="3">
        <v>0.6919865538690394</v>
      </c>
      <c r="F898" s="3">
        <v>0.70544703752881088</v>
      </c>
      <c r="G898" s="3">
        <v>9.3959923046912475E-2</v>
      </c>
      <c r="H898" s="3">
        <v>0.171111605999685</v>
      </c>
      <c r="I898" s="3">
        <v>0.42586485947344566</v>
      </c>
      <c r="J898" s="3">
        <v>0.22256639073898343</v>
      </c>
      <c r="K898" s="3">
        <v>0.45909691231105265</v>
      </c>
      <c r="L898" s="3">
        <v>0.31314166524213927</v>
      </c>
      <c r="M898" s="3">
        <v>0.29454773082174002</v>
      </c>
      <c r="N898" s="3">
        <v>0.20509202354542799</v>
      </c>
      <c r="O898" s="3">
        <v>0.567347179063596</v>
      </c>
      <c r="P898" s="3">
        <v>0.93393491093516212</v>
      </c>
      <c r="Q898" s="3">
        <v>0.16221041164947103</v>
      </c>
      <c r="R898" s="3">
        <v>0.54700090017669245</v>
      </c>
      <c r="S898" s="3">
        <v>0.96366859464363674</v>
      </c>
      <c r="T898" s="3">
        <v>5.2572689576164233E-2</v>
      </c>
      <c r="U898" s="3">
        <v>6.4466758245015021E-2</v>
      </c>
      <c r="V898" s="3">
        <v>0.87198175881896323</v>
      </c>
      <c r="W898" s="3">
        <v>0.53958420256773243</v>
      </c>
      <c r="X898" s="3">
        <v>9.8536888563445224E-2</v>
      </c>
      <c r="Y898" s="3">
        <v>0.20093892368417177</v>
      </c>
      <c r="Z898" s="3">
        <v>0.36287502696487217</v>
      </c>
      <c r="AA898" s="3">
        <v>0.88419441789290143</v>
      </c>
      <c r="AB898" s="3">
        <v>0.92404873776365992</v>
      </c>
      <c r="AC898" s="3">
        <v>0.73272034690778998</v>
      </c>
      <c r="AD898" s="3">
        <v>0.63111177890492709</v>
      </c>
      <c r="AE898" s="3">
        <v>6.2863020144346193E-2</v>
      </c>
      <c r="AF898" s="3">
        <v>0.75877896046333659</v>
      </c>
      <c r="AG898" s="3">
        <v>0.34058935272109947</v>
      </c>
      <c r="AH898" s="3">
        <v>0.78714454371509102</v>
      </c>
      <c r="AI898" s="3">
        <v>0.87944749548838697</v>
      </c>
      <c r="AJ898" s="3">
        <v>0.21576682481486842</v>
      </c>
      <c r="AK898" s="3">
        <v>0.35651831465241957</v>
      </c>
      <c r="AL898" s="3">
        <v>0.88640075420193143</v>
      </c>
      <c r="AM898" s="3">
        <v>0.2761130398824897</v>
      </c>
      <c r="AN898" s="3">
        <v>0.40337710783456282</v>
      </c>
      <c r="AO898" s="3">
        <v>0.8384069104801628</v>
      </c>
      <c r="AP898" s="3">
        <v>0.46847225917388147</v>
      </c>
      <c r="AQ898" s="3">
        <v>0.57098552060190033</v>
      </c>
      <c r="AR898" s="3">
        <v>0.7567945301351694</v>
      </c>
      <c r="AS898" s="3">
        <v>8.2136323380191389E-2</v>
      </c>
      <c r="AT898" s="3">
        <v>0.13214761924696894</v>
      </c>
      <c r="AU898" s="3">
        <v>0.88419573281244712</v>
      </c>
      <c r="AV898" s="3">
        <v>0.87731333517775667</v>
      </c>
      <c r="AW898" s="3">
        <v>0.37295895852704908</v>
      </c>
      <c r="AX898" s="3">
        <v>0.48454027056684112</v>
      </c>
      <c r="AY898" s="3">
        <v>0.41321822310344059</v>
      </c>
      <c r="AZ898" s="3">
        <v>0.77821084361398019</v>
      </c>
      <c r="BA898" s="3">
        <v>2.0516348661930528E-2</v>
      </c>
      <c r="BB898" s="3">
        <v>0.15445966302851111</v>
      </c>
      <c r="BC898" s="3">
        <v>0.54003199468319463</v>
      </c>
      <c r="BD898" s="3">
        <v>0.44254886481236311</v>
      </c>
      <c r="BE898" s="3">
        <v>0.35609449021024442</v>
      </c>
      <c r="BF898" s="3">
        <v>0.87562017960439531</v>
      </c>
      <c r="BG898" s="3">
        <v>0.2971552316371886</v>
      </c>
      <c r="BH898" s="3">
        <v>0.16472294673016263</v>
      </c>
      <c r="BI898" s="3">
        <v>0.83204768663274054</v>
      </c>
      <c r="BJ898" s="3">
        <v>0.12823465231359654</v>
      </c>
      <c r="BK898" s="3">
        <v>0.20060658806971443</v>
      </c>
      <c r="BL898" s="3">
        <v>0.60953239376895585</v>
      </c>
      <c r="BM898" s="3">
        <v>0.8434017116072029</v>
      </c>
      <c r="BN898" s="3">
        <v>0.82225211681888832</v>
      </c>
      <c r="BO898" s="3">
        <v>0.16809334698566036</v>
      </c>
      <c r="BP898" s="3">
        <v>0.83419646396530478</v>
      </c>
      <c r="BQ898" s="3">
        <v>0.66939542209463043</v>
      </c>
      <c r="BR898" s="3">
        <v>0.35612292906711773</v>
      </c>
      <c r="BS898" s="3">
        <v>0.25993098847574481</v>
      </c>
      <c r="BT898" s="3">
        <v>0.86445383785245267</v>
      </c>
      <c r="BU898" s="3">
        <v>0.39016104627619042</v>
      </c>
      <c r="BV898" s="2"/>
      <c r="BW898" s="2"/>
      <c r="BX898" s="2"/>
      <c r="BY898" s="2"/>
      <c r="BZ898" s="2"/>
      <c r="CA898" s="2"/>
      <c r="CB898" s="2"/>
      <c r="CC898" s="2"/>
    </row>
    <row r="899" spans="3:81" x14ac:dyDescent="0.25">
      <c r="C899" s="2">
        <v>894</v>
      </c>
      <c r="D899" s="3">
        <v>0.30474241321996165</v>
      </c>
      <c r="E899" s="3">
        <v>4.5705119114498483E-2</v>
      </c>
      <c r="F899" s="3">
        <v>0.18983567865377049</v>
      </c>
      <c r="G899" s="3">
        <v>8.9485350480070447E-2</v>
      </c>
      <c r="H899" s="3">
        <v>0.94021956193649481</v>
      </c>
      <c r="I899" s="3">
        <v>0.23841564431148332</v>
      </c>
      <c r="J899" s="3">
        <v>0.85806232440913321</v>
      </c>
      <c r="K899" s="3">
        <v>0.61771556862959576</v>
      </c>
      <c r="L899" s="3">
        <v>0.43633529873058596</v>
      </c>
      <c r="M899" s="3">
        <v>0.24678092477387059</v>
      </c>
      <c r="N899" s="3">
        <v>0.57570587060444112</v>
      </c>
      <c r="O899" s="3">
        <v>0.29982195230584685</v>
      </c>
      <c r="P899" s="3">
        <v>8.5051963409183418E-2</v>
      </c>
      <c r="Q899" s="3">
        <v>0.28692886162794673</v>
      </c>
      <c r="R899" s="3">
        <v>0.4367510772075055</v>
      </c>
      <c r="S899" s="3">
        <v>0.19425178875438676</v>
      </c>
      <c r="T899" s="3">
        <v>0.27169582344529697</v>
      </c>
      <c r="U899" s="3">
        <v>3.6275394189993926E-2</v>
      </c>
      <c r="V899" s="3">
        <v>0.7957073388547653</v>
      </c>
      <c r="W899" s="3">
        <v>0.12420195514124566</v>
      </c>
      <c r="X899" s="3">
        <v>0.32700735871045361</v>
      </c>
      <c r="Y899" s="3">
        <v>0.5315914847734815</v>
      </c>
      <c r="Z899" s="3">
        <v>0.42451791135530059</v>
      </c>
      <c r="AA899" s="3">
        <v>0.52360360495614633</v>
      </c>
      <c r="AB899" s="3">
        <v>0.39979988954937562</v>
      </c>
      <c r="AC899" s="3">
        <v>0.15874864935819344</v>
      </c>
      <c r="AD899" s="3">
        <v>0.66118034029796835</v>
      </c>
      <c r="AE899" s="3">
        <v>0.52489589708839812</v>
      </c>
      <c r="AF899" s="3">
        <v>0.85748956364526041</v>
      </c>
      <c r="AG899" s="3">
        <v>0.17677508740820769</v>
      </c>
      <c r="AH899" s="3">
        <v>0.3974515716307695</v>
      </c>
      <c r="AI899" s="3">
        <v>0.75690634218594111</v>
      </c>
      <c r="AJ899" s="3">
        <v>8.3312122905044417E-2</v>
      </c>
      <c r="AK899" s="3">
        <v>0.17692286306116078</v>
      </c>
      <c r="AL899" s="3">
        <v>0.53944912670082823</v>
      </c>
      <c r="AM899" s="3">
        <v>0.7819219010013938</v>
      </c>
      <c r="AN899" s="3">
        <v>0.39822809023821215</v>
      </c>
      <c r="AO899" s="3">
        <v>0.35022902807360279</v>
      </c>
      <c r="AP899" s="3">
        <v>0.14945515431187417</v>
      </c>
      <c r="AQ899" s="3">
        <v>0.17279632691393021</v>
      </c>
      <c r="AR899" s="3">
        <v>0.84663703299811433</v>
      </c>
      <c r="AS899" s="3">
        <v>0.77750381972318572</v>
      </c>
      <c r="AT899" s="3">
        <v>0.45848091179692474</v>
      </c>
      <c r="AU899" s="3">
        <v>0.50559661053357818</v>
      </c>
      <c r="AV899" s="3">
        <v>0.75773922154111983</v>
      </c>
      <c r="AW899" s="3">
        <v>0.80612310841083235</v>
      </c>
      <c r="AX899" s="3">
        <v>0.72995853176027714</v>
      </c>
      <c r="AY899" s="3">
        <v>0.10828058604519553</v>
      </c>
      <c r="AZ899" s="3">
        <v>0.25275827629997638</v>
      </c>
      <c r="BA899" s="3">
        <v>2.2491450900767429E-2</v>
      </c>
      <c r="BB899" s="3">
        <v>0.92492616114723192</v>
      </c>
      <c r="BC899" s="3">
        <v>6.7266376856050192E-2</v>
      </c>
      <c r="BD899" s="3">
        <v>0.18306680245018447</v>
      </c>
      <c r="BE899" s="3">
        <v>0.85273900448889872</v>
      </c>
      <c r="BF899" s="3">
        <v>0.64540524232937757</v>
      </c>
      <c r="BG899" s="3">
        <v>0.3255184501457703</v>
      </c>
      <c r="BH899" s="3">
        <v>0.85935764150369687</v>
      </c>
      <c r="BI899" s="3">
        <v>0.38457711769476455</v>
      </c>
      <c r="BJ899" s="3">
        <v>0.36077122296799347</v>
      </c>
      <c r="BK899" s="3">
        <v>6.8198424669887237E-2</v>
      </c>
      <c r="BL899" s="3">
        <v>0.10471398488754768</v>
      </c>
      <c r="BM899" s="3">
        <v>0.64827079556187994</v>
      </c>
      <c r="BN899" s="3">
        <v>0.97729969025342645</v>
      </c>
      <c r="BO899" s="3">
        <v>0.62592539881414433</v>
      </c>
      <c r="BP899" s="3">
        <v>0.86888619331480654</v>
      </c>
      <c r="BQ899" s="3">
        <v>0.60425611797370216</v>
      </c>
      <c r="BR899" s="3">
        <v>0.36350303554499097</v>
      </c>
      <c r="BS899" s="3">
        <v>0.79598392154350206</v>
      </c>
      <c r="BT899" s="3">
        <v>0.53834821572369651</v>
      </c>
      <c r="BU899" s="3">
        <v>0.86305174211205937</v>
      </c>
      <c r="BV899" s="2"/>
      <c r="BW899" s="2"/>
      <c r="BX899" s="2"/>
      <c r="BY899" s="2"/>
      <c r="BZ899" s="2"/>
      <c r="CA899" s="2"/>
      <c r="CB899" s="2"/>
      <c r="CC899" s="2"/>
    </row>
    <row r="900" spans="3:81" x14ac:dyDescent="0.25">
      <c r="C900" s="2">
        <v>895</v>
      </c>
      <c r="D900" s="3">
        <v>0.30540136511666449</v>
      </c>
      <c r="E900" s="3">
        <v>0.2238376108880078</v>
      </c>
      <c r="F900" s="3">
        <v>0.73921108990528483</v>
      </c>
      <c r="G900" s="3">
        <v>0.62196558431452897</v>
      </c>
      <c r="H900" s="3">
        <v>0.9822074010890004</v>
      </c>
      <c r="I900" s="3">
        <v>0.71613748642040176</v>
      </c>
      <c r="J900" s="3">
        <v>0.14764649880780822</v>
      </c>
      <c r="K900" s="3">
        <v>0.98100803577615958</v>
      </c>
      <c r="L900" s="3">
        <v>0.20653446205974846</v>
      </c>
      <c r="M900" s="3">
        <v>0.71064681291529208</v>
      </c>
      <c r="N900" s="3">
        <v>0.28156499813734759</v>
      </c>
      <c r="O900" s="3">
        <v>0.44816096543040906</v>
      </c>
      <c r="P900" s="3">
        <v>0.55161709010805993</v>
      </c>
      <c r="Q900" s="3">
        <v>0.43394826711414636</v>
      </c>
      <c r="R900" s="3">
        <v>6.4297365026923181E-2</v>
      </c>
      <c r="S900" s="3">
        <v>0.39345614303158416</v>
      </c>
      <c r="T900" s="3">
        <v>0.35088106560855337</v>
      </c>
      <c r="U900" s="3">
        <v>0.97230649694038751</v>
      </c>
      <c r="V900" s="3">
        <v>0.5897489907973763</v>
      </c>
      <c r="W900" s="3">
        <v>0.7671890491429868</v>
      </c>
      <c r="X900" s="3">
        <v>0.50945598962118632</v>
      </c>
      <c r="Y900" s="3">
        <v>0.76239562738749278</v>
      </c>
      <c r="Z900" s="3">
        <v>0.78743110856943466</v>
      </c>
      <c r="AA900" s="3">
        <v>0.90349055226281716</v>
      </c>
      <c r="AB900" s="3">
        <v>0.51312600861406088</v>
      </c>
      <c r="AC900" s="3">
        <v>0.37670799368231345</v>
      </c>
      <c r="AD900" s="3">
        <v>4.2251161300637885E-2</v>
      </c>
      <c r="AE900" s="3">
        <v>0.41131208335551617</v>
      </c>
      <c r="AF900" s="3">
        <v>0.50460722510080047</v>
      </c>
      <c r="AG900" s="3">
        <v>0.67132355833246149</v>
      </c>
      <c r="AH900" s="3">
        <v>0.16210113703259921</v>
      </c>
      <c r="AI900" s="3">
        <v>0.10388614214714709</v>
      </c>
      <c r="AJ900" s="3">
        <v>0.93363242156046378</v>
      </c>
      <c r="AK900" s="3">
        <v>0.98090642689447205</v>
      </c>
      <c r="AL900" s="3">
        <v>0.20839711474040223</v>
      </c>
      <c r="AM900" s="3">
        <v>0.22704777586001912</v>
      </c>
      <c r="AN900" s="3">
        <v>0.19459466695920524</v>
      </c>
      <c r="AO900" s="3">
        <v>0.59735095811470906</v>
      </c>
      <c r="AP900" s="3">
        <v>0.5913377685221356</v>
      </c>
      <c r="AQ900" s="3">
        <v>0.67563940303649195</v>
      </c>
      <c r="AR900" s="3">
        <v>0.28344250814264282</v>
      </c>
      <c r="AS900" s="3">
        <v>0.46316992518601663</v>
      </c>
      <c r="AT900" s="3">
        <v>0.36692050006128685</v>
      </c>
      <c r="AU900" s="3">
        <v>3.905655560258281E-2</v>
      </c>
      <c r="AV900" s="3">
        <v>0.54398669505374442</v>
      </c>
      <c r="AW900" s="3">
        <v>0.73309997974242258</v>
      </c>
      <c r="AX900" s="3">
        <v>0.37712664461221035</v>
      </c>
      <c r="AY900" s="3">
        <v>0.62419271078623373</v>
      </c>
      <c r="AZ900" s="3">
        <v>0.29556504824398699</v>
      </c>
      <c r="BA900" s="3">
        <v>1.4908890102331984E-3</v>
      </c>
      <c r="BB900" s="3">
        <v>0.48884538254016541</v>
      </c>
      <c r="BC900" s="3">
        <v>0.58250277204563572</v>
      </c>
      <c r="BD900" s="3">
        <v>0.87686779772272283</v>
      </c>
      <c r="BE900" s="3">
        <v>0.60204830355319761</v>
      </c>
      <c r="BF900" s="3">
        <v>0.11947332341911665</v>
      </c>
      <c r="BG900" s="3">
        <v>0.85805881623876001</v>
      </c>
      <c r="BH900" s="3">
        <v>0.33687216805022224</v>
      </c>
      <c r="BI900" s="3">
        <v>0.86417229819960795</v>
      </c>
      <c r="BJ900" s="3">
        <v>0.56365810959593943</v>
      </c>
      <c r="BK900" s="3">
        <v>0.28643023292618874</v>
      </c>
      <c r="BL900" s="3">
        <v>0.31834475240152205</v>
      </c>
      <c r="BM900" s="3">
        <v>0.69569643871174924</v>
      </c>
      <c r="BN900" s="3">
        <v>0.94312812382434241</v>
      </c>
      <c r="BO900" s="3">
        <v>8.9470245013233418E-2</v>
      </c>
      <c r="BP900" s="3">
        <v>0.47696772617021244</v>
      </c>
      <c r="BQ900" s="3">
        <v>7.1378705522885944E-2</v>
      </c>
      <c r="BR900" s="3">
        <v>0.72431013832131474</v>
      </c>
      <c r="BS900" s="3">
        <v>0.65960616860540833</v>
      </c>
      <c r="BT900" s="3">
        <v>0.14622083864963775</v>
      </c>
      <c r="BU900" s="3">
        <v>0.17751616894203892</v>
      </c>
      <c r="BV900" s="2"/>
      <c r="BW900" s="2"/>
      <c r="BX900" s="2"/>
      <c r="BY900" s="2"/>
      <c r="BZ900" s="2"/>
      <c r="CA900" s="2"/>
      <c r="CB900" s="2"/>
      <c r="CC900" s="2"/>
    </row>
    <row r="901" spans="3:81" x14ac:dyDescent="0.25">
      <c r="C901" s="2">
        <v>896</v>
      </c>
      <c r="D901" s="3">
        <v>0.85674563071313237</v>
      </c>
      <c r="E901" s="3">
        <v>0.9974177187672284</v>
      </c>
      <c r="F901" s="3">
        <v>0.31350290859539165</v>
      </c>
      <c r="G901" s="3">
        <v>0.71901323518369709</v>
      </c>
      <c r="H901" s="3">
        <v>0.17308491681118765</v>
      </c>
      <c r="I901" s="3">
        <v>0.59855243040631756</v>
      </c>
      <c r="J901" s="3">
        <v>0.4774331577700599</v>
      </c>
      <c r="K901" s="3">
        <v>0.66954225844073267</v>
      </c>
      <c r="L901" s="3">
        <v>0.77244778902017763</v>
      </c>
      <c r="M901" s="3">
        <v>0.15861671737401761</v>
      </c>
      <c r="N901" s="3">
        <v>0.20023131498121172</v>
      </c>
      <c r="O901" s="3">
        <v>0.89384149032317295</v>
      </c>
      <c r="P901" s="3">
        <v>0.6010592126275881</v>
      </c>
      <c r="Q901" s="3">
        <v>0.13363536251413477</v>
      </c>
      <c r="R901" s="3">
        <v>0.85302973662262993</v>
      </c>
      <c r="S901" s="3">
        <v>0.75076708028721884</v>
      </c>
      <c r="T901" s="3">
        <v>0.60535108510851543</v>
      </c>
      <c r="U901" s="3">
        <v>0.4876966752211197</v>
      </c>
      <c r="V901" s="3">
        <v>0.24740464780495997</v>
      </c>
      <c r="W901" s="3">
        <v>7.7697192217648148E-2</v>
      </c>
      <c r="X901" s="3">
        <v>0.74469059674572857</v>
      </c>
      <c r="Y901" s="3">
        <v>8.3787993830427343E-2</v>
      </c>
      <c r="Z901" s="3">
        <v>0.65224271753291863</v>
      </c>
      <c r="AA901" s="3">
        <v>0.98406790234360919</v>
      </c>
      <c r="AB901" s="3">
        <v>0.59130268460235857</v>
      </c>
      <c r="AC901" s="3">
        <v>0.11232448725540944</v>
      </c>
      <c r="AD901" s="3">
        <v>0.88949922336531684</v>
      </c>
      <c r="AE901" s="3">
        <v>0.69913310258495387</v>
      </c>
      <c r="AF901" s="3">
        <v>0.86775873458643671</v>
      </c>
      <c r="AG901" s="3">
        <v>0.87633762939256066</v>
      </c>
      <c r="AH901" s="3">
        <v>8.0090829288008147E-2</v>
      </c>
      <c r="AI901" s="3">
        <v>0.3771716477806939</v>
      </c>
      <c r="AJ901" s="3">
        <v>0.54257986065508967</v>
      </c>
      <c r="AK901" s="3">
        <v>0.95503891313424893</v>
      </c>
      <c r="AL901" s="3">
        <v>0.16354025088246193</v>
      </c>
      <c r="AM901" s="3">
        <v>0.68009435167081123</v>
      </c>
      <c r="AN901" s="3">
        <v>0.24555700840570249</v>
      </c>
      <c r="AO901" s="3">
        <v>0.80902607063654386</v>
      </c>
      <c r="AP901" s="3">
        <v>0.50335463223392307</v>
      </c>
      <c r="AQ901" s="3">
        <v>6.0325292264681307E-3</v>
      </c>
      <c r="AR901" s="3">
        <v>0.65795776687109153</v>
      </c>
      <c r="AS901" s="3">
        <v>4.6052150165402206E-2</v>
      </c>
      <c r="AT901" s="3">
        <v>0.76392185311109162</v>
      </c>
      <c r="AU901" s="3">
        <v>0.28846229156724534</v>
      </c>
      <c r="AV901" s="3">
        <v>9.2636072160015903E-2</v>
      </c>
      <c r="AW901" s="3">
        <v>0.74148287594007367</v>
      </c>
      <c r="AX901" s="3">
        <v>0.96221610637595589</v>
      </c>
      <c r="AY901" s="3">
        <v>0.97736869204796373</v>
      </c>
      <c r="AZ901" s="3">
        <v>0.26763331582526106</v>
      </c>
      <c r="BA901" s="3">
        <v>0.78373344987261051</v>
      </c>
      <c r="BB901" s="3">
        <v>0.97287028773795903</v>
      </c>
      <c r="BC901" s="3">
        <v>0.99683761847721764</v>
      </c>
      <c r="BD901" s="3">
        <v>0.96520999986065814</v>
      </c>
      <c r="BE901" s="3">
        <v>0.79158475153754604</v>
      </c>
      <c r="BF901" s="3">
        <v>0.69415629105418808</v>
      </c>
      <c r="BG901" s="3">
        <v>0.51822051691989013</v>
      </c>
      <c r="BH901" s="3">
        <v>0.48390726924565375</v>
      </c>
      <c r="BI901" s="3">
        <v>0.1355388002251543</v>
      </c>
      <c r="BJ901" s="3">
        <v>0.96256106491332027</v>
      </c>
      <c r="BK901" s="3">
        <v>0.85396104466732248</v>
      </c>
      <c r="BL901" s="3">
        <v>0.84120505843293025</v>
      </c>
      <c r="BM901" s="3">
        <v>0.63137736982124359</v>
      </c>
      <c r="BN901" s="3">
        <v>0.7712290963031192</v>
      </c>
      <c r="BO901" s="3">
        <v>0.91141662312230243</v>
      </c>
      <c r="BP901" s="3">
        <v>0.58574636217203668</v>
      </c>
      <c r="BQ901" s="3">
        <v>0.43905647034796824</v>
      </c>
      <c r="BR901" s="3">
        <v>0.12143176654648657</v>
      </c>
      <c r="BS901" s="3">
        <v>0.1683487468836149</v>
      </c>
      <c r="BT901" s="3">
        <v>0.55243380829749844</v>
      </c>
      <c r="BU901" s="3">
        <v>2.42726308349972E-2</v>
      </c>
      <c r="BV901" s="2"/>
      <c r="BW901" s="2"/>
      <c r="BX901" s="2"/>
      <c r="BY901" s="2"/>
      <c r="BZ901" s="2"/>
      <c r="CA901" s="2"/>
      <c r="CB901" s="2"/>
      <c r="CC901" s="2"/>
    </row>
    <row r="902" spans="3:81" x14ac:dyDescent="0.25">
      <c r="C902" s="2">
        <v>897</v>
      </c>
      <c r="D902" s="3">
        <v>0.78483655058046875</v>
      </c>
      <c r="E902" s="3">
        <v>0.2333892920346704</v>
      </c>
      <c r="F902" s="3">
        <v>0.45222330349177553</v>
      </c>
      <c r="G902" s="3">
        <v>0.52832463391136142</v>
      </c>
      <c r="H902" s="3">
        <v>0.15535945128580975</v>
      </c>
      <c r="I902" s="3">
        <v>0.26936876076946414</v>
      </c>
      <c r="J902" s="3">
        <v>0.73560680558786162</v>
      </c>
      <c r="K902" s="3">
        <v>0.62211951173216906</v>
      </c>
      <c r="L902" s="3">
        <v>0.31624410130650549</v>
      </c>
      <c r="M902" s="3">
        <v>0.10120366855304563</v>
      </c>
      <c r="N902" s="3">
        <v>0.22067329976475369</v>
      </c>
      <c r="O902" s="3">
        <v>0.82392873347778706</v>
      </c>
      <c r="P902" s="3">
        <v>0.99940210616102032</v>
      </c>
      <c r="Q902" s="3">
        <v>0.31637891089801207</v>
      </c>
      <c r="R902" s="3">
        <v>0.61965960976836265</v>
      </c>
      <c r="S902" s="3">
        <v>0.78052939407878452</v>
      </c>
      <c r="T902" s="3">
        <v>9.6233085426246756E-2</v>
      </c>
      <c r="U902" s="3">
        <v>0.8529323672036736</v>
      </c>
      <c r="V902" s="3">
        <v>0.68115506754111077</v>
      </c>
      <c r="W902" s="3">
        <v>0.89622543868667393</v>
      </c>
      <c r="X902" s="3">
        <v>0.29655377320643539</v>
      </c>
      <c r="Y902" s="3">
        <v>0.66625578764350235</v>
      </c>
      <c r="Z902" s="3">
        <v>3.4769771711162911E-2</v>
      </c>
      <c r="AA902" s="3">
        <v>1.9036724731794408E-2</v>
      </c>
      <c r="AB902" s="3">
        <v>0.75043215883822212</v>
      </c>
      <c r="AC902" s="3">
        <v>0.40825087340592892</v>
      </c>
      <c r="AD902" s="3">
        <v>0.53846402030587714</v>
      </c>
      <c r="AE902" s="3">
        <v>0.31346249206477694</v>
      </c>
      <c r="AF902" s="3">
        <v>0.66180663033590947</v>
      </c>
      <c r="AG902" s="3">
        <v>0.27252552613867886</v>
      </c>
      <c r="AH902" s="3">
        <v>0.42551101526265545</v>
      </c>
      <c r="AI902" s="3">
        <v>0.37514895423386285</v>
      </c>
      <c r="AJ902" s="3">
        <v>0.42117603597932229</v>
      </c>
      <c r="AK902" s="3">
        <v>0.39449012605256562</v>
      </c>
      <c r="AL902" s="3">
        <v>1.533585486845801E-2</v>
      </c>
      <c r="AM902" s="3">
        <v>0.68336595177705295</v>
      </c>
      <c r="AN902" s="3">
        <v>0.23453250981190055</v>
      </c>
      <c r="AO902" s="3">
        <v>0.68445216442325485</v>
      </c>
      <c r="AP902" s="3">
        <v>0.24381123618022149</v>
      </c>
      <c r="AQ902" s="3">
        <v>3.9186377453539922E-2</v>
      </c>
      <c r="AR902" s="3">
        <v>0.993202192438569</v>
      </c>
      <c r="AS902" s="3">
        <v>0.41570925379336865</v>
      </c>
      <c r="AT902" s="3">
        <v>0.34824110149977461</v>
      </c>
      <c r="AU902" s="3">
        <v>0.91913538613174794</v>
      </c>
      <c r="AV902" s="3">
        <v>0.37212659136540771</v>
      </c>
      <c r="AW902" s="3">
        <v>0.57656488652933846</v>
      </c>
      <c r="AX902" s="3">
        <v>0.56448288415425474</v>
      </c>
      <c r="AY902" s="3">
        <v>0.65677565789360481</v>
      </c>
      <c r="AZ902" s="3">
        <v>0.29139124509383962</v>
      </c>
      <c r="BA902" s="3">
        <v>0.24753141679811608</v>
      </c>
      <c r="BB902" s="3">
        <v>0.48811128877676602</v>
      </c>
      <c r="BC902" s="3">
        <v>0.60694570831255912</v>
      </c>
      <c r="BD902" s="3">
        <v>0.4669245734293157</v>
      </c>
      <c r="BE902" s="3">
        <v>0.34078870558576857</v>
      </c>
      <c r="BF902" s="3">
        <v>0.73518334948897346</v>
      </c>
      <c r="BG902" s="3">
        <v>0.14410900838355611</v>
      </c>
      <c r="BH902" s="3">
        <v>3.1179013031653602E-3</v>
      </c>
      <c r="BI902" s="3">
        <v>6.3645845107613841E-3</v>
      </c>
      <c r="BJ902" s="3">
        <v>5.8025592907506973E-2</v>
      </c>
      <c r="BK902" s="3">
        <v>9.4906721824222551E-2</v>
      </c>
      <c r="BL902" s="3">
        <v>0.71999019920310348</v>
      </c>
      <c r="BM902" s="3">
        <v>0.20349867859290849</v>
      </c>
      <c r="BN902" s="3">
        <v>0.94673467284271329</v>
      </c>
      <c r="BO902" s="3">
        <v>0.50119683736823284</v>
      </c>
      <c r="BP902" s="3">
        <v>0.95854478337062976</v>
      </c>
      <c r="BQ902" s="3">
        <v>0.88075077651994449</v>
      </c>
      <c r="BR902" s="3">
        <v>0.88601728159509752</v>
      </c>
      <c r="BS902" s="3">
        <v>0.43992054030835093</v>
      </c>
      <c r="BT902" s="3">
        <v>0.92146594521776748</v>
      </c>
      <c r="BU902" s="3">
        <v>0.14826453760533265</v>
      </c>
      <c r="BV902" s="2"/>
      <c r="BW902" s="2"/>
      <c r="BX902" s="2"/>
      <c r="BY902" s="2"/>
      <c r="BZ902" s="2"/>
      <c r="CA902" s="2"/>
      <c r="CB902" s="2"/>
      <c r="CC902" s="2"/>
    </row>
    <row r="903" spans="3:81" x14ac:dyDescent="0.25">
      <c r="C903" s="2">
        <v>898</v>
      </c>
      <c r="D903" s="3">
        <v>9.0332569224939041E-3</v>
      </c>
      <c r="E903" s="3">
        <v>0.4468577497955355</v>
      </c>
      <c r="F903" s="3">
        <v>0.94549802659464988</v>
      </c>
      <c r="G903" s="3">
        <v>0.84584410262151788</v>
      </c>
      <c r="H903" s="3">
        <v>0.55753770431985561</v>
      </c>
      <c r="I903" s="3">
        <v>0.33900342583728649</v>
      </c>
      <c r="J903" s="3">
        <v>0.31122493221394831</v>
      </c>
      <c r="K903" s="3">
        <v>0.40635991342163902</v>
      </c>
      <c r="L903" s="3">
        <v>0.61499670043942989</v>
      </c>
      <c r="M903" s="3">
        <v>0.94563058088117713</v>
      </c>
      <c r="N903" s="3">
        <v>0.72486998306679606</v>
      </c>
      <c r="O903" s="3">
        <v>0.72713402415267436</v>
      </c>
      <c r="P903" s="3">
        <v>0.84680542622412047</v>
      </c>
      <c r="Q903" s="3">
        <v>0.62076925192328236</v>
      </c>
      <c r="R903" s="3">
        <v>0.97910426328461153</v>
      </c>
      <c r="S903" s="3">
        <v>7.920100922018547E-2</v>
      </c>
      <c r="T903" s="3">
        <v>6.0602471016226955E-2</v>
      </c>
      <c r="U903" s="3">
        <v>0.78047349271714173</v>
      </c>
      <c r="V903" s="3">
        <v>0.40559476304300113</v>
      </c>
      <c r="W903" s="3">
        <v>2.4291188089024418E-2</v>
      </c>
      <c r="X903" s="3">
        <v>0.98434286400358051</v>
      </c>
      <c r="Y903" s="3">
        <v>0.63637750295419637</v>
      </c>
      <c r="Z903" s="3">
        <v>0.52914682566693771</v>
      </c>
      <c r="AA903" s="3">
        <v>0.1275207227907329</v>
      </c>
      <c r="AB903" s="3">
        <v>0.38282566319019951</v>
      </c>
      <c r="AC903" s="3">
        <v>0.24707016541618587</v>
      </c>
      <c r="AD903" s="3">
        <v>0.5930021267991229</v>
      </c>
      <c r="AE903" s="3">
        <v>0.47035707685684358</v>
      </c>
      <c r="AF903" s="3">
        <v>0.44778071181493162</v>
      </c>
      <c r="AG903" s="3">
        <v>0.82460693199504875</v>
      </c>
      <c r="AH903" s="3">
        <v>0.34576662458930341</v>
      </c>
      <c r="AI903" s="3">
        <v>0.19787467598323538</v>
      </c>
      <c r="AJ903" s="3">
        <v>0.80832768643965913</v>
      </c>
      <c r="AK903" s="3">
        <v>2.2349307473093161E-2</v>
      </c>
      <c r="AL903" s="3">
        <v>0.86520159655599216</v>
      </c>
      <c r="AM903" s="3">
        <v>0.62931529979579515</v>
      </c>
      <c r="AN903" s="3">
        <v>0.36855312016770858</v>
      </c>
      <c r="AO903" s="3">
        <v>0.46014604607177345</v>
      </c>
      <c r="AP903" s="3">
        <v>0.18058884679615528</v>
      </c>
      <c r="AQ903" s="3">
        <v>3.331102595948543E-2</v>
      </c>
      <c r="AR903" s="3">
        <v>0.49053736338188603</v>
      </c>
      <c r="AS903" s="3">
        <v>0.75885838972268038</v>
      </c>
      <c r="AT903" s="3">
        <v>0.19725163229440301</v>
      </c>
      <c r="AU903" s="3">
        <v>0.42616676844399504</v>
      </c>
      <c r="AV903" s="3">
        <v>0.53270446407832184</v>
      </c>
      <c r="AW903" s="3">
        <v>0.7024390215530264</v>
      </c>
      <c r="AX903" s="3">
        <v>0.76227600983786514</v>
      </c>
      <c r="AY903" s="3">
        <v>0.63911054600347428</v>
      </c>
      <c r="AZ903" s="3">
        <v>0.46274232963194151</v>
      </c>
      <c r="BA903" s="3">
        <v>0.78013290428508253</v>
      </c>
      <c r="BB903" s="3">
        <v>0.80984919704666813</v>
      </c>
      <c r="BC903" s="3">
        <v>0.61249827455003591</v>
      </c>
      <c r="BD903" s="3">
        <v>0.14025987795998907</v>
      </c>
      <c r="BE903" s="3">
        <v>0.14501739664001945</v>
      </c>
      <c r="BF903" s="3">
        <v>0.98961572388951891</v>
      </c>
      <c r="BG903" s="3">
        <v>0.48038015639751053</v>
      </c>
      <c r="BH903" s="3">
        <v>0.9389742830397052</v>
      </c>
      <c r="BI903" s="3">
        <v>0.35002053916876819</v>
      </c>
      <c r="BJ903" s="3">
        <v>0.76070432196587834</v>
      </c>
      <c r="BK903" s="3">
        <v>0.71079275350532467</v>
      </c>
      <c r="BL903" s="3">
        <v>0.88032197015385205</v>
      </c>
      <c r="BM903" s="3">
        <v>0.52606691807727823</v>
      </c>
      <c r="BN903" s="3">
        <v>0.34743622699099919</v>
      </c>
      <c r="BO903" s="3">
        <v>0.69006728390105165</v>
      </c>
      <c r="BP903" s="3">
        <v>0.86275953430901531</v>
      </c>
      <c r="BQ903" s="3">
        <v>0.79005296236480826</v>
      </c>
      <c r="BR903" s="3">
        <v>0.88456074837791787</v>
      </c>
      <c r="BS903" s="3">
        <v>0.85789596195749285</v>
      </c>
      <c r="BT903" s="3">
        <v>0.42828360787266617</v>
      </c>
      <c r="BU903" s="3">
        <v>0.86109840193120557</v>
      </c>
      <c r="BV903" s="2"/>
      <c r="BW903" s="2"/>
      <c r="BX903" s="2"/>
      <c r="BY903" s="2"/>
      <c r="BZ903" s="2"/>
      <c r="CA903" s="2"/>
      <c r="CB903" s="2"/>
      <c r="CC903" s="2"/>
    </row>
    <row r="904" spans="3:81" x14ac:dyDescent="0.25">
      <c r="C904" s="2">
        <v>899</v>
      </c>
      <c r="D904" s="3">
        <v>0.93545065841359987</v>
      </c>
      <c r="E904" s="3">
        <v>0.78106850907122305</v>
      </c>
      <c r="F904" s="3">
        <v>9.0373071888760981E-2</v>
      </c>
      <c r="G904" s="3">
        <v>0.55718957066963049</v>
      </c>
      <c r="H904" s="3">
        <v>0.85264977440525724</v>
      </c>
      <c r="I904" s="3">
        <v>0.48760086441232409</v>
      </c>
      <c r="J904" s="3">
        <v>2.2664313993653207E-2</v>
      </c>
      <c r="K904" s="3">
        <v>2.4275198730931424E-2</v>
      </c>
      <c r="L904" s="3">
        <v>0.77476691329971126</v>
      </c>
      <c r="M904" s="3">
        <v>0.38068362472479378</v>
      </c>
      <c r="N904" s="3">
        <v>0.48406825059908132</v>
      </c>
      <c r="O904" s="3">
        <v>0.25552378804287657</v>
      </c>
      <c r="P904" s="3">
        <v>2.9319805723562964E-2</v>
      </c>
      <c r="Q904" s="3">
        <v>0.584831550331812</v>
      </c>
      <c r="R904" s="3">
        <v>0.38730248366115927</v>
      </c>
      <c r="S904" s="3">
        <v>9.8407708299709129E-2</v>
      </c>
      <c r="T904" s="3">
        <v>0.68898194410188518</v>
      </c>
      <c r="U904" s="3">
        <v>0.11522205383554041</v>
      </c>
      <c r="V904" s="3">
        <v>3.3733589741212544E-2</v>
      </c>
      <c r="W904" s="3">
        <v>0.27424202128783104</v>
      </c>
      <c r="X904" s="3">
        <v>0.55561169466898797</v>
      </c>
      <c r="Y904" s="3">
        <v>0.66062038221408159</v>
      </c>
      <c r="Z904" s="3">
        <v>0.36021668489674918</v>
      </c>
      <c r="AA904" s="3">
        <v>4.5364574269497471E-2</v>
      </c>
      <c r="AB904" s="3">
        <v>0.11204535262993753</v>
      </c>
      <c r="AC904" s="3">
        <v>8.8675615498952975E-2</v>
      </c>
      <c r="AD904" s="3">
        <v>4.0638972541455098E-2</v>
      </c>
      <c r="AE904" s="3">
        <v>9.5702333030684095E-2</v>
      </c>
      <c r="AF904" s="3">
        <v>0.59412039623624346</v>
      </c>
      <c r="AG904" s="3">
        <v>0.12034579509178478</v>
      </c>
      <c r="AH904" s="3">
        <v>0.49249985809253927</v>
      </c>
      <c r="AI904" s="3">
        <v>0.6715892248580555</v>
      </c>
      <c r="AJ904" s="3">
        <v>0.58411073278923631</v>
      </c>
      <c r="AK904" s="3">
        <v>3.2989738730225815E-3</v>
      </c>
      <c r="AL904" s="3">
        <v>0.57370884032385883</v>
      </c>
      <c r="AM904" s="3">
        <v>0.13980692198772882</v>
      </c>
      <c r="AN904" s="3">
        <v>0.85985562305968011</v>
      </c>
      <c r="AO904" s="3">
        <v>0.14908030872865363</v>
      </c>
      <c r="AP904" s="3">
        <v>0.19956893375239404</v>
      </c>
      <c r="AQ904" s="3">
        <v>0.92206354028774018</v>
      </c>
      <c r="AR904" s="3">
        <v>0.24281554814409712</v>
      </c>
      <c r="AS904" s="3">
        <v>0.60099997190708454</v>
      </c>
      <c r="AT904" s="3">
        <v>0.2363396898601039</v>
      </c>
      <c r="AU904" s="3">
        <v>0.85518063856929993</v>
      </c>
      <c r="AV904" s="3">
        <v>4.4339409309677724E-2</v>
      </c>
      <c r="AW904" s="3">
        <v>0.62731462814453942</v>
      </c>
      <c r="AX904" s="3">
        <v>0.26173611524188434</v>
      </c>
      <c r="AY904" s="3">
        <v>8.3411511148047901E-2</v>
      </c>
      <c r="AZ904" s="3">
        <v>0.48862638464490815</v>
      </c>
      <c r="BA904" s="3">
        <v>0.18504421166583351</v>
      </c>
      <c r="BB904" s="3">
        <v>0.94027610214493829</v>
      </c>
      <c r="BC904" s="3">
        <v>0.73322344507156478</v>
      </c>
      <c r="BD904" s="3">
        <v>0.20239698269468342</v>
      </c>
      <c r="BE904" s="3">
        <v>0.94371936074990814</v>
      </c>
      <c r="BF904" s="3">
        <v>0.86972140406050547</v>
      </c>
      <c r="BG904" s="3">
        <v>0.47408517924149762</v>
      </c>
      <c r="BH904" s="3">
        <v>0.56728007382418344</v>
      </c>
      <c r="BI904" s="3">
        <v>0.73141988869624008</v>
      </c>
      <c r="BJ904" s="3">
        <v>0.98712223236090491</v>
      </c>
      <c r="BK904" s="3">
        <v>0.66102180381210318</v>
      </c>
      <c r="BL904" s="3">
        <v>0.50174501793856063</v>
      </c>
      <c r="BM904" s="3">
        <v>5.6900872500395105E-2</v>
      </c>
      <c r="BN904" s="3">
        <v>0.65450548814643128</v>
      </c>
      <c r="BO904" s="3">
        <v>0.62300736657727573</v>
      </c>
      <c r="BP904" s="3">
        <v>0.16850713225845249</v>
      </c>
      <c r="BQ904" s="3">
        <v>0.31173568001161067</v>
      </c>
      <c r="BR904" s="3">
        <v>0.81073090072413412</v>
      </c>
      <c r="BS904" s="3">
        <v>0.8018913902115995</v>
      </c>
      <c r="BT904" s="3">
        <v>8.658331245331663E-2</v>
      </c>
      <c r="BU904" s="3">
        <v>0.76254099088137439</v>
      </c>
      <c r="BV904" s="2"/>
      <c r="BW904" s="2"/>
      <c r="BX904" s="2"/>
      <c r="BY904" s="2"/>
      <c r="BZ904" s="2"/>
      <c r="CA904" s="2"/>
      <c r="CB904" s="2"/>
      <c r="CC904" s="2"/>
    </row>
    <row r="905" spans="3:81" x14ac:dyDescent="0.25">
      <c r="C905" s="2">
        <v>900</v>
      </c>
      <c r="D905" s="3">
        <v>0.16702248567897093</v>
      </c>
      <c r="E905" s="3">
        <v>0.51034494926446572</v>
      </c>
      <c r="F905" s="3">
        <v>0.35992909455118594</v>
      </c>
      <c r="G905" s="3">
        <v>0.17931484716324886</v>
      </c>
      <c r="H905" s="3">
        <v>4.9166865158767448E-2</v>
      </c>
      <c r="I905" s="3">
        <v>0.59142674287343766</v>
      </c>
      <c r="J905" s="3">
        <v>0.21664671480571385</v>
      </c>
      <c r="K905" s="3">
        <v>0.54741649218862332</v>
      </c>
      <c r="L905" s="3">
        <v>0.32941113081535012</v>
      </c>
      <c r="M905" s="3">
        <v>0.65148908390934324</v>
      </c>
      <c r="N905" s="3">
        <v>0.60391970906819936</v>
      </c>
      <c r="O905" s="3">
        <v>0.7658203375786784</v>
      </c>
      <c r="P905" s="3">
        <v>0.84951250218654428</v>
      </c>
      <c r="Q905" s="3">
        <v>0.28845701741931162</v>
      </c>
      <c r="R905" s="3">
        <v>0.76685132656602795</v>
      </c>
      <c r="S905" s="3">
        <v>0.45801636333272444</v>
      </c>
      <c r="T905" s="3">
        <v>0.77420589466468037</v>
      </c>
      <c r="U905" s="3">
        <v>0.95466660388568869</v>
      </c>
      <c r="V905" s="3">
        <v>0.5917396326277381</v>
      </c>
      <c r="W905" s="3">
        <v>1.0047200293373804E-3</v>
      </c>
      <c r="X905" s="3">
        <v>4.8200080907560894E-2</v>
      </c>
      <c r="Y905" s="3">
        <v>0.97360762423855585</v>
      </c>
      <c r="Z905" s="3">
        <v>0.11633038521311434</v>
      </c>
      <c r="AA905" s="3">
        <v>0.49991811350561</v>
      </c>
      <c r="AB905" s="3">
        <v>0.40093086830977176</v>
      </c>
      <c r="AC905" s="3">
        <v>5.051553573301315E-2</v>
      </c>
      <c r="AD905" s="3">
        <v>0.33071237777615015</v>
      </c>
      <c r="AE905" s="3">
        <v>0.44474957841884766</v>
      </c>
      <c r="AF905" s="3">
        <v>0.85365609970887013</v>
      </c>
      <c r="AG905" s="3">
        <v>0.54181739709216692</v>
      </c>
      <c r="AH905" s="3">
        <v>0.17790149327278959</v>
      </c>
      <c r="AI905" s="3">
        <v>0.70757583430806703</v>
      </c>
      <c r="AJ905" s="3">
        <v>0.50977048657086654</v>
      </c>
      <c r="AK905" s="3">
        <v>0.32170362509252204</v>
      </c>
      <c r="AL905" s="3">
        <v>0.23156903591017963</v>
      </c>
      <c r="AM905" s="3">
        <v>0.6044670023217652</v>
      </c>
      <c r="AN905" s="3">
        <v>0.2978804942389508</v>
      </c>
      <c r="AO905" s="3">
        <v>0.69951661204825155</v>
      </c>
      <c r="AP905" s="3">
        <v>0.50812014310992071</v>
      </c>
      <c r="AQ905" s="3">
        <v>6.4428513531284093E-2</v>
      </c>
      <c r="AR905" s="3">
        <v>0.78125591617964096</v>
      </c>
      <c r="AS905" s="3">
        <v>0.74160181699860894</v>
      </c>
      <c r="AT905" s="3">
        <v>0.47189762979082372</v>
      </c>
      <c r="AU905" s="3">
        <v>0.8840282436939344</v>
      </c>
      <c r="AV905" s="3">
        <v>0.38686205069029966</v>
      </c>
      <c r="AW905" s="3">
        <v>0.65103567391459582</v>
      </c>
      <c r="AX905" s="3">
        <v>0.42277565790251381</v>
      </c>
      <c r="AY905" s="3">
        <v>0.88359236324814383</v>
      </c>
      <c r="AZ905" s="3">
        <v>0.47219083762083658</v>
      </c>
      <c r="BA905" s="3">
        <v>0.56444093586096289</v>
      </c>
      <c r="BB905" s="3">
        <v>0.14735726578825104</v>
      </c>
      <c r="BC905" s="3">
        <v>0.88451651769838613</v>
      </c>
      <c r="BD905" s="3">
        <v>0.17408329220580399</v>
      </c>
      <c r="BE905" s="3">
        <v>0.6865460995044399</v>
      </c>
      <c r="BF905" s="3">
        <v>0.65499613841246418</v>
      </c>
      <c r="BG905" s="3">
        <v>0.46817313594952703</v>
      </c>
      <c r="BH905" s="3">
        <v>0.53437154246797536</v>
      </c>
      <c r="BI905" s="3">
        <v>3.351403081860993E-3</v>
      </c>
      <c r="BJ905" s="3">
        <v>0.44475546041723579</v>
      </c>
      <c r="BK905" s="3">
        <v>0.58566439469387366</v>
      </c>
      <c r="BL905" s="3">
        <v>0.74930284556040538</v>
      </c>
      <c r="BM905" s="3">
        <v>0.65092722262484015</v>
      </c>
      <c r="BN905" s="3">
        <v>0.51249587472854974</v>
      </c>
      <c r="BO905" s="3">
        <v>0.46556302517255665</v>
      </c>
      <c r="BP905" s="3">
        <v>0.29489418230835707</v>
      </c>
      <c r="BQ905" s="3">
        <v>0.27694857147641916</v>
      </c>
      <c r="BR905" s="3">
        <v>0.77249719939836414</v>
      </c>
      <c r="BS905" s="3">
        <v>0.35622216972788723</v>
      </c>
      <c r="BT905" s="3">
        <v>0.26415292375416044</v>
      </c>
      <c r="BU905" s="3">
        <v>0.21661901409186357</v>
      </c>
      <c r="BV905" s="2"/>
      <c r="BW905" s="2"/>
      <c r="BX905" s="2"/>
      <c r="BY905" s="2"/>
      <c r="BZ905" s="2"/>
      <c r="CA905" s="2"/>
      <c r="CB905" s="2"/>
      <c r="CC905" s="2"/>
    </row>
    <row r="906" spans="3:81" x14ac:dyDescent="0.25">
      <c r="C906" s="2">
        <v>901</v>
      </c>
      <c r="D906" s="3">
        <v>0.67310698363439114</v>
      </c>
      <c r="E906" s="3">
        <v>0.58040087212132829</v>
      </c>
      <c r="F906" s="3">
        <v>0.75465882890934077</v>
      </c>
      <c r="G906" s="3">
        <v>0.19766401418449209</v>
      </c>
      <c r="H906" s="3">
        <v>0.38472228536533903</v>
      </c>
      <c r="I906" s="3">
        <v>0.44975585327846057</v>
      </c>
      <c r="J906" s="3">
        <v>0.95131437782741957</v>
      </c>
      <c r="K906" s="3">
        <v>0.44205447241445661</v>
      </c>
      <c r="L906" s="3">
        <v>0.95033739749690294</v>
      </c>
      <c r="M906" s="3">
        <v>0.36670810845267299</v>
      </c>
      <c r="N906" s="3">
        <v>0.48451723688404413</v>
      </c>
      <c r="O906" s="3">
        <v>0.88286360603855241</v>
      </c>
      <c r="P906" s="3">
        <v>0.16711183175507582</v>
      </c>
      <c r="Q906" s="3">
        <v>6.9567806612643168E-2</v>
      </c>
      <c r="R906" s="3">
        <v>0.56341921148299445</v>
      </c>
      <c r="S906" s="3">
        <v>0.23602066842578495</v>
      </c>
      <c r="T906" s="3">
        <v>0.35670727883648778</v>
      </c>
      <c r="U906" s="3">
        <v>0.5401352214733004</v>
      </c>
      <c r="V906" s="3">
        <v>0.31088610123025562</v>
      </c>
      <c r="W906" s="3">
        <v>0.15863448774440225</v>
      </c>
      <c r="X906" s="3">
        <v>0.21901325488691414</v>
      </c>
      <c r="Y906" s="3">
        <v>0.73615564554309698</v>
      </c>
      <c r="Z906" s="3">
        <v>0.45423966671512128</v>
      </c>
      <c r="AA906" s="3">
        <v>0.44790738081962311</v>
      </c>
      <c r="AB906" s="3">
        <v>0.34619026453724466</v>
      </c>
      <c r="AC906" s="3">
        <v>0.60026173736478261</v>
      </c>
      <c r="AD906" s="3">
        <v>0.93716381903786494</v>
      </c>
      <c r="AE906" s="3">
        <v>0.71456152564048836</v>
      </c>
      <c r="AF906" s="3">
        <v>0.21681669853421504</v>
      </c>
      <c r="AG906" s="3">
        <v>0.55803990777480816</v>
      </c>
      <c r="AH906" s="3">
        <v>0.97900143032331544</v>
      </c>
      <c r="AI906" s="3">
        <v>0.20206428052484149</v>
      </c>
      <c r="AJ906" s="3">
        <v>0.36140018558612474</v>
      </c>
      <c r="AK906" s="3">
        <v>0.92415932450283</v>
      </c>
      <c r="AL906" s="3">
        <v>0.94898843241073905</v>
      </c>
      <c r="AM906" s="3">
        <v>0.33451228962492674</v>
      </c>
      <c r="AN906" s="3">
        <v>0.409028339728433</v>
      </c>
      <c r="AO906" s="3">
        <v>0.50910003103154688</v>
      </c>
      <c r="AP906" s="3">
        <v>0.33541827273881997</v>
      </c>
      <c r="AQ906" s="3">
        <v>0.36763077259698973</v>
      </c>
      <c r="AR906" s="3">
        <v>0.48493006402864802</v>
      </c>
      <c r="AS906" s="3">
        <v>0.89416803077641749</v>
      </c>
      <c r="AT906" s="3">
        <v>0.89268162496570291</v>
      </c>
      <c r="AU906" s="3">
        <v>2.4035373351574241E-2</v>
      </c>
      <c r="AV906" s="3">
        <v>0.62930414868801865</v>
      </c>
      <c r="AW906" s="3">
        <v>1.9471688135713983E-2</v>
      </c>
      <c r="AX906" s="3">
        <v>0.7810415952269032</v>
      </c>
      <c r="AY906" s="3">
        <v>0.2515644290654121</v>
      </c>
      <c r="AZ906" s="3">
        <v>0.5588370106376932</v>
      </c>
      <c r="BA906" s="3">
        <v>0.51439414455833998</v>
      </c>
      <c r="BB906" s="3">
        <v>0.8927140783001366</v>
      </c>
      <c r="BC906" s="3">
        <v>9.3334012557724333E-2</v>
      </c>
      <c r="BD906" s="3">
        <v>0.49688808230455739</v>
      </c>
      <c r="BE906" s="3">
        <v>0.56495819884530318</v>
      </c>
      <c r="BF906" s="3">
        <v>0.56619345836573609</v>
      </c>
      <c r="BG906" s="3">
        <v>0.75312532152334233</v>
      </c>
      <c r="BH906" s="3">
        <v>0.35184942321369872</v>
      </c>
      <c r="BI906" s="3">
        <v>0.27985514473925499</v>
      </c>
      <c r="BJ906" s="3">
        <v>0.73448857940664569</v>
      </c>
      <c r="BK906" s="3">
        <v>0.38616033882740564</v>
      </c>
      <c r="BL906" s="3">
        <v>0.28633330908755095</v>
      </c>
      <c r="BM906" s="3">
        <v>0.17340659912897838</v>
      </c>
      <c r="BN906" s="3">
        <v>0.77525896431262065</v>
      </c>
      <c r="BO906" s="3">
        <v>0.38223468099498092</v>
      </c>
      <c r="BP906" s="3">
        <v>0.69564135867382537</v>
      </c>
      <c r="BQ906" s="3">
        <v>0.65517684461759129</v>
      </c>
      <c r="BR906" s="3">
        <v>0.46963688113173185</v>
      </c>
      <c r="BS906" s="3">
        <v>0.99382022608457332</v>
      </c>
      <c r="BT906" s="3">
        <v>0.56599982073457833</v>
      </c>
      <c r="BU906" s="3">
        <v>0.45342813840720264</v>
      </c>
      <c r="BV906" s="2"/>
      <c r="BW906" s="2"/>
      <c r="BX906" s="2"/>
      <c r="BY906" s="2"/>
      <c r="BZ906" s="2"/>
      <c r="CA906" s="2"/>
      <c r="CB906" s="2"/>
      <c r="CC906" s="2"/>
    </row>
    <row r="907" spans="3:81" x14ac:dyDescent="0.25">
      <c r="C907" s="2">
        <v>902</v>
      </c>
      <c r="D907" s="3">
        <v>0.98014967173180945</v>
      </c>
      <c r="E907" s="3">
        <v>0.89764197383123345</v>
      </c>
      <c r="F907" s="3">
        <v>0.93516136010866957</v>
      </c>
      <c r="G907" s="3">
        <v>0.12837537646048358</v>
      </c>
      <c r="H907" s="3">
        <v>0.70389552142223433</v>
      </c>
      <c r="I907" s="3">
        <v>0.8137486375937425</v>
      </c>
      <c r="J907" s="3">
        <v>0.97350786104764486</v>
      </c>
      <c r="K907" s="3">
        <v>0.56380605352051694</v>
      </c>
      <c r="L907" s="3">
        <v>0.75643934294437143</v>
      </c>
      <c r="M907" s="3">
        <v>0.86183545368487724</v>
      </c>
      <c r="N907" s="3">
        <v>0.31824676424816734</v>
      </c>
      <c r="O907" s="3">
        <v>0.46046604647448575</v>
      </c>
      <c r="P907" s="3">
        <v>0.94149767674212759</v>
      </c>
      <c r="Q907" s="3">
        <v>0.29686331100919572</v>
      </c>
      <c r="R907" s="3">
        <v>4.3686142719049359E-3</v>
      </c>
      <c r="S907" s="3">
        <v>3.6779026723960495E-2</v>
      </c>
      <c r="T907" s="3">
        <v>0.22040652686550832</v>
      </c>
      <c r="U907" s="3">
        <v>3.354569282690556E-2</v>
      </c>
      <c r="V907" s="3">
        <v>0.97124628440774508</v>
      </c>
      <c r="W907" s="3">
        <v>0.637905555814965</v>
      </c>
      <c r="X907" s="3">
        <v>0.65142120180359098</v>
      </c>
      <c r="Y907" s="3">
        <v>0.72012680365226189</v>
      </c>
      <c r="Z907" s="3">
        <v>0.16021840266513054</v>
      </c>
      <c r="AA907" s="3">
        <v>0.79089939973180046</v>
      </c>
      <c r="AB907" s="3">
        <v>0.32057720047412741</v>
      </c>
      <c r="AC907" s="3">
        <v>0.43029944907456108</v>
      </c>
      <c r="AD907" s="3">
        <v>0.3713707477907312</v>
      </c>
      <c r="AE907" s="3">
        <v>0.7749159821438989</v>
      </c>
      <c r="AF907" s="3">
        <v>0.41500368609897376</v>
      </c>
      <c r="AG907" s="3">
        <v>0.33077626875531585</v>
      </c>
      <c r="AH907" s="3">
        <v>0.84079095715159147</v>
      </c>
      <c r="AI907" s="3">
        <v>0.77216957926240593</v>
      </c>
      <c r="AJ907" s="3">
        <v>0.35150654736759024</v>
      </c>
      <c r="AK907" s="3">
        <v>0.54197823520694444</v>
      </c>
      <c r="AL907" s="3">
        <v>0.81564207685393952</v>
      </c>
      <c r="AM907" s="3">
        <v>0.93945398101264921</v>
      </c>
      <c r="AN907" s="3">
        <v>0.61850559070029532</v>
      </c>
      <c r="AO907" s="3">
        <v>0.69252427796477711</v>
      </c>
      <c r="AP907" s="3">
        <v>0.78097930964790119</v>
      </c>
      <c r="AQ907" s="3">
        <v>0.994743967186283</v>
      </c>
      <c r="AR907" s="3">
        <v>0.46985824170222468</v>
      </c>
      <c r="AS907" s="3">
        <v>0.16119768655281763</v>
      </c>
      <c r="AT907" s="3">
        <v>0.69546874539027859</v>
      </c>
      <c r="AU907" s="3">
        <v>0.7920761672072324</v>
      </c>
      <c r="AV907" s="3">
        <v>4.7574230443016785E-2</v>
      </c>
      <c r="AW907" s="3">
        <v>0.50019551711182875</v>
      </c>
      <c r="AX907" s="3">
        <v>4.0341115709074393E-2</v>
      </c>
      <c r="AY907" s="3">
        <v>0.80809394082632224</v>
      </c>
      <c r="AZ907" s="3">
        <v>0.40527346561262834</v>
      </c>
      <c r="BA907" s="3">
        <v>0.78632648291979479</v>
      </c>
      <c r="BB907" s="3">
        <v>0.11216786497844011</v>
      </c>
      <c r="BC907" s="3">
        <v>0.31466790004104128</v>
      </c>
      <c r="BD907" s="3">
        <v>0.1035759355053758</v>
      </c>
      <c r="BE907" s="3">
        <v>0.45741742850161937</v>
      </c>
      <c r="BF907" s="3">
        <v>7.9832128898798427E-2</v>
      </c>
      <c r="BG907" s="3">
        <v>0.66874644829435226</v>
      </c>
      <c r="BH907" s="3">
        <v>4.1520525957389531E-2</v>
      </c>
      <c r="BI907" s="3">
        <v>0.89735097428505595</v>
      </c>
      <c r="BJ907" s="3">
        <v>0.30220740333164842</v>
      </c>
      <c r="BK907" s="3">
        <v>0.89624777138417477</v>
      </c>
      <c r="BL907" s="3">
        <v>0.85594708417300513</v>
      </c>
      <c r="BM907" s="3">
        <v>0.57613515713274088</v>
      </c>
      <c r="BN907" s="3">
        <v>0.48001584782155937</v>
      </c>
      <c r="BO907" s="3">
        <v>0.72027630654068009</v>
      </c>
      <c r="BP907" s="3">
        <v>0.18468595870043392</v>
      </c>
      <c r="BQ907" s="3">
        <v>0.8180209664589656</v>
      </c>
      <c r="BR907" s="3">
        <v>0.6742637776264131</v>
      </c>
      <c r="BS907" s="3">
        <v>0.50304192712132578</v>
      </c>
      <c r="BT907" s="3">
        <v>0.58126854354211144</v>
      </c>
      <c r="BU907" s="3">
        <v>0.24535434255648569</v>
      </c>
      <c r="BV907" s="2"/>
      <c r="BW907" s="2"/>
      <c r="BX907" s="2"/>
      <c r="BY907" s="2"/>
      <c r="BZ907" s="2"/>
      <c r="CA907" s="2"/>
      <c r="CB907" s="2"/>
      <c r="CC907" s="2"/>
    </row>
    <row r="908" spans="3:81" x14ac:dyDescent="0.25">
      <c r="C908" s="2">
        <v>903</v>
      </c>
      <c r="D908" s="3">
        <v>0.34257298985857731</v>
      </c>
      <c r="E908" s="3">
        <v>0.8934943535610177</v>
      </c>
      <c r="F908" s="3">
        <v>0.18236363347432416</v>
      </c>
      <c r="G908" s="3">
        <v>0.2947467172476157</v>
      </c>
      <c r="H908" s="3">
        <v>0.98233533607940149</v>
      </c>
      <c r="I908" s="3">
        <v>0.85669877583320175</v>
      </c>
      <c r="J908" s="3">
        <v>0.86012100790611701</v>
      </c>
      <c r="K908" s="3">
        <v>0.85015336753362114</v>
      </c>
      <c r="L908" s="3">
        <v>0.36090547387236505</v>
      </c>
      <c r="M908" s="3">
        <v>0.33337836669952625</v>
      </c>
      <c r="N908" s="3">
        <v>0.61333418005844531</v>
      </c>
      <c r="O908" s="3">
        <v>0.93667479688000543</v>
      </c>
      <c r="P908" s="3">
        <v>0.79729181132181881</v>
      </c>
      <c r="Q908" s="3">
        <v>0.11625916734394637</v>
      </c>
      <c r="R908" s="3">
        <v>0.6947343537609425</v>
      </c>
      <c r="S908" s="3">
        <v>0.16616573515091249</v>
      </c>
      <c r="T908" s="3">
        <v>0.89436004155277982</v>
      </c>
      <c r="U908" s="3">
        <v>0.68800823021083879</v>
      </c>
      <c r="V908" s="3">
        <v>0.88095993820178475</v>
      </c>
      <c r="W908" s="3">
        <v>0.14064366568410247</v>
      </c>
      <c r="X908" s="3">
        <v>0.55452825274533724</v>
      </c>
      <c r="Y908" s="3">
        <v>0.64791651184373189</v>
      </c>
      <c r="Z908" s="3">
        <v>0.72140740221274879</v>
      </c>
      <c r="AA908" s="3">
        <v>0.35561878817378989</v>
      </c>
      <c r="AB908" s="3">
        <v>0.99618203989909682</v>
      </c>
      <c r="AC908" s="3">
        <v>0.74086957189615832</v>
      </c>
      <c r="AD908" s="3">
        <v>0.54629526961969543</v>
      </c>
      <c r="AE908" s="3">
        <v>0.73364845924396782</v>
      </c>
      <c r="AF908" s="3">
        <v>0.8137531443533994</v>
      </c>
      <c r="AG908" s="3">
        <v>9.9602832723233115E-2</v>
      </c>
      <c r="AH908" s="3">
        <v>0.76512996063552652</v>
      </c>
      <c r="AI908" s="3">
        <v>0.64171915433632387</v>
      </c>
      <c r="AJ908" s="3">
        <v>0.49249923291691533</v>
      </c>
      <c r="AK908" s="3">
        <v>0.55600834208023953</v>
      </c>
      <c r="AL908" s="3">
        <v>0.36322614110790885</v>
      </c>
      <c r="AM908" s="3">
        <v>0.42325597839032303</v>
      </c>
      <c r="AN908" s="3">
        <v>0.48536275260479711</v>
      </c>
      <c r="AO908" s="3">
        <v>0.13064887171791639</v>
      </c>
      <c r="AP908" s="3">
        <v>0.97653902853144292</v>
      </c>
      <c r="AQ908" s="3">
        <v>0.147525535105824</v>
      </c>
      <c r="AR908" s="3">
        <v>0.465972874032064</v>
      </c>
      <c r="AS908" s="3">
        <v>0.69122300142407866</v>
      </c>
      <c r="AT908" s="3">
        <v>0.48481747409448983</v>
      </c>
      <c r="AU908" s="3">
        <v>7.448635069718168E-2</v>
      </c>
      <c r="AV908" s="3">
        <v>4.6081588895259484E-2</v>
      </c>
      <c r="AW908" s="3">
        <v>0.54347625250270215</v>
      </c>
      <c r="AX908" s="3">
        <v>0.59199857559183999</v>
      </c>
      <c r="AY908" s="3">
        <v>3.8519957587360931E-2</v>
      </c>
      <c r="AZ908" s="3">
        <v>0.36359444056480117</v>
      </c>
      <c r="BA908" s="3">
        <v>0.35473099835868904</v>
      </c>
      <c r="BB908" s="3">
        <v>0.85779960896008789</v>
      </c>
      <c r="BC908" s="3">
        <v>8.8564908313810697E-2</v>
      </c>
      <c r="BD908" s="3">
        <v>0.91940831378833954</v>
      </c>
      <c r="BE908" s="3">
        <v>0.33990300096626302</v>
      </c>
      <c r="BF908" s="3">
        <v>0.14470643473924982</v>
      </c>
      <c r="BG908" s="3">
        <v>0.6728874317104957</v>
      </c>
      <c r="BH908" s="3">
        <v>0.77952416729054264</v>
      </c>
      <c r="BI908" s="3">
        <v>0.52524778845446829</v>
      </c>
      <c r="BJ908" s="3">
        <v>9.805194454079269E-2</v>
      </c>
      <c r="BK908" s="3">
        <v>0.24553297264740448</v>
      </c>
      <c r="BL908" s="3">
        <v>0.74527394658793933</v>
      </c>
      <c r="BM908" s="3">
        <v>0.11465844127591707</v>
      </c>
      <c r="BN908" s="3">
        <v>0.31319805610401308</v>
      </c>
      <c r="BO908" s="3">
        <v>0.22034754182068839</v>
      </c>
      <c r="BP908" s="3">
        <v>0.72496882657793738</v>
      </c>
      <c r="BQ908" s="3">
        <v>0.76314770366038231</v>
      </c>
      <c r="BR908" s="3">
        <v>0.62878055052408743</v>
      </c>
      <c r="BS908" s="3">
        <v>0.9347213998583056</v>
      </c>
      <c r="BT908" s="3">
        <v>0.94668763596172634</v>
      </c>
      <c r="BU908" s="3">
        <v>0.74035397464859731</v>
      </c>
      <c r="BV908" s="2"/>
      <c r="BW908" s="2"/>
      <c r="BX908" s="2"/>
      <c r="BY908" s="2"/>
      <c r="BZ908" s="2"/>
      <c r="CA908" s="2"/>
      <c r="CB908" s="2"/>
      <c r="CC908" s="2"/>
    </row>
    <row r="909" spans="3:81" x14ac:dyDescent="0.25">
      <c r="C909" s="2">
        <v>904</v>
      </c>
      <c r="D909" s="3">
        <v>0.43810015092809251</v>
      </c>
      <c r="E909" s="3">
        <v>0.29136486893280078</v>
      </c>
      <c r="F909" s="3">
        <v>0.56492620796454329</v>
      </c>
      <c r="G909" s="3">
        <v>6.415653529881038E-2</v>
      </c>
      <c r="H909" s="3">
        <v>0.7889850606207266</v>
      </c>
      <c r="I909" s="3">
        <v>0.92329512417997006</v>
      </c>
      <c r="J909" s="3">
        <v>0.18577559015992762</v>
      </c>
      <c r="K909" s="3">
        <v>1.8774277504321035E-2</v>
      </c>
      <c r="L909" s="3">
        <v>0.30878573513499652</v>
      </c>
      <c r="M909" s="3">
        <v>0.9977931497773519</v>
      </c>
      <c r="N909" s="3">
        <v>0.14088667838590496</v>
      </c>
      <c r="O909" s="3">
        <v>0.85193065810360247</v>
      </c>
      <c r="P909" s="3">
        <v>0.5951695882695025</v>
      </c>
      <c r="Q909" s="3">
        <v>0.51238860249008289</v>
      </c>
      <c r="R909" s="3">
        <v>0.90139559562291161</v>
      </c>
      <c r="S909" s="3">
        <v>0.16995139585061902</v>
      </c>
      <c r="T909" s="3">
        <v>0.62936740364979771</v>
      </c>
      <c r="U909" s="3">
        <v>0.56895596604631149</v>
      </c>
      <c r="V909" s="3">
        <v>0.63478801795900963</v>
      </c>
      <c r="W909" s="3">
        <v>0.17950045389090907</v>
      </c>
      <c r="X909" s="3">
        <v>0.96103152092064648</v>
      </c>
      <c r="Y909" s="3">
        <v>0.89643621662777673</v>
      </c>
      <c r="Z909" s="3">
        <v>0.53097012448397196</v>
      </c>
      <c r="AA909" s="3">
        <v>0.88505532123494102</v>
      </c>
      <c r="AB909" s="3">
        <v>0.93448135156718004</v>
      </c>
      <c r="AC909" s="3">
        <v>0.99536952529917488</v>
      </c>
      <c r="AD909" s="3">
        <v>0.91158216767427547</v>
      </c>
      <c r="AE909" s="3">
        <v>0.43693155830387087</v>
      </c>
      <c r="AF909" s="3">
        <v>0.52706566633618679</v>
      </c>
      <c r="AG909" s="3">
        <v>0.66113403633555579</v>
      </c>
      <c r="AH909" s="3">
        <v>0.61542471221565587</v>
      </c>
      <c r="AI909" s="3">
        <v>0.33704994410060574</v>
      </c>
      <c r="AJ909" s="3">
        <v>0.18477486622504535</v>
      </c>
      <c r="AK909" s="3">
        <v>0.24638053918872715</v>
      </c>
      <c r="AL909" s="3">
        <v>0.66976652977587192</v>
      </c>
      <c r="AM909" s="3">
        <v>0.87913435427358244</v>
      </c>
      <c r="AN909" s="3">
        <v>0.2081127972660336</v>
      </c>
      <c r="AO909" s="3">
        <v>5.3413274476592276E-2</v>
      </c>
      <c r="AP909" s="3">
        <v>0.41285988559818332</v>
      </c>
      <c r="AQ909" s="3">
        <v>0.91307018268272466</v>
      </c>
      <c r="AR909" s="3">
        <v>0.93673353209923615</v>
      </c>
      <c r="AS909" s="3">
        <v>0.82568099398883144</v>
      </c>
      <c r="AT909" s="3">
        <v>3.6401240678283764E-2</v>
      </c>
      <c r="AU909" s="3">
        <v>2.5533963985867159E-2</v>
      </c>
      <c r="AV909" s="3">
        <v>0.44082515543684564</v>
      </c>
      <c r="AW909" s="3">
        <v>7.0518797321524884E-2</v>
      </c>
      <c r="AX909" s="3">
        <v>1.5401469914082755E-2</v>
      </c>
      <c r="AY909" s="3">
        <v>0.95983826788929705</v>
      </c>
      <c r="AZ909" s="3">
        <v>0.85517872971387732</v>
      </c>
      <c r="BA909" s="3">
        <v>9.8494776065737533E-2</v>
      </c>
      <c r="BB909" s="3">
        <v>0.77967746165681318</v>
      </c>
      <c r="BC909" s="3">
        <v>0.48077324273905109</v>
      </c>
      <c r="BD909" s="3">
        <v>0.81661194546828131</v>
      </c>
      <c r="BE909" s="3">
        <v>0.33284134733454107</v>
      </c>
      <c r="BF909" s="3">
        <v>0.12305463703547947</v>
      </c>
      <c r="BG909" s="3">
        <v>9.4939481767476352E-2</v>
      </c>
      <c r="BH909" s="3">
        <v>0.570487357454736</v>
      </c>
      <c r="BI909" s="3">
        <v>0.59971534566347984</v>
      </c>
      <c r="BJ909" s="3">
        <v>0.99368914081176885</v>
      </c>
      <c r="BK909" s="3">
        <v>0.49521091387471727</v>
      </c>
      <c r="BL909" s="3">
        <v>0.62066270892593989</v>
      </c>
      <c r="BM909" s="3">
        <v>0.16723161325901648</v>
      </c>
      <c r="BN909" s="3">
        <v>0.30639219272564844</v>
      </c>
      <c r="BO909" s="3">
        <v>0.108978661071928</v>
      </c>
      <c r="BP909" s="3">
        <v>0.52630531963000515</v>
      </c>
      <c r="BQ909" s="3">
        <v>0.97001341202820468</v>
      </c>
      <c r="BR909" s="3">
        <v>0.84385121864428114</v>
      </c>
      <c r="BS909" s="3">
        <v>0.71881498815935052</v>
      </c>
      <c r="BT909" s="3">
        <v>0.37904038378670657</v>
      </c>
      <c r="BU909" s="3">
        <v>0.93128831709644022</v>
      </c>
      <c r="BV909" s="2"/>
      <c r="BW909" s="2"/>
      <c r="BX909" s="2"/>
      <c r="BY909" s="2"/>
      <c r="BZ909" s="2"/>
      <c r="CA909" s="2"/>
      <c r="CB909" s="2"/>
      <c r="CC909" s="2"/>
    </row>
    <row r="910" spans="3:81" x14ac:dyDescent="0.25">
      <c r="C910" s="2">
        <v>905</v>
      </c>
      <c r="D910" s="3">
        <v>0.91135215938195469</v>
      </c>
      <c r="E910" s="3">
        <v>0.60257030038593185</v>
      </c>
      <c r="F910" s="3">
        <v>0.15443507828964798</v>
      </c>
      <c r="G910" s="3">
        <v>0.71848737236033611</v>
      </c>
      <c r="H910" s="3">
        <v>0.92922063725156689</v>
      </c>
      <c r="I910" s="3">
        <v>0.99951633633519388</v>
      </c>
      <c r="J910" s="3">
        <v>0.96279684404624677</v>
      </c>
      <c r="K910" s="3">
        <v>0.66994118906767219</v>
      </c>
      <c r="L910" s="3">
        <v>0.8510051797483057</v>
      </c>
      <c r="M910" s="3">
        <v>0.24806675819886226</v>
      </c>
      <c r="N910" s="3">
        <v>0.40055377982909723</v>
      </c>
      <c r="O910" s="3">
        <v>0.53362257825153869</v>
      </c>
      <c r="P910" s="3">
        <v>3.0201729003584754E-2</v>
      </c>
      <c r="Q910" s="3">
        <v>0.79967684149812002</v>
      </c>
      <c r="R910" s="3">
        <v>0.14762708517567324</v>
      </c>
      <c r="S910" s="3">
        <v>0.29800792878813964</v>
      </c>
      <c r="T910" s="3">
        <v>0.76982368831959613</v>
      </c>
      <c r="U910" s="3">
        <v>0.40428921543256424</v>
      </c>
      <c r="V910" s="3">
        <v>0.55862117688307289</v>
      </c>
      <c r="W910" s="3">
        <v>0.33277526640528721</v>
      </c>
      <c r="X910" s="3">
        <v>0.71885689205923553</v>
      </c>
      <c r="Y910" s="3">
        <v>0.19538117138121236</v>
      </c>
      <c r="Z910" s="3">
        <v>0.4781575738398085</v>
      </c>
      <c r="AA910" s="3">
        <v>0.25325597066847683</v>
      </c>
      <c r="AB910" s="3">
        <v>0.58056130849421583</v>
      </c>
      <c r="AC910" s="3">
        <v>0.77951895793490811</v>
      </c>
      <c r="AD910" s="3">
        <v>0.20141433010909782</v>
      </c>
      <c r="AE910" s="3">
        <v>0.34715374430377521</v>
      </c>
      <c r="AF910" s="3">
        <v>0.90896212770198548</v>
      </c>
      <c r="AG910" s="3">
        <v>0.88419940385234908</v>
      </c>
      <c r="AH910" s="3">
        <v>0.36010821749893518</v>
      </c>
      <c r="AI910" s="3">
        <v>0.81483420516616545</v>
      </c>
      <c r="AJ910" s="3">
        <v>0.11518135029139465</v>
      </c>
      <c r="AK910" s="3">
        <v>0.87781337575408203</v>
      </c>
      <c r="AL910" s="3">
        <v>0.96376511680635779</v>
      </c>
      <c r="AM910" s="3">
        <v>0.60577672008004213</v>
      </c>
      <c r="AN910" s="3">
        <v>0.33221412406594686</v>
      </c>
      <c r="AO910" s="3">
        <v>0.14092184597315616</v>
      </c>
      <c r="AP910" s="3">
        <v>0.1675016594091423</v>
      </c>
      <c r="AQ910" s="3">
        <v>0.47449400804202668</v>
      </c>
      <c r="AR910" s="3">
        <v>0.55780306856424622</v>
      </c>
      <c r="AS910" s="3">
        <v>0.45243459178408374</v>
      </c>
      <c r="AT910" s="3">
        <v>9.7462078639794725E-2</v>
      </c>
      <c r="AU910" s="3">
        <v>0.70755803278247842</v>
      </c>
      <c r="AV910" s="3">
        <v>0.33097621838476454</v>
      </c>
      <c r="AW910" s="3">
        <v>0.43718145263313912</v>
      </c>
      <c r="AX910" s="3">
        <v>0.65847107399912275</v>
      </c>
      <c r="AY910" s="3">
        <v>0.55058142299970603</v>
      </c>
      <c r="AZ910" s="3">
        <v>0.86979119895872459</v>
      </c>
      <c r="BA910" s="3">
        <v>0.25392448490365827</v>
      </c>
      <c r="BB910" s="3">
        <v>0.46932800808453645</v>
      </c>
      <c r="BC910" s="3">
        <v>0.70180025095232001</v>
      </c>
      <c r="BD910" s="3">
        <v>0.37669704661077985</v>
      </c>
      <c r="BE910" s="3">
        <v>0.13517613918249005</v>
      </c>
      <c r="BF910" s="3">
        <v>7.6382930916287783E-2</v>
      </c>
      <c r="BG910" s="3">
        <v>0.50978631350384451</v>
      </c>
      <c r="BH910" s="3">
        <v>0.27514849254909213</v>
      </c>
      <c r="BI910" s="3">
        <v>0.96501689539707736</v>
      </c>
      <c r="BJ910" s="3">
        <v>0.96712337206902455</v>
      </c>
      <c r="BK910" s="3">
        <v>0.57267089267470594</v>
      </c>
      <c r="BL910" s="3">
        <v>0.81637545681167256</v>
      </c>
      <c r="BM910" s="3">
        <v>0.10753063031802512</v>
      </c>
      <c r="BN910" s="3">
        <v>0.21953621929588163</v>
      </c>
      <c r="BO910" s="3">
        <v>0.76429145363174045</v>
      </c>
      <c r="BP910" s="3">
        <v>0.26320761031899365</v>
      </c>
      <c r="BQ910" s="3">
        <v>0.4227073979330469</v>
      </c>
      <c r="BR910" s="3">
        <v>0.13227423807183403</v>
      </c>
      <c r="BS910" s="3">
        <v>0.8846199609095291</v>
      </c>
      <c r="BT910" s="3">
        <v>0.68287224387345102</v>
      </c>
      <c r="BU910" s="3">
        <v>0.24068780855761951</v>
      </c>
      <c r="BV910" s="2"/>
      <c r="BW910" s="2"/>
      <c r="BX910" s="2"/>
      <c r="BY910" s="2"/>
      <c r="BZ910" s="2"/>
      <c r="CA910" s="2"/>
      <c r="CB910" s="2"/>
      <c r="CC910" s="2"/>
    </row>
    <row r="911" spans="3:81" x14ac:dyDescent="0.25">
      <c r="C911" s="2">
        <v>906</v>
      </c>
      <c r="D911" s="3">
        <v>0.82158279645262988</v>
      </c>
      <c r="E911" s="3">
        <v>2.0592026538710395E-2</v>
      </c>
      <c r="F911" s="3">
        <v>0.62291259440646618</v>
      </c>
      <c r="G911" s="3">
        <v>0.63848924112123506</v>
      </c>
      <c r="H911" s="3">
        <v>0.25872201422639418</v>
      </c>
      <c r="I911" s="3">
        <v>0.19988785310401347</v>
      </c>
      <c r="J911" s="3">
        <v>0.13666011322610627</v>
      </c>
      <c r="K911" s="3">
        <v>9.2857246469304155E-2</v>
      </c>
      <c r="L911" s="3">
        <v>5.7442716580145103E-2</v>
      </c>
      <c r="M911" s="3">
        <v>0.51725027492691567</v>
      </c>
      <c r="N911" s="3">
        <v>0.39843898225349339</v>
      </c>
      <c r="O911" s="3">
        <v>0.91939436879507785</v>
      </c>
      <c r="P911" s="3">
        <v>0.83990074889197774</v>
      </c>
      <c r="Q911" s="3">
        <v>0.9251706180499093</v>
      </c>
      <c r="R911" s="3">
        <v>0.50176266967649108</v>
      </c>
      <c r="S911" s="3">
        <v>0.79960403339261532</v>
      </c>
      <c r="T911" s="3">
        <v>0.76742998248465222</v>
      </c>
      <c r="U911" s="3">
        <v>0.65688491307841224</v>
      </c>
      <c r="V911" s="3">
        <v>0.82280452860279851</v>
      </c>
      <c r="W911" s="3">
        <v>0.71311160056378387</v>
      </c>
      <c r="X911" s="3">
        <v>0.71854609184975482</v>
      </c>
      <c r="Y911" s="3">
        <v>7.3451812747020617E-2</v>
      </c>
      <c r="Z911" s="3">
        <v>0.74715488728611967</v>
      </c>
      <c r="AA911" s="3">
        <v>0.79670026214374046</v>
      </c>
      <c r="AB911" s="3">
        <v>0.78568877011661908</v>
      </c>
      <c r="AC911" s="3">
        <v>0.67369472884342418</v>
      </c>
      <c r="AD911" s="3">
        <v>2.3060846570281401E-2</v>
      </c>
      <c r="AE911" s="3">
        <v>0.28315113647743773</v>
      </c>
      <c r="AF911" s="3">
        <v>0.92435058171937412</v>
      </c>
      <c r="AG911" s="3">
        <v>4.0573202886711512E-2</v>
      </c>
      <c r="AH911" s="3">
        <v>0.22643531676955264</v>
      </c>
      <c r="AI911" s="3">
        <v>0.77399219530838737</v>
      </c>
      <c r="AJ911" s="3">
        <v>0.94981981884316469</v>
      </c>
      <c r="AK911" s="3">
        <v>0.90642051599067286</v>
      </c>
      <c r="AL911" s="3">
        <v>0.3238934844268947</v>
      </c>
      <c r="AM911" s="3">
        <v>0.17866806888175435</v>
      </c>
      <c r="AN911" s="3">
        <v>0.17790705777933125</v>
      </c>
      <c r="AO911" s="3">
        <v>0.26093870884215287</v>
      </c>
      <c r="AP911" s="3">
        <v>0.95528504080816601</v>
      </c>
      <c r="AQ911" s="3">
        <v>0.47514036709234875</v>
      </c>
      <c r="AR911" s="3">
        <v>0.48708761250260169</v>
      </c>
      <c r="AS911" s="3">
        <v>0.81392444278937115</v>
      </c>
      <c r="AT911" s="3">
        <v>0.61756784544067667</v>
      </c>
      <c r="AU911" s="3">
        <v>0.29616294558909884</v>
      </c>
      <c r="AV911" s="3">
        <v>0.61324438309105245</v>
      </c>
      <c r="AW911" s="3">
        <v>0.55286125959520904</v>
      </c>
      <c r="AX911" s="3">
        <v>2.8767481692109298E-2</v>
      </c>
      <c r="AY911" s="3">
        <v>0.32985853117503128</v>
      </c>
      <c r="AZ911" s="3">
        <v>0.10720805808487499</v>
      </c>
      <c r="BA911" s="3">
        <v>0.94896208497409151</v>
      </c>
      <c r="BB911" s="3">
        <v>0.91270603155249463</v>
      </c>
      <c r="BC911" s="3">
        <v>0.83027979926995166</v>
      </c>
      <c r="BD911" s="3">
        <v>0.88195944867349574</v>
      </c>
      <c r="BE911" s="3">
        <v>2.0858290009956315E-3</v>
      </c>
      <c r="BF911" s="3">
        <v>0.99566060596520556</v>
      </c>
      <c r="BG911" s="3">
        <v>0.42798310250788607</v>
      </c>
      <c r="BH911" s="3">
        <v>0.46931222974604014</v>
      </c>
      <c r="BI911" s="3">
        <v>0.98000130214926773</v>
      </c>
      <c r="BJ911" s="3">
        <v>7.8318369432124002E-2</v>
      </c>
      <c r="BK911" s="3">
        <v>0.59393325956498078</v>
      </c>
      <c r="BL911" s="3">
        <v>0.54093586475397859</v>
      </c>
      <c r="BM911" s="3">
        <v>0.32902147714816332</v>
      </c>
      <c r="BN911" s="3">
        <v>0.69224365771142637</v>
      </c>
      <c r="BO911" s="3">
        <v>4.4107017315883845E-2</v>
      </c>
      <c r="BP911" s="3">
        <v>0.45737310835880052</v>
      </c>
      <c r="BQ911" s="3">
        <v>0.6872832160692437</v>
      </c>
      <c r="BR911" s="3">
        <v>0.80396672026569482</v>
      </c>
      <c r="BS911" s="3">
        <v>0.64345043960997295</v>
      </c>
      <c r="BT911" s="3">
        <v>0.86300476954084959</v>
      </c>
      <c r="BU911" s="3">
        <v>0.29409415584039644</v>
      </c>
      <c r="BV911" s="2"/>
      <c r="BW911" s="2"/>
      <c r="BX911" s="2"/>
      <c r="BY911" s="2"/>
      <c r="BZ911" s="2"/>
      <c r="CA911" s="2"/>
      <c r="CB911" s="2"/>
      <c r="CC911" s="2"/>
    </row>
    <row r="912" spans="3:81" x14ac:dyDescent="0.25">
      <c r="C912" s="2">
        <v>907</v>
      </c>
      <c r="D912" s="3">
        <v>0.52674120165486327</v>
      </c>
      <c r="E912" s="3">
        <v>0.801331630648624</v>
      </c>
      <c r="F912" s="3">
        <v>0.37934841660594443</v>
      </c>
      <c r="G912" s="3">
        <v>0.29693016514607906</v>
      </c>
      <c r="H912" s="3">
        <v>0.12306263360345693</v>
      </c>
      <c r="I912" s="3">
        <v>0.71432777753157473</v>
      </c>
      <c r="J912" s="3">
        <v>0.81935681128347748</v>
      </c>
      <c r="K912" s="3">
        <v>0.94095768652947964</v>
      </c>
      <c r="L912" s="3">
        <v>0.74662501312873153</v>
      </c>
      <c r="M912" s="3">
        <v>0.34531523497303884</v>
      </c>
      <c r="N912" s="3">
        <v>0.23122973136507496</v>
      </c>
      <c r="O912" s="3">
        <v>0.77003873927230093</v>
      </c>
      <c r="P912" s="3">
        <v>0.30167032817218187</v>
      </c>
      <c r="Q912" s="3">
        <v>0.91300988770273139</v>
      </c>
      <c r="R912" s="3">
        <v>0.70708934355414343</v>
      </c>
      <c r="S912" s="3">
        <v>0.13822525613673975</v>
      </c>
      <c r="T912" s="3">
        <v>0.96850714366992718</v>
      </c>
      <c r="U912" s="3">
        <v>0.38159124624642549</v>
      </c>
      <c r="V912" s="3">
        <v>0.61777771881980736</v>
      </c>
      <c r="W912" s="3">
        <v>0.14046348304672651</v>
      </c>
      <c r="X912" s="3">
        <v>0.61455544744704826</v>
      </c>
      <c r="Y912" s="3">
        <v>0.1292248356784147</v>
      </c>
      <c r="Z912" s="3">
        <v>0.86179337393387923</v>
      </c>
      <c r="AA912" s="3">
        <v>0.37073650921141921</v>
      </c>
      <c r="AB912" s="3">
        <v>0.41362966913865185</v>
      </c>
      <c r="AC912" s="3">
        <v>0.97312584455779061</v>
      </c>
      <c r="AD912" s="3">
        <v>0.8686439359405933</v>
      </c>
      <c r="AE912" s="3">
        <v>0.41809412633844845</v>
      </c>
      <c r="AF912" s="3">
        <v>0.91361045769283999</v>
      </c>
      <c r="AG912" s="3">
        <v>3.6839044005756105E-2</v>
      </c>
      <c r="AH912" s="3">
        <v>0.55613450160439759</v>
      </c>
      <c r="AI912" s="3">
        <v>0.7289528927677984</v>
      </c>
      <c r="AJ912" s="3">
        <v>0.84422142573842218</v>
      </c>
      <c r="AK912" s="3">
        <v>0.66029484530725469</v>
      </c>
      <c r="AL912" s="3">
        <v>0.10613322454650198</v>
      </c>
      <c r="AM912" s="3">
        <v>0.50119677784141037</v>
      </c>
      <c r="AN912" s="3">
        <v>0.58624316270664389</v>
      </c>
      <c r="AO912" s="3">
        <v>0.32101668021330143</v>
      </c>
      <c r="AP912" s="3">
        <v>0.20476018573488797</v>
      </c>
      <c r="AQ912" s="3">
        <v>0.75918691821976192</v>
      </c>
      <c r="AR912" s="3">
        <v>0.51039482246763801</v>
      </c>
      <c r="AS912" s="3">
        <v>0.30516342172586297</v>
      </c>
      <c r="AT912" s="3">
        <v>0.50566163035694189</v>
      </c>
      <c r="AU912" s="3">
        <v>0.81277085152313866</v>
      </c>
      <c r="AV912" s="3">
        <v>5.1379755144275507E-2</v>
      </c>
      <c r="AW912" s="3">
        <v>0.62540890607956057</v>
      </c>
      <c r="AX912" s="3">
        <v>0.45313792272706943</v>
      </c>
      <c r="AY912" s="3">
        <v>3.6103187348471066E-2</v>
      </c>
      <c r="AZ912" s="3">
        <v>9.6339830973213969E-2</v>
      </c>
      <c r="BA912" s="3">
        <v>0.74805656165168888</v>
      </c>
      <c r="BB912" s="3">
        <v>0.43860536080251356</v>
      </c>
      <c r="BC912" s="3">
        <v>0.58922890132628603</v>
      </c>
      <c r="BD912" s="3">
        <v>1.2816124483701619E-2</v>
      </c>
      <c r="BE912" s="3">
        <v>0.76861173406616401</v>
      </c>
      <c r="BF912" s="3">
        <v>0.35893859129009587</v>
      </c>
      <c r="BG912" s="3">
        <v>0.81228139340236161</v>
      </c>
      <c r="BH912" s="3">
        <v>0.60811711136863078</v>
      </c>
      <c r="BI912" s="3">
        <v>0.79954891160511365</v>
      </c>
      <c r="BJ912" s="3">
        <v>0.22405002901640847</v>
      </c>
      <c r="BK912" s="3">
        <v>0.67536424660249283</v>
      </c>
      <c r="BL912" s="3">
        <v>0.9209316892444992</v>
      </c>
      <c r="BM912" s="3">
        <v>0.27843264548018398</v>
      </c>
      <c r="BN912" s="3">
        <v>3.4204273281216335E-2</v>
      </c>
      <c r="BO912" s="3">
        <v>0.56464021757373828</v>
      </c>
      <c r="BP912" s="3">
        <v>0.86778301800444402</v>
      </c>
      <c r="BQ912" s="3">
        <v>0.62720057404261964</v>
      </c>
      <c r="BR912" s="3">
        <v>0.13161395206692261</v>
      </c>
      <c r="BS912" s="3">
        <v>0.87081632043233659</v>
      </c>
      <c r="BT912" s="3">
        <v>0.46461263009107445</v>
      </c>
      <c r="BU912" s="3">
        <v>0.71658451108795174</v>
      </c>
      <c r="BV912" s="2"/>
      <c r="BW912" s="2"/>
      <c r="BX912" s="2"/>
      <c r="BY912" s="2"/>
      <c r="BZ912" s="2"/>
      <c r="CA912" s="2"/>
      <c r="CB912" s="2"/>
      <c r="CC912" s="2"/>
    </row>
    <row r="913" spans="3:81" x14ac:dyDescent="0.25">
      <c r="C913" s="2">
        <v>908</v>
      </c>
      <c r="D913" s="3">
        <v>0.15166744350084771</v>
      </c>
      <c r="E913" s="3">
        <v>0.48180219188663909</v>
      </c>
      <c r="F913" s="3">
        <v>0.32486091936432826</v>
      </c>
      <c r="G913" s="3">
        <v>0.896294852016709</v>
      </c>
      <c r="H913" s="3">
        <v>0.67292595679673939</v>
      </c>
      <c r="I913" s="3">
        <v>0.49552818461645898</v>
      </c>
      <c r="J913" s="3">
        <v>0.61099847077220426</v>
      </c>
      <c r="K913" s="3">
        <v>0.80479634654590659</v>
      </c>
      <c r="L913" s="3">
        <v>7.8754255138828944E-2</v>
      </c>
      <c r="M913" s="3">
        <v>8.7682337689119816E-2</v>
      </c>
      <c r="N913" s="3">
        <v>0.91306836987041373</v>
      </c>
      <c r="O913" s="3">
        <v>0.72651606776785538</v>
      </c>
      <c r="P913" s="3">
        <v>0.63803894026684249</v>
      </c>
      <c r="Q913" s="3">
        <v>0.95043151985846519</v>
      </c>
      <c r="R913" s="3">
        <v>0.99523380366348291</v>
      </c>
      <c r="S913" s="3">
        <v>0.90775829538572561</v>
      </c>
      <c r="T913" s="3">
        <v>0.65241103325970362</v>
      </c>
      <c r="U913" s="3">
        <v>0.90510312687899308</v>
      </c>
      <c r="V913" s="3">
        <v>0.34452040661804917</v>
      </c>
      <c r="W913" s="3">
        <v>0.52017480658844595</v>
      </c>
      <c r="X913" s="3">
        <v>0.74044736387617383</v>
      </c>
      <c r="Y913" s="3">
        <v>0.38970143026113047</v>
      </c>
      <c r="Z913" s="3">
        <v>0.11774912699958906</v>
      </c>
      <c r="AA913" s="3">
        <v>0.84657285270347538</v>
      </c>
      <c r="AB913" s="3">
        <v>0.41020955843362983</v>
      </c>
      <c r="AC913" s="3">
        <v>0.24965082265511918</v>
      </c>
      <c r="AD913" s="3">
        <v>0.11606473945840157</v>
      </c>
      <c r="AE913" s="3">
        <v>4.3506462022208203E-2</v>
      </c>
      <c r="AF913" s="3">
        <v>0.42634991211400786</v>
      </c>
      <c r="AG913" s="3">
        <v>0.92241133312722756</v>
      </c>
      <c r="AH913" s="3">
        <v>0.31640036942085137</v>
      </c>
      <c r="AI913" s="3">
        <v>0.90940555589688965</v>
      </c>
      <c r="AJ913" s="3">
        <v>0.61085986279115001</v>
      </c>
      <c r="AK913" s="3">
        <v>0.1294545221117126</v>
      </c>
      <c r="AL913" s="3">
        <v>0.17295378975780973</v>
      </c>
      <c r="AM913" s="3">
        <v>0.2634141687205781</v>
      </c>
      <c r="AN913" s="3">
        <v>0.87973387068757336</v>
      </c>
      <c r="AO913" s="3">
        <v>0.91280542556089439</v>
      </c>
      <c r="AP913" s="3">
        <v>0.59272258188552485</v>
      </c>
      <c r="AQ913" s="3">
        <v>0.4482210172292117</v>
      </c>
      <c r="AR913" s="3">
        <v>0.45312788454565955</v>
      </c>
      <c r="AS913" s="3">
        <v>7.3918714138242692E-2</v>
      </c>
      <c r="AT913" s="3">
        <v>0.58806295690820309</v>
      </c>
      <c r="AU913" s="3">
        <v>0.40372188194942138</v>
      </c>
      <c r="AV913" s="3">
        <v>0.73627923706505982</v>
      </c>
      <c r="AW913" s="3">
        <v>0.58339797803305016</v>
      </c>
      <c r="AX913" s="3">
        <v>0.17736889114604248</v>
      </c>
      <c r="AY913" s="3">
        <v>0.88740680211368506</v>
      </c>
      <c r="AZ913" s="3">
        <v>0.13694735303305428</v>
      </c>
      <c r="BA913" s="3">
        <v>8.76224273575269E-2</v>
      </c>
      <c r="BB913" s="3">
        <v>0.24103440670872645</v>
      </c>
      <c r="BC913" s="3">
        <v>0.22044201340246528</v>
      </c>
      <c r="BD913" s="3">
        <v>0.94697141439919641</v>
      </c>
      <c r="BE913" s="3">
        <v>0.26353443115881403</v>
      </c>
      <c r="BF913" s="3">
        <v>0.13118789645193663</v>
      </c>
      <c r="BG913" s="3">
        <v>0.49579411446994082</v>
      </c>
      <c r="BH913" s="3">
        <v>0.22865608088656797</v>
      </c>
      <c r="BI913" s="3">
        <v>0.24104228379705483</v>
      </c>
      <c r="BJ913" s="3">
        <v>0.72220237096231821</v>
      </c>
      <c r="BK913" s="3">
        <v>0.32719285228581296</v>
      </c>
      <c r="BL913" s="3">
        <v>0.1801355229654753</v>
      </c>
      <c r="BM913" s="3">
        <v>0.89783525402691466</v>
      </c>
      <c r="BN913" s="3">
        <v>0.39029913142113448</v>
      </c>
      <c r="BO913" s="3">
        <v>0.45733451462501828</v>
      </c>
      <c r="BP913" s="3">
        <v>0.98625383016873891</v>
      </c>
      <c r="BQ913" s="3">
        <v>0.73350728049153158</v>
      </c>
      <c r="BR913" s="3">
        <v>0.88423936094879163</v>
      </c>
      <c r="BS913" s="3">
        <v>0.56147221511198464</v>
      </c>
      <c r="BT913" s="3">
        <v>0.96686390062253003</v>
      </c>
      <c r="BU913" s="3">
        <v>0.96516703573592211</v>
      </c>
      <c r="BV913" s="2"/>
      <c r="BW913" s="2"/>
      <c r="BX913" s="2"/>
      <c r="BY913" s="2"/>
      <c r="BZ913" s="2"/>
      <c r="CA913" s="2"/>
      <c r="CB913" s="2"/>
      <c r="CC913" s="2"/>
    </row>
    <row r="914" spans="3:81" x14ac:dyDescent="0.25">
      <c r="C914" s="2">
        <v>909</v>
      </c>
      <c r="D914" s="3">
        <v>0.5225107850936469</v>
      </c>
      <c r="E914" s="3">
        <v>0.51425379295643669</v>
      </c>
      <c r="F914" s="3">
        <v>6.2892898687655241E-2</v>
      </c>
      <c r="G914" s="3">
        <v>0.57396154923392162</v>
      </c>
      <c r="H914" s="3">
        <v>0.63926951116459718</v>
      </c>
      <c r="I914" s="3">
        <v>0.78587438895410411</v>
      </c>
      <c r="J914" s="3">
        <v>0.73313847167053592</v>
      </c>
      <c r="K914" s="3">
        <v>0.32980881542366047</v>
      </c>
      <c r="L914" s="3">
        <v>0.84134644734050967</v>
      </c>
      <c r="M914" s="3">
        <v>0.17210975262800399</v>
      </c>
      <c r="N914" s="3">
        <v>0.14620467898834266</v>
      </c>
      <c r="O914" s="3">
        <v>0.35961552903964</v>
      </c>
      <c r="P914" s="3">
        <v>0.46147386407233137</v>
      </c>
      <c r="Q914" s="3">
        <v>0.36123321692889565</v>
      </c>
      <c r="R914" s="3">
        <v>0.47105285412780329</v>
      </c>
      <c r="S914" s="3">
        <v>0.43950291758037208</v>
      </c>
      <c r="T914" s="3">
        <v>0.53033835636699</v>
      </c>
      <c r="U914" s="3">
        <v>0.59483728368708022</v>
      </c>
      <c r="V914" s="3">
        <v>0.52695213429984578</v>
      </c>
      <c r="W914" s="3">
        <v>0.58503552316232632</v>
      </c>
      <c r="X914" s="3">
        <v>0.19093947723710358</v>
      </c>
      <c r="Y914" s="3">
        <v>0.34758890946827781</v>
      </c>
      <c r="Z914" s="3">
        <v>1.0076446869861755E-2</v>
      </c>
      <c r="AA914" s="3">
        <v>0.45055850669753861</v>
      </c>
      <c r="AB914" s="3">
        <v>0.69074072821219479</v>
      </c>
      <c r="AC914" s="3">
        <v>3.8196623786307837E-2</v>
      </c>
      <c r="AD914" s="3">
        <v>0.6557873414823292</v>
      </c>
      <c r="AE914" s="3">
        <v>0.58175131776525779</v>
      </c>
      <c r="AF914" s="3">
        <v>0.46178204915509602</v>
      </c>
      <c r="AG914" s="3">
        <v>0.9459313943226707</v>
      </c>
      <c r="AH914" s="3">
        <v>0.98050263220645517</v>
      </c>
      <c r="AI914" s="3">
        <v>0.86553263057319674</v>
      </c>
      <c r="AJ914" s="3">
        <v>9.1979896177571963E-2</v>
      </c>
      <c r="AK914" s="3">
        <v>0.11066753782175964</v>
      </c>
      <c r="AL914" s="3">
        <v>0.46957774946599662</v>
      </c>
      <c r="AM914" s="3">
        <v>0.5099948804546478</v>
      </c>
      <c r="AN914" s="3">
        <v>0.14775784354781829</v>
      </c>
      <c r="AO914" s="3">
        <v>0.29473210294520835</v>
      </c>
      <c r="AP914" s="3">
        <v>0.89014670331101875</v>
      </c>
      <c r="AQ914" s="3">
        <v>7.9877979802882915E-2</v>
      </c>
      <c r="AR914" s="3">
        <v>0.27830347810690481</v>
      </c>
      <c r="AS914" s="3">
        <v>0.44266029273702701</v>
      </c>
      <c r="AT914" s="3">
        <v>8.4341448226323501E-2</v>
      </c>
      <c r="AU914" s="3">
        <v>0.68827934544491409</v>
      </c>
      <c r="AV914" s="3">
        <v>0.23723012288208201</v>
      </c>
      <c r="AW914" s="3">
        <v>0.64721386945851722</v>
      </c>
      <c r="AX914" s="3">
        <v>0.18390936268784153</v>
      </c>
      <c r="AY914" s="3">
        <v>0.46521865842620025</v>
      </c>
      <c r="AZ914" s="3">
        <v>0.10152266153135547</v>
      </c>
      <c r="BA914" s="3">
        <v>0.82637957704421183</v>
      </c>
      <c r="BB914" s="3">
        <v>0.23343184382051474</v>
      </c>
      <c r="BC914" s="3">
        <v>0.44123596736518134</v>
      </c>
      <c r="BD914" s="3">
        <v>0.96224171542280379</v>
      </c>
      <c r="BE914" s="3">
        <v>0.35226166205936971</v>
      </c>
      <c r="BF914" s="3">
        <v>0.48191948619013314</v>
      </c>
      <c r="BG914" s="3">
        <v>0.6276840652099791</v>
      </c>
      <c r="BH914" s="3">
        <v>5.259615140078E-2</v>
      </c>
      <c r="BI914" s="3">
        <v>0.89368453398424041</v>
      </c>
      <c r="BJ914" s="3">
        <v>0.5314015926682748</v>
      </c>
      <c r="BK914" s="3">
        <v>0.37382116160993617</v>
      </c>
      <c r="BL914" s="3">
        <v>0.55052466051550353</v>
      </c>
      <c r="BM914" s="3">
        <v>0.16346514752883778</v>
      </c>
      <c r="BN914" s="3">
        <v>0.64176813467952243</v>
      </c>
      <c r="BO914" s="3">
        <v>0.75468736772805256</v>
      </c>
      <c r="BP914" s="3">
        <v>0.71330537108765479</v>
      </c>
      <c r="BQ914" s="3">
        <v>0.57552719321268597</v>
      </c>
      <c r="BR914" s="3">
        <v>0.95402564280485413</v>
      </c>
      <c r="BS914" s="3">
        <v>0.52500227314619241</v>
      </c>
      <c r="BT914" s="3">
        <v>0.87654550207844117</v>
      </c>
      <c r="BU914" s="3">
        <v>5.2272420168518408E-2</v>
      </c>
      <c r="BV914" s="2"/>
      <c r="BW914" s="2"/>
      <c r="BX914" s="2"/>
      <c r="BY914" s="2"/>
      <c r="BZ914" s="2"/>
      <c r="CA914" s="2"/>
      <c r="CB914" s="2"/>
      <c r="CC914" s="2"/>
    </row>
    <row r="915" spans="3:81" x14ac:dyDescent="0.25">
      <c r="C915" s="2">
        <v>910</v>
      </c>
      <c r="D915" s="3">
        <v>0.69636678485203052</v>
      </c>
      <c r="E915" s="3">
        <v>0.6837492121707841</v>
      </c>
      <c r="F915" s="3">
        <v>0.45655208258405067</v>
      </c>
      <c r="G915" s="3">
        <v>0.1435408278366912</v>
      </c>
      <c r="H915" s="3">
        <v>0.40497073524426674</v>
      </c>
      <c r="I915" s="3">
        <v>0.39357219663719645</v>
      </c>
      <c r="J915" s="3">
        <v>0.799120710933656</v>
      </c>
      <c r="K915" s="3">
        <v>5.1109693884369145E-3</v>
      </c>
      <c r="L915" s="3">
        <v>0.51443624720493575</v>
      </c>
      <c r="M915" s="3">
        <v>0.44645777318202096</v>
      </c>
      <c r="N915" s="3">
        <v>0.43423888924837295</v>
      </c>
      <c r="O915" s="3">
        <v>7.5175732395442618E-2</v>
      </c>
      <c r="P915" s="3">
        <v>0.78997833764517156</v>
      </c>
      <c r="Q915" s="3">
        <v>1.8093634089244803E-2</v>
      </c>
      <c r="R915" s="3">
        <v>8.794083089012561E-2</v>
      </c>
      <c r="S915" s="3">
        <v>0.106762121078533</v>
      </c>
      <c r="T915" s="3">
        <v>0.83858715002316553</v>
      </c>
      <c r="U915" s="3">
        <v>0.70938432577572896</v>
      </c>
      <c r="V915" s="3">
        <v>0.45511626243121006</v>
      </c>
      <c r="W915" s="3">
        <v>0.66901817650623885</v>
      </c>
      <c r="X915" s="3">
        <v>0.47414364824101363</v>
      </c>
      <c r="Y915" s="3">
        <v>0.52938484761848081</v>
      </c>
      <c r="Z915" s="3">
        <v>0.66906055531616915</v>
      </c>
      <c r="AA915" s="3">
        <v>0.83831907398532368</v>
      </c>
      <c r="AB915" s="3">
        <v>0.90923143592526745</v>
      </c>
      <c r="AC915" s="3">
        <v>0.12935222719028772</v>
      </c>
      <c r="AD915" s="3">
        <v>0.28760123341101551</v>
      </c>
      <c r="AE915" s="3">
        <v>4.7334049772284725E-2</v>
      </c>
      <c r="AF915" s="3">
        <v>0.34956746400269778</v>
      </c>
      <c r="AG915" s="3">
        <v>9.094997263534943E-2</v>
      </c>
      <c r="AH915" s="3">
        <v>0.93739917750840118</v>
      </c>
      <c r="AI915" s="3">
        <v>0.97506870846009663</v>
      </c>
      <c r="AJ915" s="3">
        <v>0.16250834330752584</v>
      </c>
      <c r="AK915" s="3">
        <v>0.51890329459238516</v>
      </c>
      <c r="AL915" s="3">
        <v>0.45948531762074163</v>
      </c>
      <c r="AM915" s="3">
        <v>0.13804638130201274</v>
      </c>
      <c r="AN915" s="3">
        <v>0.53884567561428964</v>
      </c>
      <c r="AO915" s="3">
        <v>0.61605973137995285</v>
      </c>
      <c r="AP915" s="3">
        <v>4.8844602645464863E-2</v>
      </c>
      <c r="AQ915" s="3">
        <v>0.64226791505847225</v>
      </c>
      <c r="AR915" s="3">
        <v>0.39885708543373766</v>
      </c>
      <c r="AS915" s="3">
        <v>0.98062569482239537</v>
      </c>
      <c r="AT915" s="3">
        <v>0.98725472520996793</v>
      </c>
      <c r="AU915" s="3">
        <v>0.64514374320977175</v>
      </c>
      <c r="AV915" s="3">
        <v>0.29399795701582898</v>
      </c>
      <c r="AW915" s="3">
        <v>0.75089881935626923</v>
      </c>
      <c r="AX915" s="3">
        <v>0.15692775698115247</v>
      </c>
      <c r="AY915" s="3">
        <v>0.99622002809610477</v>
      </c>
      <c r="AZ915" s="3">
        <v>4.7108107036162084E-2</v>
      </c>
      <c r="BA915" s="3">
        <v>0.35373129588702035</v>
      </c>
      <c r="BB915" s="3">
        <v>9.2907638132426085E-2</v>
      </c>
      <c r="BC915" s="3">
        <v>0.58889959891436638</v>
      </c>
      <c r="BD915" s="3">
        <v>0.8166989874662568</v>
      </c>
      <c r="BE915" s="3">
        <v>0.35495779612524192</v>
      </c>
      <c r="BF915" s="3">
        <v>0.62068565317714486</v>
      </c>
      <c r="BG915" s="3">
        <v>0.10500385916214827</v>
      </c>
      <c r="BH915" s="3">
        <v>0.32526355905795423</v>
      </c>
      <c r="BI915" s="3">
        <v>0.11783334823517999</v>
      </c>
      <c r="BJ915" s="3">
        <v>0.9040295805396048</v>
      </c>
      <c r="BK915" s="3">
        <v>0.6481561698550784</v>
      </c>
      <c r="BL915" s="3">
        <v>0.47955870369122522</v>
      </c>
      <c r="BM915" s="3">
        <v>0.93546806882528444</v>
      </c>
      <c r="BN915" s="3">
        <v>0.57125212269557446</v>
      </c>
      <c r="BO915" s="3">
        <v>0.93112571657664078</v>
      </c>
      <c r="BP915" s="3">
        <v>0.59405429113153219</v>
      </c>
      <c r="BQ915" s="3">
        <v>0.67939389172920661</v>
      </c>
      <c r="BR915" s="3">
        <v>0.19792580743650212</v>
      </c>
      <c r="BS915" s="3">
        <v>0.38936625147253345</v>
      </c>
      <c r="BT915" s="3">
        <v>0.18199727254083475</v>
      </c>
      <c r="BU915" s="3">
        <v>0.95594044318387217</v>
      </c>
      <c r="BV915" s="2"/>
      <c r="BW915" s="2"/>
      <c r="BX915" s="2"/>
      <c r="BY915" s="2"/>
      <c r="BZ915" s="2"/>
      <c r="CA915" s="2"/>
      <c r="CB915" s="2"/>
      <c r="CC915" s="2"/>
    </row>
    <row r="916" spans="3:81" x14ac:dyDescent="0.25">
      <c r="C916" s="2">
        <v>911</v>
      </c>
      <c r="D916" s="3">
        <v>0.3854336851745559</v>
      </c>
      <c r="E916" s="3">
        <v>0.2979722139601918</v>
      </c>
      <c r="F916" s="3">
        <v>0.97438625960225167</v>
      </c>
      <c r="G916" s="3">
        <v>0.83602351757456883</v>
      </c>
      <c r="H916" s="3">
        <v>3.8099283405565676E-2</v>
      </c>
      <c r="I916" s="3">
        <v>9.9125033527657336E-2</v>
      </c>
      <c r="J916" s="3">
        <v>0.16090461844313197</v>
      </c>
      <c r="K916" s="3">
        <v>0.76199840882365466</v>
      </c>
      <c r="L916" s="3">
        <v>0.82178610311648737</v>
      </c>
      <c r="M916" s="3">
        <v>5.5250994452075264E-2</v>
      </c>
      <c r="N916" s="3">
        <v>0.20048164848790795</v>
      </c>
      <c r="O916" s="3">
        <v>4.7884586472015322E-2</v>
      </c>
      <c r="P916" s="3">
        <v>0.54836441699952077</v>
      </c>
      <c r="Q916" s="3">
        <v>0.5551843123471436</v>
      </c>
      <c r="R916" s="3">
        <v>0.4517429306265951</v>
      </c>
      <c r="S916" s="3">
        <v>0.99827128744609572</v>
      </c>
      <c r="T916" s="3">
        <v>0.50680472037846735</v>
      </c>
      <c r="U916" s="3">
        <v>8.8320187913620951E-2</v>
      </c>
      <c r="V916" s="3">
        <v>0.68414573534154488</v>
      </c>
      <c r="W916" s="3">
        <v>0.67974225592631354</v>
      </c>
      <c r="X916" s="3">
        <v>0.97230535815046548</v>
      </c>
      <c r="Y916" s="3">
        <v>0.22938374420670238</v>
      </c>
      <c r="Z916" s="3">
        <v>0.52385030833646873</v>
      </c>
      <c r="AA916" s="3">
        <v>0.17412103183578975</v>
      </c>
      <c r="AB916" s="3">
        <v>0.1407062123667604</v>
      </c>
      <c r="AC916" s="3">
        <v>0.51418669348345059</v>
      </c>
      <c r="AD916" s="3">
        <v>0.70524205209377022</v>
      </c>
      <c r="AE916" s="3">
        <v>0.58418843964781209</v>
      </c>
      <c r="AF916" s="3">
        <v>0.30772793792035114</v>
      </c>
      <c r="AG916" s="3">
        <v>0.91244200717499768</v>
      </c>
      <c r="AH916" s="3">
        <v>0.58334049401077281</v>
      </c>
      <c r="AI916" s="3">
        <v>0.89687654808858475</v>
      </c>
      <c r="AJ916" s="3">
        <v>0.89173501745882311</v>
      </c>
      <c r="AK916" s="3">
        <v>0.81078965958878846</v>
      </c>
      <c r="AL916" s="3">
        <v>0.41961536036354996</v>
      </c>
      <c r="AM916" s="3">
        <v>0.81460975252587697</v>
      </c>
      <c r="AN916" s="3">
        <v>0.939339631846837</v>
      </c>
      <c r="AO916" s="3">
        <v>0.76723015715460108</v>
      </c>
      <c r="AP916" s="3">
        <v>0.94922149829770763</v>
      </c>
      <c r="AQ916" s="3">
        <v>0.37665206683541164</v>
      </c>
      <c r="AR916" s="3">
        <v>0.61228570767154655</v>
      </c>
      <c r="AS916" s="3">
        <v>0.77039863704193534</v>
      </c>
      <c r="AT916" s="3">
        <v>0.77206059639777047</v>
      </c>
      <c r="AU916" s="3">
        <v>0.23844175544256208</v>
      </c>
      <c r="AV916" s="3">
        <v>0.30737563662302725</v>
      </c>
      <c r="AW916" s="3">
        <v>0.36135651713809225</v>
      </c>
      <c r="AX916" s="3">
        <v>5.5262949242886328E-2</v>
      </c>
      <c r="AY916" s="3">
        <v>0.63444741490537671</v>
      </c>
      <c r="AZ916" s="3">
        <v>0.7535670568711994</v>
      </c>
      <c r="BA916" s="3">
        <v>0.14446648183136923</v>
      </c>
      <c r="BB916" s="3">
        <v>0.77802927348067952</v>
      </c>
      <c r="BC916" s="3">
        <v>0.27719996222432874</v>
      </c>
      <c r="BD916" s="3">
        <v>0.82504784444222423</v>
      </c>
      <c r="BE916" s="3">
        <v>0.30550499658201169</v>
      </c>
      <c r="BF916" s="3">
        <v>0.65014773985166485</v>
      </c>
      <c r="BG916" s="3">
        <v>0.89530572054976587</v>
      </c>
      <c r="BH916" s="3">
        <v>0.56993395622994192</v>
      </c>
      <c r="BI916" s="3">
        <v>0.90591630896662156</v>
      </c>
      <c r="BJ916" s="3">
        <v>0.72510515706929513</v>
      </c>
      <c r="BK916" s="3">
        <v>0.96439738088741256</v>
      </c>
      <c r="BL916" s="3">
        <v>0.81289327600195072</v>
      </c>
      <c r="BM916" s="3">
        <v>0.18471197007298357</v>
      </c>
      <c r="BN916" s="3">
        <v>0.83819194358657045</v>
      </c>
      <c r="BO916" s="3">
        <v>0.64497578955943802</v>
      </c>
      <c r="BP916" s="3">
        <v>0.59991757738649165</v>
      </c>
      <c r="BQ916" s="3">
        <v>0.12444736057604378</v>
      </c>
      <c r="BR916" s="3">
        <v>0.1794846114635672</v>
      </c>
      <c r="BS916" s="3">
        <v>0.7874953762727529</v>
      </c>
      <c r="BT916" s="3">
        <v>0.68340313925837237</v>
      </c>
      <c r="BU916" s="3">
        <v>0.82876017371355004</v>
      </c>
      <c r="BV916" s="2"/>
      <c r="BW916" s="2"/>
      <c r="BX916" s="2"/>
      <c r="BY916" s="2"/>
      <c r="BZ916" s="2"/>
      <c r="CA916" s="2"/>
      <c r="CB916" s="2"/>
      <c r="CC916" s="2"/>
    </row>
    <row r="917" spans="3:81" x14ac:dyDescent="0.25">
      <c r="C917" s="2">
        <v>912</v>
      </c>
      <c r="D917" s="3">
        <v>0.8764770936563191</v>
      </c>
      <c r="E917" s="3">
        <v>9.4294139271467126E-2</v>
      </c>
      <c r="F917" s="3">
        <v>0.81176640576921288</v>
      </c>
      <c r="G917" s="3">
        <v>0.12325426113580151</v>
      </c>
      <c r="H917" s="3">
        <v>0.87341200260405472</v>
      </c>
      <c r="I917" s="3">
        <v>0.4056573631443996</v>
      </c>
      <c r="J917" s="3">
        <v>0.94004235133253733</v>
      </c>
      <c r="K917" s="3">
        <v>0.54273627378886147</v>
      </c>
      <c r="L917" s="3">
        <v>0.83318543789273625</v>
      </c>
      <c r="M917" s="3">
        <v>0.71626751367660935</v>
      </c>
      <c r="N917" s="3">
        <v>0.99154521583238675</v>
      </c>
      <c r="O917" s="3">
        <v>0.2035107724080375</v>
      </c>
      <c r="P917" s="3">
        <v>0.10164584282860389</v>
      </c>
      <c r="Q917" s="3">
        <v>0.53052637400378966</v>
      </c>
      <c r="R917" s="3">
        <v>0.49625901111258763</v>
      </c>
      <c r="S917" s="3">
        <v>0.81333183550234434</v>
      </c>
      <c r="T917" s="3">
        <v>0.64215670774391787</v>
      </c>
      <c r="U917" s="3">
        <v>0.55230186953478866</v>
      </c>
      <c r="V917" s="3">
        <v>0.82036615804514734</v>
      </c>
      <c r="W917" s="3">
        <v>8.7744604312156582E-3</v>
      </c>
      <c r="X917" s="3">
        <v>0.72472330498219828</v>
      </c>
      <c r="Y917" s="3">
        <v>0.54890132510485379</v>
      </c>
      <c r="Z917" s="3">
        <v>0.1456642383231187</v>
      </c>
      <c r="AA917" s="3">
        <v>0.83322826172072051</v>
      </c>
      <c r="AB917" s="3">
        <v>0.51544198347310022</v>
      </c>
      <c r="AC917" s="3">
        <v>0.33680938162103458</v>
      </c>
      <c r="AD917" s="3">
        <v>0.8735218814984661</v>
      </c>
      <c r="AE917" s="3">
        <v>0.16898512337544402</v>
      </c>
      <c r="AF917" s="3">
        <v>0.39784117889795845</v>
      </c>
      <c r="AG917" s="3">
        <v>0.84908918567641456</v>
      </c>
      <c r="AH917" s="3">
        <v>0.94869442362633716</v>
      </c>
      <c r="AI917" s="3">
        <v>0.80206677372565183</v>
      </c>
      <c r="AJ917" s="3">
        <v>0.25796958184667718</v>
      </c>
      <c r="AK917" s="3">
        <v>0.96878400354695504</v>
      </c>
      <c r="AL917" s="3">
        <v>0.96621932873101035</v>
      </c>
      <c r="AM917" s="3">
        <v>0.93965654774390095</v>
      </c>
      <c r="AN917" s="3">
        <v>0.51681119792465036</v>
      </c>
      <c r="AO917" s="3">
        <v>0.11234672775854593</v>
      </c>
      <c r="AP917" s="3">
        <v>0.21566839752986788</v>
      </c>
      <c r="AQ917" s="3">
        <v>0.60852170678756912</v>
      </c>
      <c r="AR917" s="3">
        <v>0.42473102977634836</v>
      </c>
      <c r="AS917" s="3">
        <v>0.51499327377786408</v>
      </c>
      <c r="AT917" s="3">
        <v>0.12898538979623042</v>
      </c>
      <c r="AU917" s="3">
        <v>0.1223430594239594</v>
      </c>
      <c r="AV917" s="3">
        <v>0.4762747561692745</v>
      </c>
      <c r="AW917" s="3">
        <v>0.6017660143950655</v>
      </c>
      <c r="AX917" s="3">
        <v>0.78030461923741856</v>
      </c>
      <c r="AY917" s="3">
        <v>0.66300744488630725</v>
      </c>
      <c r="AZ917" s="3">
        <v>0.73741697241767623</v>
      </c>
      <c r="BA917" s="3">
        <v>0.12103582899418641</v>
      </c>
      <c r="BB917" s="3">
        <v>0.26741369892356226</v>
      </c>
      <c r="BC917" s="3">
        <v>0.8553940703731141</v>
      </c>
      <c r="BD917" s="3">
        <v>0.98072774143000063</v>
      </c>
      <c r="BE917" s="3">
        <v>8.9969072614862644E-2</v>
      </c>
      <c r="BF917" s="3">
        <v>0.71262112444375914</v>
      </c>
      <c r="BG917" s="3">
        <v>0.42952559180370664</v>
      </c>
      <c r="BH917" s="3">
        <v>0.76902952786179923</v>
      </c>
      <c r="BI917" s="3">
        <v>0.28226918844158055</v>
      </c>
      <c r="BJ917" s="3">
        <v>0.45837384866448072</v>
      </c>
      <c r="BK917" s="3">
        <v>0.43151018896277071</v>
      </c>
      <c r="BL917" s="3">
        <v>0.28641969781020671</v>
      </c>
      <c r="BM917" s="3">
        <v>0.14620400532317557</v>
      </c>
      <c r="BN917" s="3">
        <v>0.80010764206832463</v>
      </c>
      <c r="BO917" s="3">
        <v>0.56453577249248976</v>
      </c>
      <c r="BP917" s="3">
        <v>0.8045192703353673</v>
      </c>
      <c r="BQ917" s="3">
        <v>0.5569293311021094</v>
      </c>
      <c r="BR917" s="3">
        <v>0.78721562619079621</v>
      </c>
      <c r="BS917" s="3">
        <v>0.50204726765679775</v>
      </c>
      <c r="BT917" s="3">
        <v>0.85564265082219781</v>
      </c>
      <c r="BU917" s="3">
        <v>0.83120114615089158</v>
      </c>
      <c r="BV917" s="2"/>
      <c r="BW917" s="2"/>
      <c r="BX917" s="2"/>
      <c r="BY917" s="2"/>
      <c r="BZ917" s="2"/>
      <c r="CA917" s="2"/>
      <c r="CB917" s="2"/>
      <c r="CC917" s="2"/>
    </row>
    <row r="918" spans="3:81" x14ac:dyDescent="0.25">
      <c r="C918" s="2">
        <v>913</v>
      </c>
      <c r="D918" s="3">
        <v>0.75551865484785141</v>
      </c>
      <c r="E918" s="3">
        <v>0.67822672693066488</v>
      </c>
      <c r="F918" s="3">
        <v>0.84302740146561894</v>
      </c>
      <c r="G918" s="3">
        <v>0.49401044558476126</v>
      </c>
      <c r="H918" s="3">
        <v>0.4907545912597201</v>
      </c>
      <c r="I918" s="3">
        <v>0.22595659164027304</v>
      </c>
      <c r="J918" s="3">
        <v>0.49051412034588882</v>
      </c>
      <c r="K918" s="3">
        <v>0.3419219226945347</v>
      </c>
      <c r="L918" s="3">
        <v>0.52096431533085918</v>
      </c>
      <c r="M918" s="3">
        <v>3.5501763874542958E-2</v>
      </c>
      <c r="N918" s="3">
        <v>0.88256642748879421</v>
      </c>
      <c r="O918" s="3">
        <v>0.14896415669255691</v>
      </c>
      <c r="P918" s="3">
        <v>0.79038276730569268</v>
      </c>
      <c r="Q918" s="3">
        <v>0.16947638565618084</v>
      </c>
      <c r="R918" s="3">
        <v>0.83072896746738467</v>
      </c>
      <c r="S918" s="3">
        <v>0.97043792805998264</v>
      </c>
      <c r="T918" s="3">
        <v>0.83040843137844855</v>
      </c>
      <c r="U918" s="3">
        <v>0.10376638058412746</v>
      </c>
      <c r="V918" s="3">
        <v>0.73798977070163763</v>
      </c>
      <c r="W918" s="3">
        <v>0.43852033525386946</v>
      </c>
      <c r="X918" s="3">
        <v>0.87073085785882776</v>
      </c>
      <c r="Y918" s="3">
        <v>0.43501772908151792</v>
      </c>
      <c r="Z918" s="3">
        <v>0.2472928387719775</v>
      </c>
      <c r="AA918" s="3">
        <v>0.48326002875451668</v>
      </c>
      <c r="AB918" s="3">
        <v>0.3442593364195079</v>
      </c>
      <c r="AC918" s="3">
        <v>0.8723564058804304</v>
      </c>
      <c r="AD918" s="3">
        <v>0.64938475328070844</v>
      </c>
      <c r="AE918" s="3">
        <v>0.91802348743613849</v>
      </c>
      <c r="AF918" s="3">
        <v>0.88798795881128667</v>
      </c>
      <c r="AG918" s="3">
        <v>0.14257411361725802</v>
      </c>
      <c r="AH918" s="3">
        <v>0.35329553932137336</v>
      </c>
      <c r="AI918" s="3">
        <v>0.15001097800685081</v>
      </c>
      <c r="AJ918" s="3">
        <v>0.77773656669778446</v>
      </c>
      <c r="AK918" s="3">
        <v>0.29837239798823723</v>
      </c>
      <c r="AL918" s="3">
        <v>0.31842170075339149</v>
      </c>
      <c r="AM918" s="3">
        <v>0.28616963840805631</v>
      </c>
      <c r="AN918" s="3">
        <v>0.66977963244562</v>
      </c>
      <c r="AO918" s="3">
        <v>0.98483247329850232</v>
      </c>
      <c r="AP918" s="3">
        <v>0.38421526826532182</v>
      </c>
      <c r="AQ918" s="3">
        <v>0.94628360114860066</v>
      </c>
      <c r="AR918" s="3">
        <v>0.39932339747837609</v>
      </c>
      <c r="AS918" s="3">
        <v>0.75878165431597855</v>
      </c>
      <c r="AT918" s="3">
        <v>0.29701464925808796</v>
      </c>
      <c r="AU918" s="3">
        <v>5.8984608361992819E-2</v>
      </c>
      <c r="AV918" s="3">
        <v>0.88051384329592264</v>
      </c>
      <c r="AW918" s="3">
        <v>0.75142929210036069</v>
      </c>
      <c r="AX918" s="3">
        <v>0.37772482937744412</v>
      </c>
      <c r="AY918" s="3">
        <v>0.21728998013234802</v>
      </c>
      <c r="AZ918" s="3">
        <v>0.46889213157120746</v>
      </c>
      <c r="BA918" s="3">
        <v>0.66623180660736092</v>
      </c>
      <c r="BB918" s="3">
        <v>0.10870162742949685</v>
      </c>
      <c r="BC918" s="3">
        <v>1.3834528797140866E-3</v>
      </c>
      <c r="BD918" s="3">
        <v>0.98144058095843256</v>
      </c>
      <c r="BE918" s="3">
        <v>0.47507435665080178</v>
      </c>
      <c r="BF918" s="3">
        <v>0.67221246757331254</v>
      </c>
      <c r="BG918" s="3">
        <v>0.17879399741854918</v>
      </c>
      <c r="BH918" s="3">
        <v>8.2349284785681265E-2</v>
      </c>
      <c r="BI918" s="3">
        <v>0.57486031762805445</v>
      </c>
      <c r="BJ918" s="3">
        <v>0.89712212965155469</v>
      </c>
      <c r="BK918" s="3">
        <v>3.5743348308905798E-2</v>
      </c>
      <c r="BL918" s="3">
        <v>0.48809456531756823</v>
      </c>
      <c r="BM918" s="3">
        <v>0.68918703913708446</v>
      </c>
      <c r="BN918" s="3">
        <v>0.30595973067676496</v>
      </c>
      <c r="BO918" s="3">
        <v>0.52313274627763073</v>
      </c>
      <c r="BP918" s="3">
        <v>0.98761741920487112</v>
      </c>
      <c r="BQ918" s="3">
        <v>0.73334538320852471</v>
      </c>
      <c r="BR918" s="3">
        <v>0.54370049784091845</v>
      </c>
      <c r="BS918" s="3">
        <v>0.70570391234628105</v>
      </c>
      <c r="BT918" s="3">
        <v>0.58755026240119756</v>
      </c>
      <c r="BU918" s="3">
        <v>0.68027121550443725</v>
      </c>
      <c r="BV918" s="2"/>
      <c r="BW918" s="2"/>
      <c r="BX918" s="2"/>
      <c r="BY918" s="2"/>
      <c r="BZ918" s="2"/>
      <c r="CA918" s="2"/>
      <c r="CB918" s="2"/>
      <c r="CC918" s="2"/>
    </row>
    <row r="919" spans="3:81" x14ac:dyDescent="0.25">
      <c r="C919" s="2">
        <v>914</v>
      </c>
      <c r="D919" s="3">
        <v>0.44192034068047115</v>
      </c>
      <c r="E919" s="3">
        <v>0.62807628296288631</v>
      </c>
      <c r="F919" s="3">
        <v>0.36138617749887836</v>
      </c>
      <c r="G919" s="3">
        <v>0.56417062681589469</v>
      </c>
      <c r="H919" s="3">
        <v>3.3993284128317036E-2</v>
      </c>
      <c r="I919" s="3">
        <v>0.41159907856751321</v>
      </c>
      <c r="J919" s="3">
        <v>0.15293138820294538</v>
      </c>
      <c r="K919" s="3">
        <v>0.35109036704475671</v>
      </c>
      <c r="L919" s="3">
        <v>0.92042521735911476</v>
      </c>
      <c r="M919" s="3">
        <v>6.7789945488044068E-2</v>
      </c>
      <c r="N919" s="3">
        <v>0.52000290321254283</v>
      </c>
      <c r="O919" s="3">
        <v>2.9715227309170644E-2</v>
      </c>
      <c r="P919" s="3">
        <v>0.62497834518865081</v>
      </c>
      <c r="Q919" s="3">
        <v>0.43567800374931498</v>
      </c>
      <c r="R919" s="3">
        <v>0.1121387949151792</v>
      </c>
      <c r="S919" s="3">
        <v>0.62516862481169699</v>
      </c>
      <c r="T919" s="3">
        <v>0.74846095936425983</v>
      </c>
      <c r="U919" s="3">
        <v>0.41760291462105059</v>
      </c>
      <c r="V919" s="3">
        <v>0.40807132498884813</v>
      </c>
      <c r="W919" s="3">
        <v>0.67421499504292226</v>
      </c>
      <c r="X919" s="3">
        <v>0.40675040812215446</v>
      </c>
      <c r="Y919" s="3">
        <v>8.4907563771353889E-2</v>
      </c>
      <c r="Z919" s="3">
        <v>0.29770699229833353</v>
      </c>
      <c r="AA919" s="3">
        <v>0.96450928716549855</v>
      </c>
      <c r="AB919" s="3">
        <v>0.88072507797417565</v>
      </c>
      <c r="AC919" s="3">
        <v>0.14510320004729704</v>
      </c>
      <c r="AD919" s="3">
        <v>0.16171048296637813</v>
      </c>
      <c r="AE919" s="3">
        <v>0.89333588231881089</v>
      </c>
      <c r="AF919" s="3">
        <v>0.52078072618579774</v>
      </c>
      <c r="AG919" s="3">
        <v>0.64339229037301859</v>
      </c>
      <c r="AH919" s="3">
        <v>0.15543782025556896</v>
      </c>
      <c r="AI919" s="3">
        <v>0.72454976025956519</v>
      </c>
      <c r="AJ919" s="3">
        <v>1.0717293151322749E-2</v>
      </c>
      <c r="AK919" s="3">
        <v>0.31607087234696218</v>
      </c>
      <c r="AL919" s="3">
        <v>0.35690998662711804</v>
      </c>
      <c r="AM919" s="3">
        <v>0.98290287179549496</v>
      </c>
      <c r="AN919" s="3">
        <v>0.63438078833918832</v>
      </c>
      <c r="AO919" s="3">
        <v>0.86852814275824675</v>
      </c>
      <c r="AP919" s="3">
        <v>0.49192258030595759</v>
      </c>
      <c r="AQ919" s="3">
        <v>0.5469031966793404</v>
      </c>
      <c r="AR919" s="3">
        <v>0.92685110871799825</v>
      </c>
      <c r="AS919" s="3">
        <v>0.39382015858932939</v>
      </c>
      <c r="AT919" s="3">
        <v>0.73485336385748212</v>
      </c>
      <c r="AU919" s="3">
        <v>4.351806941563241E-2</v>
      </c>
      <c r="AV919" s="3">
        <v>0.84081173763422767</v>
      </c>
      <c r="AW919" s="3">
        <v>0.98038851825713813</v>
      </c>
      <c r="AX919" s="3">
        <v>0.4759228797491375</v>
      </c>
      <c r="AY919" s="3">
        <v>0.2381647212375122</v>
      </c>
      <c r="AZ919" s="3">
        <v>0.4677285170454194</v>
      </c>
      <c r="BA919" s="3">
        <v>0.95567713408095711</v>
      </c>
      <c r="BB919" s="3">
        <v>0.26514098745821069</v>
      </c>
      <c r="BC919" s="3">
        <v>0.36576856566233074</v>
      </c>
      <c r="BD919" s="3">
        <v>0.9315030709910701</v>
      </c>
      <c r="BE919" s="3">
        <v>0.2757562615886141</v>
      </c>
      <c r="BF919" s="3">
        <v>0.27109363549636145</v>
      </c>
      <c r="BG919" s="3">
        <v>0.53659823352656877</v>
      </c>
      <c r="BH919" s="3">
        <v>0.14654167768305837</v>
      </c>
      <c r="BI919" s="3">
        <v>0.32523314450503094</v>
      </c>
      <c r="BJ919" s="3">
        <v>0.54925753181978931</v>
      </c>
      <c r="BK919" s="3">
        <v>0.33524858207397901</v>
      </c>
      <c r="BL919" s="3">
        <v>0.35705107088115107</v>
      </c>
      <c r="BM919" s="3">
        <v>0.39113286198211594</v>
      </c>
      <c r="BN919" s="3">
        <v>0.98968875260090239</v>
      </c>
      <c r="BO919" s="3">
        <v>0.55680004795974103</v>
      </c>
      <c r="BP919" s="3">
        <v>0.80806912139424303</v>
      </c>
      <c r="BQ919" s="3">
        <v>0.67041071563442667</v>
      </c>
      <c r="BR919" s="3">
        <v>0.43415973931806517</v>
      </c>
      <c r="BS919" s="3">
        <v>0.71109970122586363</v>
      </c>
      <c r="BT919" s="3">
        <v>0.59080825597305975</v>
      </c>
      <c r="BU919" s="3">
        <v>0.63144140170487684</v>
      </c>
      <c r="BV919" s="2"/>
      <c r="BW919" s="2"/>
      <c r="BX919" s="2"/>
      <c r="BY919" s="2"/>
      <c r="BZ919" s="2"/>
      <c r="CA919" s="2"/>
      <c r="CB919" s="2"/>
      <c r="CC919" s="2"/>
    </row>
    <row r="920" spans="3:81" x14ac:dyDescent="0.25">
      <c r="C920" s="2">
        <v>915</v>
      </c>
      <c r="D920" s="3">
        <v>0.34164845713825265</v>
      </c>
      <c r="E920" s="3">
        <v>0.85073587441213694</v>
      </c>
      <c r="F920" s="3">
        <v>0.4314851585924725</v>
      </c>
      <c r="G920" s="3">
        <v>0.45262014673422202</v>
      </c>
      <c r="H920" s="3">
        <v>2.1888373805593941E-2</v>
      </c>
      <c r="I920" s="3">
        <v>0.27185322557619618</v>
      </c>
      <c r="J920" s="3">
        <v>0.28845393084813942</v>
      </c>
      <c r="K920" s="3">
        <v>0.60785500153635175</v>
      </c>
      <c r="L920" s="3">
        <v>0.86378135352010654</v>
      </c>
      <c r="M920" s="3">
        <v>0.9020758202069149</v>
      </c>
      <c r="N920" s="3">
        <v>0.25223610803993424</v>
      </c>
      <c r="O920" s="3">
        <v>0.41059654347179242</v>
      </c>
      <c r="P920" s="3">
        <v>0.69133312568637384</v>
      </c>
      <c r="Q920" s="3">
        <v>0.42607612636086456</v>
      </c>
      <c r="R920" s="3">
        <v>0.57668820797088838</v>
      </c>
      <c r="S920" s="3">
        <v>0.29892556531404391</v>
      </c>
      <c r="T920" s="3">
        <v>0.18882813042662139</v>
      </c>
      <c r="U920" s="3">
        <v>0.18365745561704172</v>
      </c>
      <c r="V920" s="3">
        <v>0.51753879104361367</v>
      </c>
      <c r="W920" s="3">
        <v>0.85035276434620322</v>
      </c>
      <c r="X920" s="3">
        <v>0.23957208932048646</v>
      </c>
      <c r="Y920" s="3">
        <v>0.50949090333262137</v>
      </c>
      <c r="Z920" s="3">
        <v>9.10469080753189E-2</v>
      </c>
      <c r="AA920" s="3">
        <v>0.95183556109914069</v>
      </c>
      <c r="AB920" s="3">
        <v>0.59441253065683652</v>
      </c>
      <c r="AC920" s="3">
        <v>0.1215793559346503</v>
      </c>
      <c r="AD920" s="3">
        <v>0.95159178137138301</v>
      </c>
      <c r="AE920" s="3">
        <v>2.418248208312701E-2</v>
      </c>
      <c r="AF920" s="3">
        <v>0.70608527184893255</v>
      </c>
      <c r="AG920" s="3">
        <v>0.98864758988243739</v>
      </c>
      <c r="AH920" s="3">
        <v>0.60035238805814783</v>
      </c>
      <c r="AI920" s="3">
        <v>0.53917691839702975</v>
      </c>
      <c r="AJ920" s="3">
        <v>0.75460235155539512</v>
      </c>
      <c r="AK920" s="3">
        <v>0.71086612983477215</v>
      </c>
      <c r="AL920" s="3">
        <v>0.20832617077154392</v>
      </c>
      <c r="AM920" s="3">
        <v>0.1891844399462318</v>
      </c>
      <c r="AN920" s="3">
        <v>0.67321116899097266</v>
      </c>
      <c r="AO920" s="3">
        <v>0.382255405738257</v>
      </c>
      <c r="AP920" s="3">
        <v>0.10884464794512294</v>
      </c>
      <c r="AQ920" s="3">
        <v>0.97822139924961793</v>
      </c>
      <c r="AR920" s="3">
        <v>0.65228655656205969</v>
      </c>
      <c r="AS920" s="3">
        <v>5.819024307330567E-2</v>
      </c>
      <c r="AT920" s="3">
        <v>0.36409443700051336</v>
      </c>
      <c r="AU920" s="3">
        <v>0.90581593607644006</v>
      </c>
      <c r="AV920" s="3">
        <v>0.29887069761724072</v>
      </c>
      <c r="AW920" s="3">
        <v>0.23577394945294861</v>
      </c>
      <c r="AX920" s="3">
        <v>0.2702221590053191</v>
      </c>
      <c r="AY920" s="3">
        <v>0.8924421606828834</v>
      </c>
      <c r="AZ920" s="3">
        <v>0.7253286918847045</v>
      </c>
      <c r="BA920" s="3">
        <v>0.38086130810193675</v>
      </c>
      <c r="BB920" s="3">
        <v>0.87101918632624431</v>
      </c>
      <c r="BC920" s="3">
        <v>0.75229859815036093</v>
      </c>
      <c r="BD920" s="3">
        <v>0.2413528311661427</v>
      </c>
      <c r="BE920" s="3">
        <v>0.69580693429555462</v>
      </c>
      <c r="BF920" s="3">
        <v>0.60450312361720815</v>
      </c>
      <c r="BG920" s="3">
        <v>0.5039340401494945</v>
      </c>
      <c r="BH920" s="3">
        <v>5.1523654074326242E-2</v>
      </c>
      <c r="BI920" s="3">
        <v>0.80563358554401521</v>
      </c>
      <c r="BJ920" s="3">
        <v>3.1893796868517565E-2</v>
      </c>
      <c r="BK920" s="3">
        <v>0.30924996424535189</v>
      </c>
      <c r="BL920" s="3">
        <v>0.65540231739510035</v>
      </c>
      <c r="BM920" s="3">
        <v>0.2747502351911415</v>
      </c>
      <c r="BN920" s="3">
        <v>0.55862837660692499</v>
      </c>
      <c r="BO920" s="3">
        <v>0.29098339802367734</v>
      </c>
      <c r="BP920" s="3">
        <v>0.21612367109418451</v>
      </c>
      <c r="BQ920" s="3">
        <v>0.67847371128199729</v>
      </c>
      <c r="BR920" s="3">
        <v>0.20285575274316003</v>
      </c>
      <c r="BS920" s="3">
        <v>0.53861205003546653</v>
      </c>
      <c r="BT920" s="3">
        <v>0.88194251760373887</v>
      </c>
      <c r="BU920" s="3">
        <v>0.15667425221722864</v>
      </c>
      <c r="BV920" s="2"/>
      <c r="BW920" s="2"/>
      <c r="BX920" s="2"/>
      <c r="BY920" s="2"/>
      <c r="BZ920" s="2"/>
      <c r="CA920" s="2"/>
      <c r="CB920" s="2"/>
      <c r="CC920" s="2"/>
    </row>
    <row r="921" spans="3:81" x14ac:dyDescent="0.25">
      <c r="C921" s="2">
        <v>916</v>
      </c>
      <c r="D921" s="3">
        <v>0.99787942526263029</v>
      </c>
      <c r="E921" s="3">
        <v>0.98581397259628567</v>
      </c>
      <c r="F921" s="3">
        <v>0.54732041404608212</v>
      </c>
      <c r="G921" s="3">
        <v>6.2060129301434674E-2</v>
      </c>
      <c r="H921" s="3">
        <v>0.29164631952203224</v>
      </c>
      <c r="I921" s="3">
        <v>0.49415060875466721</v>
      </c>
      <c r="J921" s="3">
        <v>0.66061767418360462</v>
      </c>
      <c r="K921" s="3">
        <v>0.31277971136901306</v>
      </c>
      <c r="L921" s="3">
        <v>1.1081427273362809E-2</v>
      </c>
      <c r="M921" s="3">
        <v>0.67562298991369185</v>
      </c>
      <c r="N921" s="3">
        <v>0.88767727050423906</v>
      </c>
      <c r="O921" s="3">
        <v>0.96684904658199888</v>
      </c>
      <c r="P921" s="3">
        <v>0.51875150144979898</v>
      </c>
      <c r="Q921" s="3">
        <v>0.87236284424139998</v>
      </c>
      <c r="R921" s="3">
        <v>0.62358976792307208</v>
      </c>
      <c r="S921" s="3">
        <v>0.11724986128712511</v>
      </c>
      <c r="T921" s="3">
        <v>0.2910487821314488</v>
      </c>
      <c r="U921" s="3">
        <v>0.39945570204293324</v>
      </c>
      <c r="V921" s="3">
        <v>0.20998021647556264</v>
      </c>
      <c r="W921" s="3">
        <v>0.35740398488984904</v>
      </c>
      <c r="X921" s="3">
        <v>0.52914915970203213</v>
      </c>
      <c r="Y921" s="3">
        <v>0.45477966352868826</v>
      </c>
      <c r="Z921" s="3">
        <v>5.4065832334117769E-2</v>
      </c>
      <c r="AA921" s="3">
        <v>0.23311654753445066</v>
      </c>
      <c r="AB921" s="3">
        <v>0.66431855139613971</v>
      </c>
      <c r="AC921" s="3">
        <v>0.17669925727879776</v>
      </c>
      <c r="AD921" s="3">
        <v>0.97673372894166677</v>
      </c>
      <c r="AE921" s="3">
        <v>0.15403130132311416</v>
      </c>
      <c r="AF921" s="3">
        <v>0.77901366625553414</v>
      </c>
      <c r="AG921" s="3">
        <v>0.83925826717807572</v>
      </c>
      <c r="AH921" s="3">
        <v>0.22303218023287075</v>
      </c>
      <c r="AI921" s="3">
        <v>0.28991620742951785</v>
      </c>
      <c r="AJ921" s="3">
        <v>0.99058089676410166</v>
      </c>
      <c r="AK921" s="3">
        <v>0.10071054564862358</v>
      </c>
      <c r="AL921" s="3">
        <v>0.66417697421232713</v>
      </c>
      <c r="AM921" s="3">
        <v>0.90132294669010782</v>
      </c>
      <c r="AN921" s="3">
        <v>0.96515903721535368</v>
      </c>
      <c r="AO921" s="3">
        <v>0.80677718893953987</v>
      </c>
      <c r="AP921" s="3">
        <v>0.9460417922145582</v>
      </c>
      <c r="AQ921" s="3">
        <v>0.58924844846012803</v>
      </c>
      <c r="AR921" s="3">
        <v>0.93190529702783542</v>
      </c>
      <c r="AS921" s="3">
        <v>0.18582988369049247</v>
      </c>
      <c r="AT921" s="3">
        <v>0.47814644544441887</v>
      </c>
      <c r="AU921" s="3">
        <v>0.52724173935902396</v>
      </c>
      <c r="AV921" s="3">
        <v>0.73256185063420665</v>
      </c>
      <c r="AW921" s="3">
        <v>0.74154772260543689</v>
      </c>
      <c r="AX921" s="3">
        <v>0.86907549068297874</v>
      </c>
      <c r="AY921" s="3">
        <v>0.58234548485623494</v>
      </c>
      <c r="AZ921" s="3">
        <v>0.47919651231133575</v>
      </c>
      <c r="BA921" s="3">
        <v>0.45247361510363315</v>
      </c>
      <c r="BB921" s="3">
        <v>0.56530478604786649</v>
      </c>
      <c r="BC921" s="3">
        <v>0.17045117340621374</v>
      </c>
      <c r="BD921" s="3">
        <v>0.1158276772612965</v>
      </c>
      <c r="BE921" s="3">
        <v>0.87309371944993297</v>
      </c>
      <c r="BF921" s="3">
        <v>0.23081199187215617</v>
      </c>
      <c r="BG921" s="3">
        <v>0.97179480407729057</v>
      </c>
      <c r="BH921" s="3">
        <v>0.57126698215650207</v>
      </c>
      <c r="BI921" s="3">
        <v>0.41485121361161648</v>
      </c>
      <c r="BJ921" s="3">
        <v>0.3609017794991739</v>
      </c>
      <c r="BK921" s="3">
        <v>0.19485862137188914</v>
      </c>
      <c r="BL921" s="3">
        <v>0.86083600542803362</v>
      </c>
      <c r="BM921" s="3">
        <v>0.95232276957798367</v>
      </c>
      <c r="BN921" s="3">
        <v>0.61731094928627228</v>
      </c>
      <c r="BO921" s="3">
        <v>0.26690104787747648</v>
      </c>
      <c r="BP921" s="3">
        <v>0.67039334556915153</v>
      </c>
      <c r="BQ921" s="3">
        <v>0.14812587817516576</v>
      </c>
      <c r="BR921" s="3">
        <v>0.21369047098782656</v>
      </c>
      <c r="BS921" s="3">
        <v>0.45863416649830968</v>
      </c>
      <c r="BT921" s="3">
        <v>0.62730374096145447</v>
      </c>
      <c r="BU921" s="3">
        <v>0.97096215586366996</v>
      </c>
      <c r="BV921" s="2"/>
      <c r="BW921" s="2"/>
      <c r="BX921" s="2"/>
      <c r="BY921" s="2"/>
      <c r="BZ921" s="2"/>
      <c r="CA921" s="2"/>
      <c r="CB921" s="2"/>
      <c r="CC921" s="2"/>
    </row>
    <row r="922" spans="3:81" x14ac:dyDescent="0.25">
      <c r="C922" s="2">
        <v>917</v>
      </c>
      <c r="D922" s="3">
        <v>7.9184281460453088E-2</v>
      </c>
      <c r="E922" s="3">
        <v>0.95876890665244963</v>
      </c>
      <c r="F922" s="3">
        <v>0.16829061067579765</v>
      </c>
      <c r="G922" s="3">
        <v>0.87240748009918767</v>
      </c>
      <c r="H922" s="3">
        <v>0.81898148904926948</v>
      </c>
      <c r="I922" s="3">
        <v>0.10286012411302747</v>
      </c>
      <c r="J922" s="3">
        <v>0.27256532430295488</v>
      </c>
      <c r="K922" s="3">
        <v>5.0483474161193587E-2</v>
      </c>
      <c r="L922" s="3">
        <v>0.11099113326295851</v>
      </c>
      <c r="M922" s="3">
        <v>0.49331258169323677</v>
      </c>
      <c r="N922" s="3">
        <v>0.68064519952430214</v>
      </c>
      <c r="O922" s="3">
        <v>0.3738467897726534</v>
      </c>
      <c r="P922" s="3">
        <v>0.2813606866635282</v>
      </c>
      <c r="Q922" s="3">
        <v>0.71859821790144573</v>
      </c>
      <c r="R922" s="3">
        <v>2.8502378820262964E-2</v>
      </c>
      <c r="S922" s="3">
        <v>0.36870396330092092</v>
      </c>
      <c r="T922" s="3">
        <v>0.90413305163749069</v>
      </c>
      <c r="U922" s="3">
        <v>5.8401318713942274E-2</v>
      </c>
      <c r="V922" s="3">
        <v>0.97651169984345387</v>
      </c>
      <c r="W922" s="3">
        <v>0.60722011432572653</v>
      </c>
      <c r="X922" s="3">
        <v>1.2137140098721688E-2</v>
      </c>
      <c r="Y922" s="3">
        <v>0.2570049808346101</v>
      </c>
      <c r="Z922" s="3">
        <v>0.18309931681452474</v>
      </c>
      <c r="AA922" s="3">
        <v>0.32238494824610975</v>
      </c>
      <c r="AB922" s="3">
        <v>0.46346340323136026</v>
      </c>
      <c r="AC922" s="3">
        <v>0.21829275461802533</v>
      </c>
      <c r="AD922" s="3">
        <v>0.10881469174774228</v>
      </c>
      <c r="AE922" s="3">
        <v>0.74051999806018465</v>
      </c>
      <c r="AF922" s="3">
        <v>0.77820766821771858</v>
      </c>
      <c r="AG922" s="3">
        <v>6.3648478381718943E-2</v>
      </c>
      <c r="AH922" s="3">
        <v>0.44935566173726005</v>
      </c>
      <c r="AI922" s="3">
        <v>0.19824412613370646</v>
      </c>
      <c r="AJ922" s="3">
        <v>0.2197723455195163</v>
      </c>
      <c r="AK922" s="3">
        <v>0.96042266761972528</v>
      </c>
      <c r="AL922" s="3">
        <v>0.50169511017635116</v>
      </c>
      <c r="AM922" s="3">
        <v>0.9417397490462539</v>
      </c>
      <c r="AN922" s="3">
        <v>0.54793482679006467</v>
      </c>
      <c r="AO922" s="3">
        <v>0.86734799660043793</v>
      </c>
      <c r="AP922" s="3">
        <v>0.8673447720724049</v>
      </c>
      <c r="AQ922" s="3">
        <v>0.66541924266487074</v>
      </c>
      <c r="AR922" s="3">
        <v>0.23753804059471917</v>
      </c>
      <c r="AS922" s="3">
        <v>0.15442545605453351</v>
      </c>
      <c r="AT922" s="3">
        <v>2.8421610612169079E-2</v>
      </c>
      <c r="AU922" s="3">
        <v>0.99360046295600246</v>
      </c>
      <c r="AV922" s="3">
        <v>0.26425071580996962</v>
      </c>
      <c r="AW922" s="3">
        <v>0.8719440464943593</v>
      </c>
      <c r="AX922" s="3">
        <v>0.52110312248619739</v>
      </c>
      <c r="AY922" s="3">
        <v>0.86464052418631554</v>
      </c>
      <c r="AZ922" s="3">
        <v>0.38521574666024228</v>
      </c>
      <c r="BA922" s="3">
        <v>0.5385503797005069</v>
      </c>
      <c r="BB922" s="3">
        <v>5.3431982646219178E-2</v>
      </c>
      <c r="BC922" s="3">
        <v>0.97357165874959528</v>
      </c>
      <c r="BD922" s="3">
        <v>0.95859907621996598</v>
      </c>
      <c r="BE922" s="3">
        <v>0.97450948767896706</v>
      </c>
      <c r="BF922" s="3">
        <v>0.77007627526307043</v>
      </c>
      <c r="BG922" s="3">
        <v>0.59787611308399724</v>
      </c>
      <c r="BH922" s="3">
        <v>8.1309969959391437E-2</v>
      </c>
      <c r="BI922" s="3">
        <v>0.64765617271006348</v>
      </c>
      <c r="BJ922" s="3">
        <v>0.42862217739497266</v>
      </c>
      <c r="BK922" s="3">
        <v>0.13099799835526593</v>
      </c>
      <c r="BL922" s="3">
        <v>0.7827011247835145</v>
      </c>
      <c r="BM922" s="3">
        <v>5.6130723214694811E-2</v>
      </c>
      <c r="BN922" s="3">
        <v>0.86796945002660375</v>
      </c>
      <c r="BO922" s="3">
        <v>0.3323805878806273</v>
      </c>
      <c r="BP922" s="3">
        <v>0.77699238910070145</v>
      </c>
      <c r="BQ922" s="3">
        <v>0.20047688966375821</v>
      </c>
      <c r="BR922" s="3">
        <v>0.20582595645135626</v>
      </c>
      <c r="BS922" s="3">
        <v>0.29234548821492612</v>
      </c>
      <c r="BT922" s="3">
        <v>0.93965357936921623</v>
      </c>
      <c r="BU922" s="3">
        <v>0.50270197659638749</v>
      </c>
      <c r="BV922" s="2"/>
      <c r="BW922" s="2"/>
      <c r="BX922" s="2"/>
      <c r="BY922" s="2"/>
      <c r="BZ922" s="2"/>
      <c r="CA922" s="2"/>
      <c r="CB922" s="2"/>
      <c r="CC922" s="2"/>
    </row>
    <row r="923" spans="3:81" x14ac:dyDescent="0.25">
      <c r="C923" s="2">
        <v>918</v>
      </c>
      <c r="D923" s="3">
        <v>0.14250370495495945</v>
      </c>
      <c r="E923" s="3">
        <v>0.90237996814582755</v>
      </c>
      <c r="F923" s="3">
        <v>0.10538811681598304</v>
      </c>
      <c r="G923" s="3">
        <v>7.4489262302591452E-2</v>
      </c>
      <c r="H923" s="3">
        <v>0.87502879457318872</v>
      </c>
      <c r="I923" s="3">
        <v>8.4691715045472349E-2</v>
      </c>
      <c r="J923" s="3">
        <v>0.76154871864880569</v>
      </c>
      <c r="K923" s="3">
        <v>0.66436607329324104</v>
      </c>
      <c r="L923" s="3">
        <v>0.19638675366554759</v>
      </c>
      <c r="M923" s="3">
        <v>0.14665642505775933</v>
      </c>
      <c r="N923" s="3">
        <v>0.8977943764819788</v>
      </c>
      <c r="O923" s="3">
        <v>0.67364232128321633</v>
      </c>
      <c r="P923" s="3">
        <v>0.27372274171482736</v>
      </c>
      <c r="Q923" s="3">
        <v>0.35644463900935619</v>
      </c>
      <c r="R923" s="3">
        <v>0.24520056834057802</v>
      </c>
      <c r="S923" s="3">
        <v>0.58086081247167465</v>
      </c>
      <c r="T923" s="3">
        <v>0.72994361178828704</v>
      </c>
      <c r="U923" s="3">
        <v>0.23277994343383079</v>
      </c>
      <c r="V923" s="3">
        <v>3.6570375678424027E-2</v>
      </c>
      <c r="W923" s="3">
        <v>0.28072510885677937</v>
      </c>
      <c r="X923" s="3">
        <v>0.54638630442860525</v>
      </c>
      <c r="Y923" s="3">
        <v>0.6053241671074765</v>
      </c>
      <c r="Z923" s="3">
        <v>4.775871553160671E-2</v>
      </c>
      <c r="AA923" s="3">
        <v>7.2473314773904063E-2</v>
      </c>
      <c r="AB923" s="3">
        <v>0.86006035723715812</v>
      </c>
      <c r="AC923" s="3">
        <v>0.36131193539965545</v>
      </c>
      <c r="AD923" s="3">
        <v>0.2461192927877931</v>
      </c>
      <c r="AE923" s="3">
        <v>0.58010877318785181</v>
      </c>
      <c r="AF923" s="3">
        <v>0.81605714738603041</v>
      </c>
      <c r="AG923" s="3">
        <v>0.28373351766660626</v>
      </c>
      <c r="AH923" s="3">
        <v>0.4440603254319585</v>
      </c>
      <c r="AI923" s="3">
        <v>0.1353470331219534</v>
      </c>
      <c r="AJ923" s="3">
        <v>0.756864910622707</v>
      </c>
      <c r="AK923" s="3">
        <v>0.52254059913139961</v>
      </c>
      <c r="AL923" s="3">
        <v>0.9346868083100428</v>
      </c>
      <c r="AM923" s="3">
        <v>0.98575116469646629</v>
      </c>
      <c r="AN923" s="3">
        <v>0.54431310330540483</v>
      </c>
      <c r="AO923" s="3">
        <v>0.40408208505406684</v>
      </c>
      <c r="AP923" s="3">
        <v>0.26290299526922822</v>
      </c>
      <c r="AQ923" s="3">
        <v>0.74991400955860188</v>
      </c>
      <c r="AR923" s="3">
        <v>6.3978076308116805E-2</v>
      </c>
      <c r="AS923" s="3">
        <v>0.85299730495593118</v>
      </c>
      <c r="AT923" s="3">
        <v>0.51453833146576045</v>
      </c>
      <c r="AU923" s="3">
        <v>0.17271046375473431</v>
      </c>
      <c r="AV923" s="3">
        <v>0.3674753316516649</v>
      </c>
      <c r="AW923" s="3">
        <v>0.26241562573746668</v>
      </c>
      <c r="AX923" s="3">
        <v>0.69134181687939034</v>
      </c>
      <c r="AY923" s="3">
        <v>1.3681216513523831E-2</v>
      </c>
      <c r="AZ923" s="3">
        <v>0.13105702915480422</v>
      </c>
      <c r="BA923" s="3">
        <v>0.48009217887695621</v>
      </c>
      <c r="BB923" s="3">
        <v>0.80721991358780198</v>
      </c>
      <c r="BC923" s="3">
        <v>0.78323673980521891</v>
      </c>
      <c r="BD923" s="3">
        <v>0.70962854305664635</v>
      </c>
      <c r="BE923" s="3">
        <v>0.60566679935741186</v>
      </c>
      <c r="BF923" s="3">
        <v>0.62234588340089403</v>
      </c>
      <c r="BG923" s="3">
        <v>0.96578356699593082</v>
      </c>
      <c r="BH923" s="3">
        <v>0.5271665296355732</v>
      </c>
      <c r="BI923" s="3">
        <v>0.95023943493706187</v>
      </c>
      <c r="BJ923" s="3">
        <v>0.87286233532473023</v>
      </c>
      <c r="BK923" s="3">
        <v>0.80515870193053574</v>
      </c>
      <c r="BL923" s="3">
        <v>0.30125558870127778</v>
      </c>
      <c r="BM923" s="3">
        <v>0.35219436401590054</v>
      </c>
      <c r="BN923" s="3">
        <v>0.46800634221191784</v>
      </c>
      <c r="BO923" s="3">
        <v>0.50607603775872356</v>
      </c>
      <c r="BP923" s="3">
        <v>0.11140787416511266</v>
      </c>
      <c r="BQ923" s="3">
        <v>4.9519695163485533E-2</v>
      </c>
      <c r="BR923" s="3">
        <v>0.90173406552739621</v>
      </c>
      <c r="BS923" s="3">
        <v>0.15035935482314855</v>
      </c>
      <c r="BT923" s="3">
        <v>0.5220437847483167</v>
      </c>
      <c r="BU923" s="3">
        <v>0.48242755658906356</v>
      </c>
      <c r="BV923" s="2"/>
      <c r="BW923" s="2"/>
      <c r="BX923" s="2"/>
      <c r="BY923" s="2"/>
      <c r="BZ923" s="2"/>
      <c r="CA923" s="2"/>
      <c r="CB923" s="2"/>
      <c r="CC923" s="2"/>
    </row>
    <row r="924" spans="3:81" x14ac:dyDescent="0.25">
      <c r="C924" s="2">
        <v>919</v>
      </c>
      <c r="D924" s="3">
        <v>0.5601807390732787</v>
      </c>
      <c r="E924" s="3">
        <v>0.93363403476721596</v>
      </c>
      <c r="F924" s="3">
        <v>5.6140401838567056E-2</v>
      </c>
      <c r="G924" s="3">
        <v>0.15182421611076369</v>
      </c>
      <c r="H924" s="3">
        <v>0.84652977288768139</v>
      </c>
      <c r="I924" s="3">
        <v>0.48698772373291921</v>
      </c>
      <c r="J924" s="3">
        <v>0.57772517099392606</v>
      </c>
      <c r="K924" s="3">
        <v>7.2706168041616115E-2</v>
      </c>
      <c r="L924" s="3">
        <v>0.14391822468881776</v>
      </c>
      <c r="M924" s="3">
        <v>0.40690138816609978</v>
      </c>
      <c r="N924" s="3">
        <v>0.54836361068606054</v>
      </c>
      <c r="O924" s="3">
        <v>0.59103539780650471</v>
      </c>
      <c r="P924" s="3">
        <v>0.71123883056979931</v>
      </c>
      <c r="Q924" s="3">
        <v>0.68121352192686135</v>
      </c>
      <c r="R924" s="3">
        <v>2.2425567393670298E-2</v>
      </c>
      <c r="S924" s="3">
        <v>0.34012149630226818</v>
      </c>
      <c r="T924" s="3">
        <v>0.59384529345415371</v>
      </c>
      <c r="U924" s="3">
        <v>0.57941619626028162</v>
      </c>
      <c r="V924" s="3">
        <v>0.39123904710297164</v>
      </c>
      <c r="W924" s="3">
        <v>6.8724206801112908E-3</v>
      </c>
      <c r="X924" s="3">
        <v>0.28266267306843929</v>
      </c>
      <c r="Y924" s="3">
        <v>6.7412713901688681E-2</v>
      </c>
      <c r="Z924" s="3">
        <v>0.3880051834711028</v>
      </c>
      <c r="AA924" s="3">
        <v>0.98643318912189237</v>
      </c>
      <c r="AB924" s="3">
        <v>0.9120525511207962</v>
      </c>
      <c r="AC924" s="3">
        <v>0.7026198696512217</v>
      </c>
      <c r="AD924" s="3">
        <v>4.1658553771260931E-2</v>
      </c>
      <c r="AE924" s="3">
        <v>0.81756822658564376</v>
      </c>
      <c r="AF924" s="3">
        <v>0.5877934580694838</v>
      </c>
      <c r="AG924" s="3">
        <v>0.86507192144895695</v>
      </c>
      <c r="AH924" s="3">
        <v>0.89856532531127942</v>
      </c>
      <c r="AI924" s="3">
        <v>8.8729582710463939E-2</v>
      </c>
      <c r="AJ924" s="3">
        <v>0.46330219426802211</v>
      </c>
      <c r="AK924" s="3">
        <v>0.20978077625651737</v>
      </c>
      <c r="AL924" s="3">
        <v>0.42551732257792418</v>
      </c>
      <c r="AM924" s="3">
        <v>0.49466822116627529</v>
      </c>
      <c r="AN924" s="3">
        <v>0.63613514852679998</v>
      </c>
      <c r="AO924" s="3">
        <v>0.95616283916723788</v>
      </c>
      <c r="AP924" s="3">
        <v>0.77328669631837288</v>
      </c>
      <c r="AQ924" s="3">
        <v>0.60111444967201511</v>
      </c>
      <c r="AR924" s="3">
        <v>0.44922301416132027</v>
      </c>
      <c r="AS924" s="3">
        <v>0.46685053729582859</v>
      </c>
      <c r="AT924" s="3">
        <v>9.8084833286242845E-2</v>
      </c>
      <c r="AU924" s="3">
        <v>0.46082099380093866</v>
      </c>
      <c r="AV924" s="3">
        <v>0.66763875197786138</v>
      </c>
      <c r="AW924" s="3">
        <v>0.75710852391954464</v>
      </c>
      <c r="AX924" s="3">
        <v>0.33812242365395928</v>
      </c>
      <c r="AY924" s="3">
        <v>0.33374761678112663</v>
      </c>
      <c r="AZ924" s="3">
        <v>0.52055359324341555</v>
      </c>
      <c r="BA924" s="3">
        <v>0.83771982263904043</v>
      </c>
      <c r="BB924" s="3">
        <v>0.85034551154352511</v>
      </c>
      <c r="BC924" s="3">
        <v>0.43686828482346418</v>
      </c>
      <c r="BD924" s="3">
        <v>0.55681532907113063</v>
      </c>
      <c r="BE924" s="3">
        <v>8.6447818888689576E-2</v>
      </c>
      <c r="BF924" s="3">
        <v>0.41290505613118733</v>
      </c>
      <c r="BG924" s="3">
        <v>0.78885459809351033</v>
      </c>
      <c r="BH924" s="3">
        <v>0.26557317507673128</v>
      </c>
      <c r="BI924" s="3">
        <v>0.22240566065774703</v>
      </c>
      <c r="BJ924" s="3">
        <v>0.46434705548901589</v>
      </c>
      <c r="BK924" s="3">
        <v>0.2905931391078348</v>
      </c>
      <c r="BL924" s="3">
        <v>0.18328390629113922</v>
      </c>
      <c r="BM924" s="3">
        <v>0.58498386208542286</v>
      </c>
      <c r="BN924" s="3">
        <v>0.29379233875510657</v>
      </c>
      <c r="BO924" s="3">
        <v>0.81024142589750381</v>
      </c>
      <c r="BP924" s="3">
        <v>0.53793159013245651</v>
      </c>
      <c r="BQ924" s="3">
        <v>0.41859993493091407</v>
      </c>
      <c r="BR924" s="3">
        <v>0.81813404279574498</v>
      </c>
      <c r="BS924" s="3">
        <v>0.79656263707301789</v>
      </c>
      <c r="BT924" s="3">
        <v>0.51069568921989295</v>
      </c>
      <c r="BU924" s="3">
        <v>0.92562491016872439</v>
      </c>
      <c r="BV924" s="2"/>
      <c r="BW924" s="2"/>
      <c r="BX924" s="2"/>
      <c r="BY924" s="2"/>
      <c r="BZ924" s="2"/>
      <c r="CA924" s="2"/>
      <c r="CB924" s="2"/>
      <c r="CC924" s="2"/>
    </row>
    <row r="925" spans="3:81" x14ac:dyDescent="0.25">
      <c r="C925" s="2">
        <v>920</v>
      </c>
      <c r="D925" s="3">
        <v>0.45359831783899962</v>
      </c>
      <c r="E925" s="3">
        <v>0.45760070395552754</v>
      </c>
      <c r="F925" s="3">
        <v>0.11498256574089527</v>
      </c>
      <c r="G925" s="3">
        <v>0.15428433218024828</v>
      </c>
      <c r="H925" s="3">
        <v>4.7177025499128056E-2</v>
      </c>
      <c r="I925" s="3">
        <v>3.9536694734337852E-3</v>
      </c>
      <c r="J925" s="3">
        <v>0.89442328751309486</v>
      </c>
      <c r="K925" s="3">
        <v>0.49705560952674344</v>
      </c>
      <c r="L925" s="3">
        <v>8.5382404613955187E-2</v>
      </c>
      <c r="M925" s="3">
        <v>0.71413717798649268</v>
      </c>
      <c r="N925" s="3">
        <v>0.82519056607306029</v>
      </c>
      <c r="O925" s="3">
        <v>0.62196088936780403</v>
      </c>
      <c r="P925" s="3">
        <v>0.71539931676397817</v>
      </c>
      <c r="Q925" s="3">
        <v>0.40343255460202587</v>
      </c>
      <c r="R925" s="3">
        <v>0.23153105214058056</v>
      </c>
      <c r="S925" s="3">
        <v>0.53321097909710613</v>
      </c>
      <c r="T925" s="3">
        <v>0.68711030900595194</v>
      </c>
      <c r="U925" s="3">
        <v>0.61064077590864263</v>
      </c>
      <c r="V925" s="3">
        <v>0.73052716328636047</v>
      </c>
      <c r="W925" s="3">
        <v>0.21138345869049746</v>
      </c>
      <c r="X925" s="3">
        <v>0.17652967367836447</v>
      </c>
      <c r="Y925" s="3">
        <v>0.66124827174718936</v>
      </c>
      <c r="Z925" s="3">
        <v>0.37095979873876339</v>
      </c>
      <c r="AA925" s="3">
        <v>0.2225435994471</v>
      </c>
      <c r="AB925" s="3">
        <v>0.52449563385674591</v>
      </c>
      <c r="AC925" s="3">
        <v>0.86400497442777424</v>
      </c>
      <c r="AD925" s="3">
        <v>0.90023181052015822</v>
      </c>
      <c r="AE925" s="3">
        <v>0.10303482694253829</v>
      </c>
      <c r="AF925" s="3">
        <v>0.86745221379203452</v>
      </c>
      <c r="AG925" s="3">
        <v>0.94814134327882893</v>
      </c>
      <c r="AH925" s="3">
        <v>0.8726019369294743</v>
      </c>
      <c r="AI925" s="3">
        <v>0.47979637773224726</v>
      </c>
      <c r="AJ925" s="3">
        <v>0.21696782507359091</v>
      </c>
      <c r="AK925" s="3">
        <v>0.64772795682448436</v>
      </c>
      <c r="AL925" s="3">
        <v>2.3594983837503247E-2</v>
      </c>
      <c r="AM925" s="3">
        <v>0.30685794503033459</v>
      </c>
      <c r="AN925" s="3">
        <v>0.47952296511757508</v>
      </c>
      <c r="AO925" s="3">
        <v>0.18659031924652025</v>
      </c>
      <c r="AP925" s="3">
        <v>0.40394417984317121</v>
      </c>
      <c r="AQ925" s="3">
        <v>0.40464542791540137</v>
      </c>
      <c r="AR925" s="3">
        <v>0.83224951573318462</v>
      </c>
      <c r="AS925" s="3">
        <v>0.89669706567083562</v>
      </c>
      <c r="AT925" s="3">
        <v>0.5597766220721091</v>
      </c>
      <c r="AU925" s="3">
        <v>0.68146992668093387</v>
      </c>
      <c r="AV925" s="3">
        <v>0.10479046655223478</v>
      </c>
      <c r="AW925" s="3">
        <v>0.48988503995629706</v>
      </c>
      <c r="AX925" s="3">
        <v>0.31327326868577232</v>
      </c>
      <c r="AY925" s="3">
        <v>0.67969132759516759</v>
      </c>
      <c r="AZ925" s="3">
        <v>0.99675546287230243</v>
      </c>
      <c r="BA925" s="3">
        <v>0.73204542346141632</v>
      </c>
      <c r="BB925" s="3">
        <v>0.93535572866010386</v>
      </c>
      <c r="BC925" s="3">
        <v>0.93699045524245961</v>
      </c>
      <c r="BD925" s="3">
        <v>0.46304609264339047</v>
      </c>
      <c r="BE925" s="3">
        <v>0.89300654230603194</v>
      </c>
      <c r="BF925" s="3">
        <v>0.63974383837483517</v>
      </c>
      <c r="BG925" s="3">
        <v>0.15340604293995463</v>
      </c>
      <c r="BH925" s="3">
        <v>0.52364901468293057</v>
      </c>
      <c r="BI925" s="3">
        <v>0.32035047956273732</v>
      </c>
      <c r="BJ925" s="3">
        <v>0.90124174064147167</v>
      </c>
      <c r="BK925" s="3">
        <v>0.98939612468151172</v>
      </c>
      <c r="BL925" s="3">
        <v>1.1592867784696925E-2</v>
      </c>
      <c r="BM925" s="3">
        <v>0.15968657817320508</v>
      </c>
      <c r="BN925" s="3">
        <v>0.88748691303085081</v>
      </c>
      <c r="BO925" s="3">
        <v>0.52289078953531176</v>
      </c>
      <c r="BP925" s="3">
        <v>6.7036445761798902E-3</v>
      </c>
      <c r="BQ925" s="3">
        <v>0.60960428394651822</v>
      </c>
      <c r="BR925" s="3">
        <v>0.63499601129118133</v>
      </c>
      <c r="BS925" s="3">
        <v>0.75989869493929163</v>
      </c>
      <c r="BT925" s="3">
        <v>0.49585907394799922</v>
      </c>
      <c r="BU925" s="3">
        <v>4.6876564230514894E-2</v>
      </c>
      <c r="BV925" s="2"/>
      <c r="BW925" s="2"/>
      <c r="BX925" s="2"/>
      <c r="BY925" s="2"/>
      <c r="BZ925" s="2"/>
      <c r="CA925" s="2"/>
      <c r="CB925" s="2"/>
      <c r="CC925" s="2"/>
    </row>
    <row r="926" spans="3:81" x14ac:dyDescent="0.25">
      <c r="C926" s="2">
        <v>921</v>
      </c>
      <c r="D926" s="3">
        <v>0.40157011777498841</v>
      </c>
      <c r="E926" s="3">
        <v>0.33893530595813959</v>
      </c>
      <c r="F926" s="3">
        <v>0.15261787384279779</v>
      </c>
      <c r="G926" s="3">
        <v>0.99099998622719498</v>
      </c>
      <c r="H926" s="3">
        <v>0.82964783739071235</v>
      </c>
      <c r="I926" s="3">
        <v>0.8363374335734487</v>
      </c>
      <c r="J926" s="3">
        <v>0.54797615033772296</v>
      </c>
      <c r="K926" s="3">
        <v>0.84558261088450415</v>
      </c>
      <c r="L926" s="3">
        <v>0.44815919626759981</v>
      </c>
      <c r="M926" s="3">
        <v>0.77958631878720352</v>
      </c>
      <c r="N926" s="3">
        <v>2.2800118289076243E-2</v>
      </c>
      <c r="O926" s="3">
        <v>0.4404681855434246</v>
      </c>
      <c r="P926" s="3">
        <v>0.21531668846814367</v>
      </c>
      <c r="Q926" s="3">
        <v>0.19256411943437601</v>
      </c>
      <c r="R926" s="3">
        <v>0.60934598600450851</v>
      </c>
      <c r="S926" s="3">
        <v>0.95263313086598478</v>
      </c>
      <c r="T926" s="3">
        <v>0.37033631565527858</v>
      </c>
      <c r="U926" s="3">
        <v>0.75518595720756188</v>
      </c>
      <c r="V926" s="3">
        <v>0.13174880320062132</v>
      </c>
      <c r="W926" s="3">
        <v>0.95229485677092551</v>
      </c>
      <c r="X926" s="3">
        <v>0.83086298890955912</v>
      </c>
      <c r="Y926" s="3">
        <v>0.594586280086567</v>
      </c>
      <c r="Z926" s="3">
        <v>0.24639113346763919</v>
      </c>
      <c r="AA926" s="3">
        <v>0.66094987589591681</v>
      </c>
      <c r="AB926" s="3">
        <v>0.25845282476852416</v>
      </c>
      <c r="AC926" s="3">
        <v>0.97123331703562998</v>
      </c>
      <c r="AD926" s="3">
        <v>8.3573036462038064E-2</v>
      </c>
      <c r="AE926" s="3">
        <v>0.87936168841347628</v>
      </c>
      <c r="AF926" s="3">
        <v>0.57143799180000043</v>
      </c>
      <c r="AG926" s="3">
        <v>0.98488900204591112</v>
      </c>
      <c r="AH926" s="3">
        <v>0.17500447257449825</v>
      </c>
      <c r="AI926" s="3">
        <v>0.86995305384779886</v>
      </c>
      <c r="AJ926" s="3">
        <v>0.72905402695184696</v>
      </c>
      <c r="AK926" s="3">
        <v>6.5221958167103966E-2</v>
      </c>
      <c r="AL926" s="3">
        <v>0.96336098834644934</v>
      </c>
      <c r="AM926" s="3">
        <v>0.66619033157557028</v>
      </c>
      <c r="AN926" s="3">
        <v>0.55805083844966452</v>
      </c>
      <c r="AO926" s="3">
        <v>0.6530770111119798</v>
      </c>
      <c r="AP926" s="3">
        <v>0.78055625405362816</v>
      </c>
      <c r="AQ926" s="3">
        <v>2.7360785122686693E-2</v>
      </c>
      <c r="AR926" s="3">
        <v>0.79201380219614381</v>
      </c>
      <c r="AS926" s="3">
        <v>2.0377948924654721E-4</v>
      </c>
      <c r="AT926" s="3">
        <v>0.48869827156903345</v>
      </c>
      <c r="AU926" s="3">
        <v>4.5871698799224148E-2</v>
      </c>
      <c r="AV926" s="3">
        <v>0.20931585053017754</v>
      </c>
      <c r="AW926" s="3">
        <v>0.72017724531457183</v>
      </c>
      <c r="AX926" s="3">
        <v>0.44661261512314498</v>
      </c>
      <c r="AY926" s="3">
        <v>0.57859279818734111</v>
      </c>
      <c r="AZ926" s="3">
        <v>0.26553787070823742</v>
      </c>
      <c r="BA926" s="3">
        <v>0.8521760322712959</v>
      </c>
      <c r="BB926" s="3">
        <v>0.71643219879942033</v>
      </c>
      <c r="BC926" s="3">
        <v>5.658507587133943E-2</v>
      </c>
      <c r="BD926" s="3">
        <v>0.52815191868139344</v>
      </c>
      <c r="BE926" s="3">
        <v>0.87722012863415644</v>
      </c>
      <c r="BF926" s="3">
        <v>0.59044677793916478</v>
      </c>
      <c r="BG926" s="3">
        <v>0.28479430825232499</v>
      </c>
      <c r="BH926" s="3">
        <v>0.50797892884396911</v>
      </c>
      <c r="BI926" s="3">
        <v>0.31297430333699228</v>
      </c>
      <c r="BJ926" s="3">
        <v>0.45672980127315466</v>
      </c>
      <c r="BK926" s="3">
        <v>0.17965349208620585</v>
      </c>
      <c r="BL926" s="3">
        <v>0.28500329384174683</v>
      </c>
      <c r="BM926" s="3">
        <v>0.29708801270320329</v>
      </c>
      <c r="BN926" s="3">
        <v>0.45636279975031535</v>
      </c>
      <c r="BO926" s="3">
        <v>0.78614249441688311</v>
      </c>
      <c r="BP926" s="3">
        <v>0.6153999716995443</v>
      </c>
      <c r="BQ926" s="3">
        <v>0.82152466350127618</v>
      </c>
      <c r="BR926" s="3">
        <v>0.25940614664390915</v>
      </c>
      <c r="BS926" s="3">
        <v>0.82890341928665068</v>
      </c>
      <c r="BT926" s="3">
        <v>0.98925216334354016</v>
      </c>
      <c r="BU926" s="3">
        <v>0.52147312858382966</v>
      </c>
      <c r="BV926" s="2"/>
      <c r="BW926" s="2"/>
      <c r="BX926" s="2"/>
      <c r="BY926" s="2"/>
      <c r="BZ926" s="2"/>
      <c r="CA926" s="2"/>
      <c r="CB926" s="2"/>
      <c r="CC926" s="2"/>
    </row>
    <row r="927" spans="3:81" x14ac:dyDescent="0.25">
      <c r="C927" s="2">
        <v>922</v>
      </c>
      <c r="D927" s="3">
        <v>0.38004351793322921</v>
      </c>
      <c r="E927" s="3">
        <v>0.91397647201694354</v>
      </c>
      <c r="F927" s="3">
        <v>0.58519108708294276</v>
      </c>
      <c r="G927" s="3">
        <v>0.93494884006278745</v>
      </c>
      <c r="H927" s="3">
        <v>0.36849275776527135</v>
      </c>
      <c r="I927" s="3">
        <v>0.64134946028260098</v>
      </c>
      <c r="J927" s="3">
        <v>0.1829920718213881</v>
      </c>
      <c r="K927" s="3">
        <v>9.6742219375143046E-2</v>
      </c>
      <c r="L927" s="3">
        <v>0.75774640886890143</v>
      </c>
      <c r="M927" s="3">
        <v>5.7968749186320112E-3</v>
      </c>
      <c r="N927" s="3">
        <v>0.70408948812377792</v>
      </c>
      <c r="O927" s="3">
        <v>0.55353599356173977</v>
      </c>
      <c r="P927" s="3">
        <v>9.5059338840090213E-2</v>
      </c>
      <c r="Q927" s="3">
        <v>0.24207426566536028</v>
      </c>
      <c r="R927" s="3">
        <v>0.76141123243547904</v>
      </c>
      <c r="S927" s="3">
        <v>8.9448688623355754E-2</v>
      </c>
      <c r="T927" s="3">
        <v>0.56705299355239802</v>
      </c>
      <c r="U927" s="3">
        <v>0.70380265601724656</v>
      </c>
      <c r="V927" s="3">
        <v>0.20921796927369529</v>
      </c>
      <c r="W927" s="3">
        <v>0.2042226008702307</v>
      </c>
      <c r="X927" s="3">
        <v>0.6360753852778418</v>
      </c>
      <c r="Y927" s="3">
        <v>0.55997288256883926</v>
      </c>
      <c r="Z927" s="3">
        <v>0.25422123254235918</v>
      </c>
      <c r="AA927" s="3">
        <v>0.19577588790446054</v>
      </c>
      <c r="AB927" s="3">
        <v>0.84835573668937792</v>
      </c>
      <c r="AC927" s="3">
        <v>0.99788775527625517</v>
      </c>
      <c r="AD927" s="3">
        <v>0.39018182222599262</v>
      </c>
      <c r="AE927" s="3">
        <v>0.55103177279416626</v>
      </c>
      <c r="AF927" s="3">
        <v>0.37685583114849341</v>
      </c>
      <c r="AG927" s="3">
        <v>0.90633984032681592</v>
      </c>
      <c r="AH927" s="3">
        <v>8.9782296671381601E-2</v>
      </c>
      <c r="AI927" s="3">
        <v>6.9843912692485799E-2</v>
      </c>
      <c r="AJ927" s="3">
        <v>0.38080128399506252</v>
      </c>
      <c r="AK927" s="3">
        <v>0.20867228498756785</v>
      </c>
      <c r="AL927" s="3">
        <v>0.16692295130545243</v>
      </c>
      <c r="AM927" s="3">
        <v>0.56238609478738255</v>
      </c>
      <c r="AN927" s="3">
        <v>0.76422198029959976</v>
      </c>
      <c r="AO927" s="3">
        <v>0.33012860009267642</v>
      </c>
      <c r="AP927" s="3">
        <v>0.99098164717170056</v>
      </c>
      <c r="AQ927" s="3">
        <v>0.90608017945644659</v>
      </c>
      <c r="AR927" s="3">
        <v>0.80416000649750352</v>
      </c>
      <c r="AS927" s="3">
        <v>0.349497467660417</v>
      </c>
      <c r="AT927" s="3">
        <v>0.59445637285909525</v>
      </c>
      <c r="AU927" s="3">
        <v>2.4230647186098131E-2</v>
      </c>
      <c r="AV927" s="3">
        <v>0.73989403046436397</v>
      </c>
      <c r="AW927" s="3">
        <v>0.80525431786763146</v>
      </c>
      <c r="AX927" s="3">
        <v>0.53301129658275437</v>
      </c>
      <c r="AY927" s="3">
        <v>0.17869809851691698</v>
      </c>
      <c r="AZ927" s="3">
        <v>3.9995616301082837E-3</v>
      </c>
      <c r="BA927" s="3">
        <v>0.39682755948207804</v>
      </c>
      <c r="BB927" s="3">
        <v>0.55786701332747268</v>
      </c>
      <c r="BC927" s="3">
        <v>0.60216342416015711</v>
      </c>
      <c r="BD927" s="3">
        <v>0.75523000662067086</v>
      </c>
      <c r="BE927" s="3">
        <v>0.27976466831652169</v>
      </c>
      <c r="BF927" s="3">
        <v>0.26397804116553369</v>
      </c>
      <c r="BG927" s="3">
        <v>0.51654847435639295</v>
      </c>
      <c r="BH927" s="3">
        <v>0.561432772741432</v>
      </c>
      <c r="BI927" s="3">
        <v>0.65625075898208696</v>
      </c>
      <c r="BJ927" s="3">
        <v>6.1452791138782326E-2</v>
      </c>
      <c r="BK927" s="3">
        <v>7.8202906886927437E-2</v>
      </c>
      <c r="BL927" s="3">
        <v>7.4211419642481569E-2</v>
      </c>
      <c r="BM927" s="3">
        <v>0.99961786987051993</v>
      </c>
      <c r="BN927" s="3">
        <v>1.6392158546360669E-2</v>
      </c>
      <c r="BO927" s="3">
        <v>0.77876320955740719</v>
      </c>
      <c r="BP927" s="3">
        <v>0.68798824796165048</v>
      </c>
      <c r="BQ927" s="3">
        <v>0.519597258168915</v>
      </c>
      <c r="BR927" s="3">
        <v>0.32220333710231053</v>
      </c>
      <c r="BS927" s="3">
        <v>0.73931401518130824</v>
      </c>
      <c r="BT927" s="3">
        <v>0.38500522085828948</v>
      </c>
      <c r="BU927" s="3">
        <v>8.5147901958366634E-2</v>
      </c>
      <c r="BV927" s="2"/>
      <c r="BW927" s="2"/>
      <c r="BX927" s="2"/>
      <c r="BY927" s="2"/>
      <c r="BZ927" s="2"/>
      <c r="CA927" s="2"/>
      <c r="CB927" s="2"/>
      <c r="CC927" s="2"/>
    </row>
    <row r="928" spans="3:81" x14ac:dyDescent="0.25">
      <c r="C928" s="2">
        <v>923</v>
      </c>
      <c r="D928" s="3">
        <v>0.31124706660925383</v>
      </c>
      <c r="E928" s="3">
        <v>0.79466170446726214</v>
      </c>
      <c r="F928" s="3">
        <v>0.52117523224634654</v>
      </c>
      <c r="G928" s="3">
        <v>0.86848440768706903</v>
      </c>
      <c r="H928" s="3">
        <v>5.9454882477372961E-2</v>
      </c>
      <c r="I928" s="3">
        <v>0.18261043891923134</v>
      </c>
      <c r="J928" s="3">
        <v>0.87409590792295677</v>
      </c>
      <c r="K928" s="3">
        <v>0.34634527656420766</v>
      </c>
      <c r="L928" s="3">
        <v>0.3015182596775845</v>
      </c>
      <c r="M928" s="3">
        <v>0.73057363503894723</v>
      </c>
      <c r="N928" s="3">
        <v>0.7487405215330486</v>
      </c>
      <c r="O928" s="3">
        <v>0.73294756913488901</v>
      </c>
      <c r="P928" s="3">
        <v>0.37984800798796392</v>
      </c>
      <c r="Q928" s="3">
        <v>0.39727136911594119</v>
      </c>
      <c r="R928" s="3">
        <v>0.57471211058548555</v>
      </c>
      <c r="S928" s="3">
        <v>0.85727444508335804</v>
      </c>
      <c r="T928" s="3">
        <v>0.64815468317020741</v>
      </c>
      <c r="U928" s="3">
        <v>4.0768613574819756E-2</v>
      </c>
      <c r="V928" s="3">
        <v>0.27970307628652757</v>
      </c>
      <c r="W928" s="3">
        <v>0.90183630588444141</v>
      </c>
      <c r="X928" s="3">
        <v>0.95987337079116064</v>
      </c>
      <c r="Y928" s="3">
        <v>0.32487173513128087</v>
      </c>
      <c r="Z928" s="3">
        <v>0.48144168684339872</v>
      </c>
      <c r="AA928" s="3">
        <v>0.2335152839938367</v>
      </c>
      <c r="AB928" s="3">
        <v>0.85821837512229804</v>
      </c>
      <c r="AC928" s="3">
        <v>0.6765130091609064</v>
      </c>
      <c r="AD928" s="3">
        <v>0.19703396841594334</v>
      </c>
      <c r="AE928" s="3">
        <v>0.64492712184073731</v>
      </c>
      <c r="AF928" s="3">
        <v>0.71335800644157676</v>
      </c>
      <c r="AG928" s="3">
        <v>8.9675096799633369E-2</v>
      </c>
      <c r="AH928" s="3">
        <v>0.39579690595755479</v>
      </c>
      <c r="AI928" s="3">
        <v>0.22202185973287492</v>
      </c>
      <c r="AJ928" s="3">
        <v>6.6374913704846161E-2</v>
      </c>
      <c r="AK928" s="3">
        <v>0.47269147022867775</v>
      </c>
      <c r="AL928" s="3">
        <v>0.13955863481647479</v>
      </c>
      <c r="AM928" s="3">
        <v>6.2571730963752237E-2</v>
      </c>
      <c r="AN928" s="3">
        <v>0.48802089526653469</v>
      </c>
      <c r="AO928" s="3">
        <v>0.4375061802258966</v>
      </c>
      <c r="AP928" s="3">
        <v>0.62837036031512017</v>
      </c>
      <c r="AQ928" s="3">
        <v>0.27246019878557004</v>
      </c>
      <c r="AR928" s="3">
        <v>0.57398846971013007</v>
      </c>
      <c r="AS928" s="3">
        <v>0.89425263334822824</v>
      </c>
      <c r="AT928" s="3">
        <v>0.83625751328399733</v>
      </c>
      <c r="AU928" s="3">
        <v>0.35744850636332626</v>
      </c>
      <c r="AV928" s="3">
        <v>0.45843731573623425</v>
      </c>
      <c r="AW928" s="3">
        <v>0.27691097187701619</v>
      </c>
      <c r="AX928" s="3">
        <v>0.39419613275675747</v>
      </c>
      <c r="AY928" s="3">
        <v>0.88693342872275127</v>
      </c>
      <c r="AZ928" s="3">
        <v>0.97440465823865463</v>
      </c>
      <c r="BA928" s="3">
        <v>0.73148441713008572</v>
      </c>
      <c r="BB928" s="3">
        <v>0.37441378832039474</v>
      </c>
      <c r="BC928" s="3">
        <v>0.6697515528174286</v>
      </c>
      <c r="BD928" s="3">
        <v>0.40549224444512888</v>
      </c>
      <c r="BE928" s="3">
        <v>0.71158910239996442</v>
      </c>
      <c r="BF928" s="3">
        <v>0.22692153517480462</v>
      </c>
      <c r="BG928" s="3">
        <v>0.65443735419494664</v>
      </c>
      <c r="BH928" s="3">
        <v>0.46602007616523733</v>
      </c>
      <c r="BI928" s="3">
        <v>0.91163357154323132</v>
      </c>
      <c r="BJ928" s="3">
        <v>0.2370591758010212</v>
      </c>
      <c r="BK928" s="3">
        <v>0.26695970305185601</v>
      </c>
      <c r="BL928" s="3">
        <v>0.59911760298126404</v>
      </c>
      <c r="BM928" s="3">
        <v>0.87982670602846724</v>
      </c>
      <c r="BN928" s="3">
        <v>0.61895418086905329</v>
      </c>
      <c r="BO928" s="3">
        <v>0.42114808069993936</v>
      </c>
      <c r="BP928" s="3">
        <v>0.94912156423077798</v>
      </c>
      <c r="BQ928" s="3">
        <v>0.28269068519528928</v>
      </c>
      <c r="BR928" s="3">
        <v>0.22680609569586963</v>
      </c>
      <c r="BS928" s="3">
        <v>0.75981004023990339</v>
      </c>
      <c r="BT928" s="3">
        <v>0.40234226873443069</v>
      </c>
      <c r="BU928" s="3">
        <v>0.53922387040848596</v>
      </c>
      <c r="BV928" s="2"/>
      <c r="BW928" s="2"/>
      <c r="BX928" s="2"/>
      <c r="BY928" s="2"/>
      <c r="BZ928" s="2"/>
      <c r="CA928" s="2"/>
      <c r="CB928" s="2"/>
      <c r="CC928" s="2"/>
    </row>
    <row r="929" spans="3:81" x14ac:dyDescent="0.25">
      <c r="C929" s="2">
        <v>924</v>
      </c>
      <c r="D929" s="3">
        <v>0.10819192076132955</v>
      </c>
      <c r="E929" s="3">
        <v>8.6320043099250787E-2</v>
      </c>
      <c r="F929" s="3">
        <v>0.10241375735903624</v>
      </c>
      <c r="G929" s="3">
        <v>0.58038336439854044</v>
      </c>
      <c r="H929" s="3">
        <v>3.6638985464215401E-2</v>
      </c>
      <c r="I929" s="3">
        <v>0.75801239208104099</v>
      </c>
      <c r="J929" s="3">
        <v>0.9187732193461059</v>
      </c>
      <c r="K929" s="3">
        <v>0.79188947414383315</v>
      </c>
      <c r="L929" s="3">
        <v>2.6154457295158529E-2</v>
      </c>
      <c r="M929" s="3">
        <v>0.56227035228379219</v>
      </c>
      <c r="N929" s="3">
        <v>0.71994043322312118</v>
      </c>
      <c r="O929" s="3">
        <v>0.8393788266635348</v>
      </c>
      <c r="P929" s="3">
        <v>0.49707144143174598</v>
      </c>
      <c r="Q929" s="3">
        <v>0.61943937841837771</v>
      </c>
      <c r="R929" s="3">
        <v>0.25204528226220102</v>
      </c>
      <c r="S929" s="3">
        <v>0.38685586076750056</v>
      </c>
      <c r="T929" s="3">
        <v>0.10866406526015748</v>
      </c>
      <c r="U929" s="3">
        <v>0.11759731251506944</v>
      </c>
      <c r="V929" s="3">
        <v>0.48129318884874495</v>
      </c>
      <c r="W929" s="3">
        <v>4.2306514974382647E-2</v>
      </c>
      <c r="X929" s="3">
        <v>0.51093129236862256</v>
      </c>
      <c r="Y929" s="3">
        <v>0.71014383346029264</v>
      </c>
      <c r="Z929" s="3">
        <v>0.81528543302699608</v>
      </c>
      <c r="AA929" s="3">
        <v>0.59273079824797015</v>
      </c>
      <c r="AB929" s="3">
        <v>0.17784690849491824</v>
      </c>
      <c r="AC929" s="3">
        <v>0.41255550344790137</v>
      </c>
      <c r="AD929" s="3">
        <v>0.22304008143085885</v>
      </c>
      <c r="AE929" s="3">
        <v>9.1558270374170303E-2</v>
      </c>
      <c r="AF929" s="3">
        <v>0.67888238901567743</v>
      </c>
      <c r="AG929" s="3">
        <v>0.1682484847956387</v>
      </c>
      <c r="AH929" s="3">
        <v>0.99351922475933785</v>
      </c>
      <c r="AI929" s="3">
        <v>2.2846082198885953E-2</v>
      </c>
      <c r="AJ929" s="3">
        <v>9.9592059948027556E-2</v>
      </c>
      <c r="AK929" s="3">
        <v>0.1765210014401134</v>
      </c>
      <c r="AL929" s="3">
        <v>0.503506602727261</v>
      </c>
      <c r="AM929" s="3">
        <v>0.69526081494183289</v>
      </c>
      <c r="AN929" s="3">
        <v>0.89494632517240258</v>
      </c>
      <c r="AO929" s="3">
        <v>0.87475437072736228</v>
      </c>
      <c r="AP929" s="3">
        <v>0.59324390341230748</v>
      </c>
      <c r="AQ929" s="3">
        <v>0.64334744629011564</v>
      </c>
      <c r="AR929" s="3">
        <v>0.52050442704663624</v>
      </c>
      <c r="AS929" s="3">
        <v>0.87855182759135009</v>
      </c>
      <c r="AT929" s="3">
        <v>0.50309331658524048</v>
      </c>
      <c r="AU929" s="3">
        <v>0.56793016367861593</v>
      </c>
      <c r="AV929" s="3">
        <v>0.73922083617185586</v>
      </c>
      <c r="AW929" s="3">
        <v>0.18063791989287092</v>
      </c>
      <c r="AX929" s="3">
        <v>0.43923742499513097</v>
      </c>
      <c r="AY929" s="3">
        <v>0.10436107469264733</v>
      </c>
      <c r="AZ929" s="3">
        <v>0.62364447795389921</v>
      </c>
      <c r="BA929" s="3">
        <v>0.32271724581321892</v>
      </c>
      <c r="BB929" s="3">
        <v>0.42496348254763727</v>
      </c>
      <c r="BC929" s="3">
        <v>0.64441613645007279</v>
      </c>
      <c r="BD929" s="3">
        <v>3.844897238310685E-2</v>
      </c>
      <c r="BE929" s="3">
        <v>0.64845214365329551</v>
      </c>
      <c r="BF929" s="3">
        <v>0.84038682129975628</v>
      </c>
      <c r="BG929" s="3">
        <v>0.75164504635152696</v>
      </c>
      <c r="BH929" s="3">
        <v>0.23697554700506018</v>
      </c>
      <c r="BI929" s="3">
        <v>0.74929526089830489</v>
      </c>
      <c r="BJ929" s="3">
        <v>0.37632615914082646</v>
      </c>
      <c r="BK929" s="3">
        <v>0.5906183480993713</v>
      </c>
      <c r="BL929" s="3">
        <v>9.7524131692910632E-2</v>
      </c>
      <c r="BM929" s="3">
        <v>0.83161413368463644</v>
      </c>
      <c r="BN929" s="3">
        <v>0.55497492140652815</v>
      </c>
      <c r="BO929" s="3">
        <v>0.25653000015404259</v>
      </c>
      <c r="BP929" s="3">
        <v>0.31393428895359743</v>
      </c>
      <c r="BQ929" s="3">
        <v>0.37039442201420358</v>
      </c>
      <c r="BR929" s="3">
        <v>0.14645905747222709</v>
      </c>
      <c r="BS929" s="3">
        <v>0.7172844922180569</v>
      </c>
      <c r="BT929" s="3">
        <v>0.58034611840057881</v>
      </c>
      <c r="BU929" s="3">
        <v>7.7183378645001244E-2</v>
      </c>
      <c r="BV929" s="2"/>
      <c r="BW929" s="2"/>
      <c r="BX929" s="2"/>
      <c r="BY929" s="2"/>
      <c r="BZ929" s="2"/>
      <c r="CA929" s="2"/>
      <c r="CB929" s="2"/>
      <c r="CC929" s="2"/>
    </row>
    <row r="930" spans="3:81" x14ac:dyDescent="0.25">
      <c r="C930" s="2">
        <v>925</v>
      </c>
      <c r="D930" s="3">
        <v>0.14433752217788109</v>
      </c>
      <c r="E930" s="3">
        <v>0.14090502375231651</v>
      </c>
      <c r="F930" s="3">
        <v>0.12076051339152105</v>
      </c>
      <c r="G930" s="3">
        <v>0.12973515433272409</v>
      </c>
      <c r="H930" s="3">
        <v>0.10417976384758476</v>
      </c>
      <c r="I930" s="3">
        <v>0.30482442713269908</v>
      </c>
      <c r="J930" s="3">
        <v>0.14145582421846825</v>
      </c>
      <c r="K930" s="3">
        <v>0.11789328434126145</v>
      </c>
      <c r="L930" s="3">
        <v>0.93600670218157467</v>
      </c>
      <c r="M930" s="3">
        <v>0.80530385561680895</v>
      </c>
      <c r="N930" s="3">
        <v>0.39817156203729331</v>
      </c>
      <c r="O930" s="3">
        <v>0.62817652544563829</v>
      </c>
      <c r="P930" s="3">
        <v>0.50166455509840679</v>
      </c>
      <c r="Q930" s="3">
        <v>0.25852638215848722</v>
      </c>
      <c r="R930" s="3">
        <v>0.44552493655936531</v>
      </c>
      <c r="S930" s="3">
        <v>0.18667613572778963</v>
      </c>
      <c r="T930" s="3">
        <v>0.8073306160995749</v>
      </c>
      <c r="U930" s="3">
        <v>0.23292648711937691</v>
      </c>
      <c r="V930" s="3">
        <v>0.89203561938817821</v>
      </c>
      <c r="W930" s="3">
        <v>0.90452000242802055</v>
      </c>
      <c r="X930" s="3">
        <v>0.57167016791715619</v>
      </c>
      <c r="Y930" s="3">
        <v>0.19754057211639398</v>
      </c>
      <c r="Z930" s="3">
        <v>0.78260958984132023</v>
      </c>
      <c r="AA930" s="3">
        <v>0.57376196195883222</v>
      </c>
      <c r="AB930" s="3">
        <v>0.98804978394297382</v>
      </c>
      <c r="AC930" s="3">
        <v>9.9012182294377915E-4</v>
      </c>
      <c r="AD930" s="3">
        <v>0.68381391967825267</v>
      </c>
      <c r="AE930" s="3">
        <v>0.34175338784837217</v>
      </c>
      <c r="AF930" s="3">
        <v>0.80673033673344074</v>
      </c>
      <c r="AG930" s="3">
        <v>0.52899063783448752</v>
      </c>
      <c r="AH930" s="3">
        <v>3.5928082715810827E-2</v>
      </c>
      <c r="AI930" s="3">
        <v>0.89249355729246849</v>
      </c>
      <c r="AJ930" s="3">
        <v>0.49133340302118822</v>
      </c>
      <c r="AK930" s="3">
        <v>0.14636321579425748</v>
      </c>
      <c r="AL930" s="3">
        <v>0.94197512299775787</v>
      </c>
      <c r="AM930" s="3">
        <v>0.56951949388930301</v>
      </c>
      <c r="AN930" s="3">
        <v>0.7185885358102212</v>
      </c>
      <c r="AO930" s="3">
        <v>0.21265391143716805</v>
      </c>
      <c r="AP930" s="3">
        <v>0.87610437702749244</v>
      </c>
      <c r="AQ930" s="3">
        <v>0.30082119382493555</v>
      </c>
      <c r="AR930" s="3">
        <v>0.61057907852086957</v>
      </c>
      <c r="AS930" s="3">
        <v>0.74463596151407407</v>
      </c>
      <c r="AT930" s="3">
        <v>0.37316042408591976</v>
      </c>
      <c r="AU930" s="3">
        <v>0.85989452933740884</v>
      </c>
      <c r="AV930" s="3">
        <v>0.16240916822374996</v>
      </c>
      <c r="AW930" s="3">
        <v>0.90933590935760222</v>
      </c>
      <c r="AX930" s="3">
        <v>0.29073880754258752</v>
      </c>
      <c r="AY930" s="3">
        <v>4.7177108208052321E-2</v>
      </c>
      <c r="AZ930" s="3">
        <v>9.2713350980284992E-2</v>
      </c>
      <c r="BA930" s="3">
        <v>0.97983491138641221</v>
      </c>
      <c r="BB930" s="3">
        <v>0.84819270639766675</v>
      </c>
      <c r="BC930" s="3">
        <v>0.11822056580905549</v>
      </c>
      <c r="BD930" s="3">
        <v>0.6347234027936961</v>
      </c>
      <c r="BE930" s="3">
        <v>0.6098630473338118</v>
      </c>
      <c r="BF930" s="3">
        <v>1.8050286416775196E-2</v>
      </c>
      <c r="BG930" s="3">
        <v>0.32131391864274328</v>
      </c>
      <c r="BH930" s="3">
        <v>0.44109043740016307</v>
      </c>
      <c r="BI930" s="3">
        <v>0.1244472260868722</v>
      </c>
      <c r="BJ930" s="3">
        <v>0.37754805215556686</v>
      </c>
      <c r="BK930" s="3">
        <v>4.5350799252671381E-3</v>
      </c>
      <c r="BL930" s="3">
        <v>0.4793634427669311</v>
      </c>
      <c r="BM930" s="3">
        <v>0.72313823411062617</v>
      </c>
      <c r="BN930" s="3">
        <v>0.21644695132480596</v>
      </c>
      <c r="BO930" s="3">
        <v>0.86325031170688826</v>
      </c>
      <c r="BP930" s="3">
        <v>0.43929760264383644</v>
      </c>
      <c r="BQ930" s="3">
        <v>0.97595219270735445</v>
      </c>
      <c r="BR930" s="3">
        <v>4.6991542813776488E-2</v>
      </c>
      <c r="BS930" s="3">
        <v>0.97977223768463206</v>
      </c>
      <c r="BT930" s="3">
        <v>0.50908509026394</v>
      </c>
      <c r="BU930" s="3">
        <v>0.64970162689504196</v>
      </c>
      <c r="BV930" s="2"/>
      <c r="BW930" s="2"/>
      <c r="BX930" s="2"/>
      <c r="BY930" s="2"/>
      <c r="BZ930" s="2"/>
      <c r="CA930" s="2"/>
      <c r="CB930" s="2"/>
      <c r="CC930" s="2"/>
    </row>
    <row r="931" spans="3:81" x14ac:dyDescent="0.25">
      <c r="C931" s="2">
        <v>926</v>
      </c>
      <c r="D931" s="3">
        <v>0.75040114308473882</v>
      </c>
      <c r="E931" s="3">
        <v>0.15854130303661229</v>
      </c>
      <c r="F931" s="3">
        <v>0.66036731244679026</v>
      </c>
      <c r="G931" s="3">
        <v>0.38996985248949922</v>
      </c>
      <c r="H931" s="3">
        <v>0.90610895341046482</v>
      </c>
      <c r="I931" s="3">
        <v>0.66365466774292725</v>
      </c>
      <c r="J931" s="3">
        <v>6.9472225522203224E-2</v>
      </c>
      <c r="K931" s="3">
        <v>0.18215533771872494</v>
      </c>
      <c r="L931" s="3">
        <v>0.69589003659383286</v>
      </c>
      <c r="M931" s="3">
        <v>0.26470472262485922</v>
      </c>
      <c r="N931" s="3">
        <v>6.1792176452154624E-2</v>
      </c>
      <c r="O931" s="3">
        <v>0.43748169123986413</v>
      </c>
      <c r="P931" s="3">
        <v>0.81038484731574989</v>
      </c>
      <c r="Q931" s="3">
        <v>0.42296307534870425</v>
      </c>
      <c r="R931" s="3">
        <v>0.37394433763849222</v>
      </c>
      <c r="S931" s="3">
        <v>0.33865125756820436</v>
      </c>
      <c r="T931" s="3">
        <v>0.20035268975362697</v>
      </c>
      <c r="U931" s="3">
        <v>8.9394295744368968E-2</v>
      </c>
      <c r="V931" s="3">
        <v>0.16505678743955654</v>
      </c>
      <c r="W931" s="3">
        <v>0.81167855145914358</v>
      </c>
      <c r="X931" s="3">
        <v>0.4849849811529654</v>
      </c>
      <c r="Y931" s="3">
        <v>0.42045753532560892</v>
      </c>
      <c r="Z931" s="3">
        <v>0.31859999693058094</v>
      </c>
      <c r="AA931" s="3">
        <v>0.41239471176379672</v>
      </c>
      <c r="AB931" s="3">
        <v>0.23018312495150162</v>
      </c>
      <c r="AC931" s="3">
        <v>0.90186235043858198</v>
      </c>
      <c r="AD931" s="3">
        <v>0.19426534899889292</v>
      </c>
      <c r="AE931" s="3">
        <v>0.17683284842156888</v>
      </c>
      <c r="AF931" s="3">
        <v>0.39852532686178721</v>
      </c>
      <c r="AG931" s="3">
        <v>0.34460063120936391</v>
      </c>
      <c r="AH931" s="3">
        <v>1.9369017606172489E-2</v>
      </c>
      <c r="AI931" s="3">
        <v>8.8082035922541158E-2</v>
      </c>
      <c r="AJ931" s="3">
        <v>0.53230239327529816</v>
      </c>
      <c r="AK931" s="3">
        <v>0.83532564922237429</v>
      </c>
      <c r="AL931" s="3">
        <v>3.1362026179150071E-2</v>
      </c>
      <c r="AM931" s="3">
        <v>0.44361249883874843</v>
      </c>
      <c r="AN931" s="3">
        <v>0.31172288549590976</v>
      </c>
      <c r="AO931" s="3">
        <v>0.36744108763972239</v>
      </c>
      <c r="AP931" s="3">
        <v>0.9344585603723824</v>
      </c>
      <c r="AQ931" s="3">
        <v>0.71581785911108564</v>
      </c>
      <c r="AR931" s="3">
        <v>0.48140043457754755</v>
      </c>
      <c r="AS931" s="3">
        <v>0.33053829017884473</v>
      </c>
      <c r="AT931" s="3">
        <v>0.31382290916724254</v>
      </c>
      <c r="AU931" s="3">
        <v>0.9683406218993148</v>
      </c>
      <c r="AV931" s="3">
        <v>0.63205273209070134</v>
      </c>
      <c r="AW931" s="3">
        <v>0.73350157586112386</v>
      </c>
      <c r="AX931" s="3">
        <v>0.89222273120078444</v>
      </c>
      <c r="AY931" s="3">
        <v>0.34147383278528687</v>
      </c>
      <c r="AZ931" s="3">
        <v>2.1655372343960644E-2</v>
      </c>
      <c r="BA931" s="3">
        <v>0.54797421946274294</v>
      </c>
      <c r="BB931" s="3">
        <v>0.57237225829191218</v>
      </c>
      <c r="BC931" s="3">
        <v>0.13349558503536663</v>
      </c>
      <c r="BD931" s="3">
        <v>0.93422576393696111</v>
      </c>
      <c r="BE931" s="3">
        <v>0.49100606849188588</v>
      </c>
      <c r="BF931" s="3">
        <v>0.1176638404088447</v>
      </c>
      <c r="BG931" s="3">
        <v>0.48962286112183906</v>
      </c>
      <c r="BH931" s="3">
        <v>0.68091879758761176</v>
      </c>
      <c r="BI931" s="3">
        <v>0.22649632080602389</v>
      </c>
      <c r="BJ931" s="3">
        <v>0.2823195067530313</v>
      </c>
      <c r="BK931" s="3">
        <v>7.7491740087835548E-2</v>
      </c>
      <c r="BL931" s="3">
        <v>9.6123745978894837E-2</v>
      </c>
      <c r="BM931" s="3">
        <v>0.64641012779069429</v>
      </c>
      <c r="BN931" s="3">
        <v>0.60618898213831829</v>
      </c>
      <c r="BO931" s="3">
        <v>0.4531410125165839</v>
      </c>
      <c r="BP931" s="3">
        <v>0.8017551949527576</v>
      </c>
      <c r="BQ931" s="3">
        <v>0.44390680784984404</v>
      </c>
      <c r="BR931" s="3">
        <v>0.86331706023521038</v>
      </c>
      <c r="BS931" s="3">
        <v>0.41545614203378356</v>
      </c>
      <c r="BT931" s="3">
        <v>5.0640047499628138E-2</v>
      </c>
      <c r="BU931" s="3">
        <v>0.46812109152403059</v>
      </c>
      <c r="BV931" s="2"/>
      <c r="BW931" s="2"/>
      <c r="BX931" s="2"/>
      <c r="BY931" s="2"/>
      <c r="BZ931" s="2"/>
      <c r="CA931" s="2"/>
      <c r="CB931" s="2"/>
      <c r="CC931" s="2"/>
    </row>
    <row r="932" spans="3:81" x14ac:dyDescent="0.25">
      <c r="C932" s="2">
        <v>927</v>
      </c>
      <c r="D932" s="3">
        <v>0.94929068699224717</v>
      </c>
      <c r="E932" s="3">
        <v>0.59853040466864205</v>
      </c>
      <c r="F932" s="3">
        <v>0.80782078999694407</v>
      </c>
      <c r="G932" s="3">
        <v>0.9886032623050458</v>
      </c>
      <c r="H932" s="3">
        <v>0.423661719205775</v>
      </c>
      <c r="I932" s="3">
        <v>0.64568736596757581</v>
      </c>
      <c r="J932" s="3">
        <v>0.32359751861505615</v>
      </c>
      <c r="K932" s="3">
        <v>0.87718018385982943</v>
      </c>
      <c r="L932" s="3">
        <v>8.806773686405589E-2</v>
      </c>
      <c r="M932" s="3">
        <v>1.0908347322834966E-2</v>
      </c>
      <c r="N932" s="3">
        <v>0.69300962607281491</v>
      </c>
      <c r="O932" s="3">
        <v>0.69848117291442879</v>
      </c>
      <c r="P932" s="3">
        <v>0.27442413916901365</v>
      </c>
      <c r="Q932" s="3">
        <v>0.25020186203677286</v>
      </c>
      <c r="R932" s="3">
        <v>0.57868849215125218</v>
      </c>
      <c r="S932" s="3">
        <v>0.17221601014805477</v>
      </c>
      <c r="T932" s="3">
        <v>0.96316605649160514</v>
      </c>
      <c r="U932" s="3">
        <v>0.49332478142259595</v>
      </c>
      <c r="V932" s="3">
        <v>9.7145194521682576E-2</v>
      </c>
      <c r="W932" s="3">
        <v>0.71894231583731127</v>
      </c>
      <c r="X932" s="3">
        <v>6.0737891730070492E-3</v>
      </c>
      <c r="Y932" s="3">
        <v>0.64513655360819744</v>
      </c>
      <c r="Z932" s="3">
        <v>0.59539187586531239</v>
      </c>
      <c r="AA932" s="3">
        <v>0.27668966515109072</v>
      </c>
      <c r="AB932" s="3">
        <v>0.58382703108585066</v>
      </c>
      <c r="AC932" s="3">
        <v>0.50430117953116327</v>
      </c>
      <c r="AD932" s="3">
        <v>0.78222043184123935</v>
      </c>
      <c r="AE932" s="3">
        <v>0.45170107892900568</v>
      </c>
      <c r="AF932" s="3">
        <v>0.40486086101678664</v>
      </c>
      <c r="AG932" s="3">
        <v>0.65724311122612211</v>
      </c>
      <c r="AH932" s="3">
        <v>0.68443942805532587</v>
      </c>
      <c r="AI932" s="3">
        <v>0.43054560695602972</v>
      </c>
      <c r="AJ932" s="3">
        <v>0.61355497910377588</v>
      </c>
      <c r="AK932" s="3">
        <v>0.79562045774790502</v>
      </c>
      <c r="AL932" s="3">
        <v>0.56457980389740392</v>
      </c>
      <c r="AM932" s="3">
        <v>0.29610860740411948</v>
      </c>
      <c r="AN932" s="3">
        <v>0.75423314066844616</v>
      </c>
      <c r="AO932" s="3">
        <v>0.6811433715486227</v>
      </c>
      <c r="AP932" s="3">
        <v>6.675545019991691E-2</v>
      </c>
      <c r="AQ932" s="3">
        <v>4.4818710996813893E-2</v>
      </c>
      <c r="AR932" s="3">
        <v>0.61826006677837564</v>
      </c>
      <c r="AS932" s="3">
        <v>0.94531778873230476</v>
      </c>
      <c r="AT932" s="3">
        <v>0.44128896573013177</v>
      </c>
      <c r="AU932" s="3">
        <v>0.14701457849786181</v>
      </c>
      <c r="AV932" s="3">
        <v>0.23301072039551796</v>
      </c>
      <c r="AW932" s="3">
        <v>0.3470965516271699</v>
      </c>
      <c r="AX932" s="3">
        <v>0.28409542569226875</v>
      </c>
      <c r="AY932" s="3">
        <v>0.95489405810069405</v>
      </c>
      <c r="AZ932" s="3">
        <v>0.72492526337775698</v>
      </c>
      <c r="BA932" s="3">
        <v>0.79789445701950457</v>
      </c>
      <c r="BB932" s="3">
        <v>0.8612278198658847</v>
      </c>
      <c r="BC932" s="3">
        <v>0.83567405994436417</v>
      </c>
      <c r="BD932" s="3">
        <v>0.96421899157488722</v>
      </c>
      <c r="BE932" s="3">
        <v>0.39108758231601282</v>
      </c>
      <c r="BF932" s="3">
        <v>0.82746527567688577</v>
      </c>
      <c r="BG932" s="3">
        <v>0.95563322110534155</v>
      </c>
      <c r="BH932" s="3">
        <v>0.4229205075184137</v>
      </c>
      <c r="BI932" s="3">
        <v>0.12696911410457878</v>
      </c>
      <c r="BJ932" s="3">
        <v>0.90450474505404632</v>
      </c>
      <c r="BK932" s="3">
        <v>0.10803359782380118</v>
      </c>
      <c r="BL932" s="3">
        <v>0.26646515270927262</v>
      </c>
      <c r="BM932" s="3">
        <v>0.50306252971211374</v>
      </c>
      <c r="BN932" s="3">
        <v>0.18961203727412823</v>
      </c>
      <c r="BO932" s="3">
        <v>0.29338054089724508</v>
      </c>
      <c r="BP932" s="3">
        <v>0.97824625340393934</v>
      </c>
      <c r="BQ932" s="3">
        <v>0.35882324937903165</v>
      </c>
      <c r="BR932" s="3">
        <v>0.25108676404757468</v>
      </c>
      <c r="BS932" s="3">
        <v>0.12723610264063479</v>
      </c>
      <c r="BT932" s="3">
        <v>8.5373468525905549E-2</v>
      </c>
      <c r="BU932" s="3">
        <v>0.2388464881761464</v>
      </c>
      <c r="BV932" s="2"/>
      <c r="BW932" s="2"/>
      <c r="BX932" s="2"/>
      <c r="BY932" s="2"/>
      <c r="BZ932" s="2"/>
      <c r="CA932" s="2"/>
      <c r="CB932" s="2"/>
      <c r="CC932" s="2"/>
    </row>
    <row r="933" spans="3:81" x14ac:dyDescent="0.25">
      <c r="C933" s="2">
        <v>928</v>
      </c>
      <c r="D933" s="3">
        <v>0.58733440509388646</v>
      </c>
      <c r="E933" s="3">
        <v>0.37222104956618629</v>
      </c>
      <c r="F933" s="3">
        <v>0.89819278234130351</v>
      </c>
      <c r="G933" s="3">
        <v>0.47822932833606002</v>
      </c>
      <c r="H933" s="3">
        <v>0.17068574894589228</v>
      </c>
      <c r="I933" s="3">
        <v>0.40941487161281898</v>
      </c>
      <c r="J933" s="3">
        <v>3.2400587134040371E-2</v>
      </c>
      <c r="K933" s="3">
        <v>0.82697931544883885</v>
      </c>
      <c r="L933" s="3">
        <v>0.18562919185291271</v>
      </c>
      <c r="M933" s="3">
        <v>0.33114234896960693</v>
      </c>
      <c r="N933" s="3">
        <v>0.3621295914528353</v>
      </c>
      <c r="O933" s="3">
        <v>0.77301099929985218</v>
      </c>
      <c r="P933" s="3">
        <v>0.74503227522323279</v>
      </c>
      <c r="Q933" s="3">
        <v>0.94248035904999017</v>
      </c>
      <c r="R933" s="3">
        <v>0.9975827996847958</v>
      </c>
      <c r="S933" s="3">
        <v>0.58410150959712537</v>
      </c>
      <c r="T933" s="3">
        <v>0.88721100352831372</v>
      </c>
      <c r="U933" s="3">
        <v>0.33351725120437792</v>
      </c>
      <c r="V933" s="3">
        <v>0.57550160516357163</v>
      </c>
      <c r="W933" s="3">
        <v>0.57278103933600188</v>
      </c>
      <c r="X933" s="3">
        <v>0.15262179213451976</v>
      </c>
      <c r="Y933" s="3">
        <v>0.74814165269368404</v>
      </c>
      <c r="Z933" s="3">
        <v>0.81341336279674525</v>
      </c>
      <c r="AA933" s="3">
        <v>0.22897529815303741</v>
      </c>
      <c r="AB933" s="3">
        <v>0.67447164534693094</v>
      </c>
      <c r="AC933" s="3">
        <v>0.75467433669353068</v>
      </c>
      <c r="AD933" s="3">
        <v>0.6640396796096798</v>
      </c>
      <c r="AE933" s="3">
        <v>0.61772871525356043</v>
      </c>
      <c r="AF933" s="3">
        <v>0.27790706561859879</v>
      </c>
      <c r="AG933" s="3">
        <v>5.8625472421945379E-2</v>
      </c>
      <c r="AH933" s="3">
        <v>0.87391341457261551</v>
      </c>
      <c r="AI933" s="3">
        <v>0.41661055528144786</v>
      </c>
      <c r="AJ933" s="3">
        <v>0.55150633056607634</v>
      </c>
      <c r="AK933" s="3">
        <v>0.18309673297588014</v>
      </c>
      <c r="AL933" s="3">
        <v>0.93534515935616735</v>
      </c>
      <c r="AM933" s="3">
        <v>0.55063394193301296</v>
      </c>
      <c r="AN933" s="3">
        <v>0.82326112720804856</v>
      </c>
      <c r="AO933" s="3">
        <v>1.9924029457728309E-2</v>
      </c>
      <c r="AP933" s="3">
        <v>4.0774256032882761E-3</v>
      </c>
      <c r="AQ933" s="3">
        <v>0.58553309546337851</v>
      </c>
      <c r="AR933" s="3">
        <v>0.38047827938984113</v>
      </c>
      <c r="AS933" s="3">
        <v>0.12289652524285666</v>
      </c>
      <c r="AT933" s="3">
        <v>0.21667314627072443</v>
      </c>
      <c r="AU933" s="3">
        <v>0.52148798866124157</v>
      </c>
      <c r="AV933" s="3">
        <v>0.38848910434733941</v>
      </c>
      <c r="AW933" s="3">
        <v>0.18567717441339249</v>
      </c>
      <c r="AX933" s="3">
        <v>9.4623184567960594E-2</v>
      </c>
      <c r="AY933" s="3">
        <v>0.54647809704172789</v>
      </c>
      <c r="AZ933" s="3">
        <v>0.98855138845864865</v>
      </c>
      <c r="BA933" s="3">
        <v>0.48016925702090341</v>
      </c>
      <c r="BB933" s="3">
        <v>0.53947050493954496</v>
      </c>
      <c r="BC933" s="3">
        <v>0.85235631573078385</v>
      </c>
      <c r="BD933" s="3">
        <v>0.38925881401615336</v>
      </c>
      <c r="BE933" s="3">
        <v>0.61330356019075982</v>
      </c>
      <c r="BF933" s="3">
        <v>0.87507475298127002</v>
      </c>
      <c r="BG933" s="3">
        <v>0.34241211342950262</v>
      </c>
      <c r="BH933" s="3">
        <v>0.81785114354299981</v>
      </c>
      <c r="BI933" s="3">
        <v>0.73407149188398524</v>
      </c>
      <c r="BJ933" s="3">
        <v>0.95568217684587065</v>
      </c>
      <c r="BK933" s="3">
        <v>0.31004431584789194</v>
      </c>
      <c r="BL933" s="3">
        <v>4.7701185132101753E-2</v>
      </c>
      <c r="BM933" s="3">
        <v>0.58332761843152214</v>
      </c>
      <c r="BN933" s="3">
        <v>0.66597898991477866</v>
      </c>
      <c r="BO933" s="3">
        <v>0.45181395813413228</v>
      </c>
      <c r="BP933" s="3">
        <v>0.80936408395555925</v>
      </c>
      <c r="BQ933" s="3">
        <v>0.43349304610678685</v>
      </c>
      <c r="BR933" s="3">
        <v>0.96250292895728651</v>
      </c>
      <c r="BS933" s="3">
        <v>0.92938194867318658</v>
      </c>
      <c r="BT933" s="3">
        <v>0.9430978968115995</v>
      </c>
      <c r="BU933" s="3">
        <v>0.77361377742618676</v>
      </c>
      <c r="BV933" s="2"/>
      <c r="BW933" s="2"/>
      <c r="BX933" s="2"/>
      <c r="BY933" s="2"/>
      <c r="BZ933" s="2"/>
      <c r="CA933" s="2"/>
      <c r="CB933" s="2"/>
      <c r="CC933" s="2"/>
    </row>
    <row r="934" spans="3:81" x14ac:dyDescent="0.25">
      <c r="C934" s="2">
        <v>929</v>
      </c>
      <c r="D934" s="3">
        <v>0.18443330457751828</v>
      </c>
      <c r="E934" s="3">
        <v>0.32344835731577959</v>
      </c>
      <c r="F934" s="3">
        <v>0.91730456031384144</v>
      </c>
      <c r="G934" s="3">
        <v>8.2062593491440849E-2</v>
      </c>
      <c r="H934" s="3">
        <v>0.10056268113545219</v>
      </c>
      <c r="I934" s="3">
        <v>0.21497457740734605</v>
      </c>
      <c r="J934" s="3">
        <v>0.73312904672559343</v>
      </c>
      <c r="K934" s="3">
        <v>0.8811705545910028</v>
      </c>
      <c r="L934" s="3">
        <v>1.6159651965269028E-2</v>
      </c>
      <c r="M934" s="3">
        <v>0.19029893495961592</v>
      </c>
      <c r="N934" s="3">
        <v>0.26020650965229719</v>
      </c>
      <c r="O934" s="3">
        <v>0.24781183706075838</v>
      </c>
      <c r="P934" s="3">
        <v>0.92898860581245501</v>
      </c>
      <c r="Q934" s="3">
        <v>0.60386276085145973</v>
      </c>
      <c r="R934" s="3">
        <v>0.21797699936989223</v>
      </c>
      <c r="S934" s="3">
        <v>0.81136003494398057</v>
      </c>
      <c r="T934" s="3">
        <v>0.20853748099383285</v>
      </c>
      <c r="U934" s="3">
        <v>0.36094178750473349</v>
      </c>
      <c r="V934" s="3">
        <v>0.38175020435404305</v>
      </c>
      <c r="W934" s="3">
        <v>9.9681748181717267E-2</v>
      </c>
      <c r="X934" s="3">
        <v>0.6632946372598939</v>
      </c>
      <c r="Y934" s="3">
        <v>0.88203964743513497</v>
      </c>
      <c r="Z934" s="3">
        <v>0.47245064954085547</v>
      </c>
      <c r="AA934" s="3">
        <v>0.34284869467896306</v>
      </c>
      <c r="AB934" s="3">
        <v>0.10623608849606181</v>
      </c>
      <c r="AC934" s="3">
        <v>0.8811516451912712</v>
      </c>
      <c r="AD934" s="3">
        <v>0.52504244195081595</v>
      </c>
      <c r="AE934" s="3">
        <v>0.98455028025400315</v>
      </c>
      <c r="AF934" s="3">
        <v>0.49183335060037114</v>
      </c>
      <c r="AG934" s="3">
        <v>0.67111135235071995</v>
      </c>
      <c r="AH934" s="3">
        <v>0.10737150620051661</v>
      </c>
      <c r="AI934" s="3">
        <v>0.44551283596974756</v>
      </c>
      <c r="AJ934" s="3">
        <v>0.80306063922426552</v>
      </c>
      <c r="AK934" s="3">
        <v>0.25679070997534315</v>
      </c>
      <c r="AL934" s="3">
        <v>0.68989590817957969</v>
      </c>
      <c r="AM934" s="3">
        <v>0.62475801017776877</v>
      </c>
      <c r="AN934" s="3">
        <v>0.93394813036796043</v>
      </c>
      <c r="AO934" s="3">
        <v>0.5129309631598935</v>
      </c>
      <c r="AP934" s="3">
        <v>0.18422133996828394</v>
      </c>
      <c r="AQ934" s="3">
        <v>0.46744595241938869</v>
      </c>
      <c r="AR934" s="3">
        <v>0.18027551740316672</v>
      </c>
      <c r="AS934" s="3">
        <v>0.83899521675131095</v>
      </c>
      <c r="AT934" s="3">
        <v>0.89945156237177337</v>
      </c>
      <c r="AU934" s="3">
        <v>0.21971729520624261</v>
      </c>
      <c r="AV934" s="3">
        <v>0.87231318364509924</v>
      </c>
      <c r="AW934" s="3">
        <v>0.40307030661770193</v>
      </c>
      <c r="AX934" s="3">
        <v>0.78347708729662147</v>
      </c>
      <c r="AY934" s="3">
        <v>0.98690919672828459</v>
      </c>
      <c r="AZ934" s="3">
        <v>0.85484206142796126</v>
      </c>
      <c r="BA934" s="3">
        <v>5.2612868792637379E-2</v>
      </c>
      <c r="BB934" s="3">
        <v>0.48431441918194573</v>
      </c>
      <c r="BC934" s="3">
        <v>0.54394065330176189</v>
      </c>
      <c r="BD934" s="3">
        <v>0.86729774291378192</v>
      </c>
      <c r="BE934" s="3">
        <v>0.11987199081674138</v>
      </c>
      <c r="BF934" s="3">
        <v>5.9150321337475109E-2</v>
      </c>
      <c r="BG934" s="3">
        <v>0.86714911269793504</v>
      </c>
      <c r="BH934" s="3">
        <v>0.39195799668065856</v>
      </c>
      <c r="BI934" s="3">
        <v>6.2580644776780936E-2</v>
      </c>
      <c r="BJ934" s="3">
        <v>0.74757660059124209</v>
      </c>
      <c r="BK934" s="3">
        <v>0.43657875721011519</v>
      </c>
      <c r="BL934" s="3">
        <v>0.83890069963773339</v>
      </c>
      <c r="BM934" s="3">
        <v>0.15920374696160056</v>
      </c>
      <c r="BN934" s="3">
        <v>0.5395989460392423</v>
      </c>
      <c r="BO934" s="3">
        <v>0.8190659871280882</v>
      </c>
      <c r="BP934" s="3">
        <v>0.28907316140132699</v>
      </c>
      <c r="BQ934" s="3">
        <v>0.80857308581954346</v>
      </c>
      <c r="BR934" s="3">
        <v>0.15171183555993262</v>
      </c>
      <c r="BS934" s="3">
        <v>0.84215717900669251</v>
      </c>
      <c r="BT934" s="3">
        <v>0.74956378030779314</v>
      </c>
      <c r="BU934" s="3">
        <v>0.28530702763599036</v>
      </c>
      <c r="BV934" s="2"/>
      <c r="BW934" s="2"/>
      <c r="BX934" s="2"/>
      <c r="BY934" s="2"/>
      <c r="BZ934" s="2"/>
      <c r="CA934" s="2"/>
      <c r="CB934" s="2"/>
      <c r="CC934" s="2"/>
    </row>
    <row r="935" spans="3:81" x14ac:dyDescent="0.25">
      <c r="C935" s="2">
        <v>930</v>
      </c>
      <c r="D935" s="3">
        <v>0.26701252379259799</v>
      </c>
      <c r="E935" s="3">
        <v>0.62231276640127287</v>
      </c>
      <c r="F935" s="3">
        <v>0.46017670041424563</v>
      </c>
      <c r="G935" s="3">
        <v>7.5971855820072043E-2</v>
      </c>
      <c r="H935" s="3">
        <v>0.90281009445680227</v>
      </c>
      <c r="I935" s="3">
        <v>0.28926612651893835</v>
      </c>
      <c r="J935" s="3">
        <v>0.80468985648810432</v>
      </c>
      <c r="K935" s="3">
        <v>0.98525288431394542</v>
      </c>
      <c r="L935" s="3">
        <v>8.539989562005923E-2</v>
      </c>
      <c r="M935" s="3">
        <v>0.43436295956996729</v>
      </c>
      <c r="N935" s="3">
        <v>0.65400597089012347</v>
      </c>
      <c r="O935" s="3">
        <v>0.2413823124211153</v>
      </c>
      <c r="P935" s="3">
        <v>0.46599477812415835</v>
      </c>
      <c r="Q935" s="3">
        <v>0.70557558775680396</v>
      </c>
      <c r="R935" s="3">
        <v>0.35371983686430486</v>
      </c>
      <c r="S935" s="3">
        <v>0.57560896811029905</v>
      </c>
      <c r="T935" s="3">
        <v>0.19188810707255088</v>
      </c>
      <c r="U935" s="3">
        <v>0.53081947520640926</v>
      </c>
      <c r="V935" s="3">
        <v>0.14999460788830699</v>
      </c>
      <c r="W935" s="3">
        <v>0.63954366514075411</v>
      </c>
      <c r="X935" s="3">
        <v>0.64955284775150024</v>
      </c>
      <c r="Y935" s="3">
        <v>0.63794034804330346</v>
      </c>
      <c r="Z935" s="3">
        <v>0.85852954734647435</v>
      </c>
      <c r="AA935" s="3">
        <v>0.22439737104222723</v>
      </c>
      <c r="AB935" s="3">
        <v>0.97791211662506361</v>
      </c>
      <c r="AC935" s="3">
        <v>0.3056368732219793</v>
      </c>
      <c r="AD935" s="3">
        <v>0.16420646932742899</v>
      </c>
      <c r="AE935" s="3">
        <v>0.10988994890442372</v>
      </c>
      <c r="AF935" s="3">
        <v>0.54551421267743672</v>
      </c>
      <c r="AG935" s="3">
        <v>0.40914326567553205</v>
      </c>
      <c r="AH935" s="3">
        <v>0.81508751443000871</v>
      </c>
      <c r="AI935" s="3">
        <v>0.8547903706936727</v>
      </c>
      <c r="AJ935" s="3">
        <v>0.86521995737924617</v>
      </c>
      <c r="AK935" s="3">
        <v>0.743170245497069</v>
      </c>
      <c r="AL935" s="3">
        <v>0.14132659837914119</v>
      </c>
      <c r="AM935" s="3">
        <v>0.6095165326301677</v>
      </c>
      <c r="AN935" s="3">
        <v>0.67885693267820346</v>
      </c>
      <c r="AO935" s="3">
        <v>0.25214040742675092</v>
      </c>
      <c r="AP935" s="3">
        <v>0.93549190441503383</v>
      </c>
      <c r="AQ935" s="3">
        <v>7.2180574280655163E-2</v>
      </c>
      <c r="AR935" s="3">
        <v>0.68839113545984887</v>
      </c>
      <c r="AS935" s="3">
        <v>5.355261879253137E-2</v>
      </c>
      <c r="AT935" s="3">
        <v>0.3752650712886918</v>
      </c>
      <c r="AU935" s="3">
        <v>0.47654474240800793</v>
      </c>
      <c r="AV935" s="3">
        <v>0.25815611184201892</v>
      </c>
      <c r="AW935" s="3">
        <v>0.18402621591700474</v>
      </c>
      <c r="AX935" s="3">
        <v>1.9379714753218202E-3</v>
      </c>
      <c r="AY935" s="3">
        <v>0.14090027706487984</v>
      </c>
      <c r="AZ935" s="3">
        <v>0.314137466471195</v>
      </c>
      <c r="BA935" s="3">
        <v>0.47342802431939734</v>
      </c>
      <c r="BB935" s="3">
        <v>0.81062742491160755</v>
      </c>
      <c r="BC935" s="3">
        <v>0.71445860776844716</v>
      </c>
      <c r="BD935" s="3">
        <v>8.0791594221345298E-2</v>
      </c>
      <c r="BE935" s="3">
        <v>0.8216601760069141</v>
      </c>
      <c r="BF935" s="3">
        <v>0.67375349431227771</v>
      </c>
      <c r="BG935" s="3">
        <v>0.98812917784847398</v>
      </c>
      <c r="BH935" s="3">
        <v>0.52257381691834259</v>
      </c>
      <c r="BI935" s="3">
        <v>0.2287047557355727</v>
      </c>
      <c r="BJ935" s="3">
        <v>0.78586998710092604</v>
      </c>
      <c r="BK935" s="3">
        <v>0.67298710569254905</v>
      </c>
      <c r="BL935" s="3">
        <v>0.75477404102651147</v>
      </c>
      <c r="BM935" s="3">
        <v>0.14773659815020712</v>
      </c>
      <c r="BN935" s="3">
        <v>0.39909451261104434</v>
      </c>
      <c r="BO935" s="3">
        <v>0.4643761244925686</v>
      </c>
      <c r="BP935" s="3">
        <v>0.86702134639810968</v>
      </c>
      <c r="BQ935" s="3">
        <v>0.10908381574179205</v>
      </c>
      <c r="BR935" s="3">
        <v>0.75520519350051429</v>
      </c>
      <c r="BS935" s="3">
        <v>6.263924023377343E-2</v>
      </c>
      <c r="BT935" s="3">
        <v>0.75636594832359172</v>
      </c>
      <c r="BU935" s="3">
        <v>0.77722041188101232</v>
      </c>
      <c r="BV935" s="2"/>
      <c r="BW935" s="2"/>
      <c r="BX935" s="2"/>
      <c r="BY935" s="2"/>
      <c r="BZ935" s="2"/>
      <c r="CA935" s="2"/>
      <c r="CB935" s="2"/>
      <c r="CC935" s="2"/>
    </row>
    <row r="936" spans="3:81" x14ac:dyDescent="0.25">
      <c r="C936" s="2">
        <v>931</v>
      </c>
      <c r="D936" s="3">
        <v>8.7701988279104692E-2</v>
      </c>
      <c r="E936" s="3">
        <v>0.14269682027353581</v>
      </c>
      <c r="F936" s="3">
        <v>0.37066756273888823</v>
      </c>
      <c r="G936" s="3">
        <v>3.9030650131084754E-2</v>
      </c>
      <c r="H936" s="3">
        <v>0.71765646393268823</v>
      </c>
      <c r="I936" s="3">
        <v>7.2234295290377615E-2</v>
      </c>
      <c r="J936" s="3">
        <v>0.60654461076730126</v>
      </c>
      <c r="K936" s="3">
        <v>0.32405601848910759</v>
      </c>
      <c r="L936" s="3">
        <v>0.57332013181810093</v>
      </c>
      <c r="M936" s="3">
        <v>0.17088405536380236</v>
      </c>
      <c r="N936" s="3">
        <v>0.86134277556312488</v>
      </c>
      <c r="O936" s="3">
        <v>0.98750600506166331</v>
      </c>
      <c r="P936" s="3">
        <v>0.69685149044660011</v>
      </c>
      <c r="Q936" s="3">
        <v>0.73089647168588201</v>
      </c>
      <c r="R936" s="3">
        <v>0.65715899268076094</v>
      </c>
      <c r="S936" s="3">
        <v>0.83029238065450328</v>
      </c>
      <c r="T936" s="3">
        <v>0.55190733312870732</v>
      </c>
      <c r="U936" s="3">
        <v>0.21302802690495748</v>
      </c>
      <c r="V936" s="3">
        <v>4.6797311789620988E-2</v>
      </c>
      <c r="W936" s="3">
        <v>0.40513361042500795</v>
      </c>
      <c r="X936" s="3">
        <v>0.78756589098568597</v>
      </c>
      <c r="Y936" s="3">
        <v>0.28224123313071781</v>
      </c>
      <c r="Z936" s="3">
        <v>0.17841018239451056</v>
      </c>
      <c r="AA936" s="3">
        <v>0.76578604511516746</v>
      </c>
      <c r="AB936" s="3">
        <v>0.95093542547709486</v>
      </c>
      <c r="AC936" s="3">
        <v>0.25608347676693177</v>
      </c>
      <c r="AD936" s="3">
        <v>0.79925052440704747</v>
      </c>
      <c r="AE936" s="3">
        <v>0.78014020202607448</v>
      </c>
      <c r="AF936" s="3">
        <v>0.43217313114960554</v>
      </c>
      <c r="AG936" s="3">
        <v>0.91185833035364616</v>
      </c>
      <c r="AH936" s="3">
        <v>0.40053641748175572</v>
      </c>
      <c r="AI936" s="3">
        <v>0.42109022331905832</v>
      </c>
      <c r="AJ936" s="3">
        <v>0.56795292071725778</v>
      </c>
      <c r="AK936" s="3">
        <v>0.25194314431888465</v>
      </c>
      <c r="AL936" s="3">
        <v>0.26950836148057855</v>
      </c>
      <c r="AM936" s="3">
        <v>0.42771369491649824</v>
      </c>
      <c r="AN936" s="3">
        <v>0.24925964516575339</v>
      </c>
      <c r="AO936" s="3">
        <v>0.76339693485582993</v>
      </c>
      <c r="AP936" s="3">
        <v>0.82408710495503879</v>
      </c>
      <c r="AQ936" s="3">
        <v>0.53094853866054559</v>
      </c>
      <c r="AR936" s="3">
        <v>0.27607814133391373</v>
      </c>
      <c r="AS936" s="3">
        <v>7.9548929563818094E-2</v>
      </c>
      <c r="AT936" s="3">
        <v>0.59894482506512992</v>
      </c>
      <c r="AU936" s="3">
        <v>0.65036102479472346</v>
      </c>
      <c r="AV936" s="3">
        <v>0.98567599538018191</v>
      </c>
      <c r="AW936" s="3">
        <v>0.76087089414442777</v>
      </c>
      <c r="AX936" s="3">
        <v>0.55028401734288002</v>
      </c>
      <c r="AY936" s="3">
        <v>0.33436896975437014</v>
      </c>
      <c r="AZ936" s="3">
        <v>0.77451464637079259</v>
      </c>
      <c r="BA936" s="3">
        <v>4.4966713112288059E-2</v>
      </c>
      <c r="BB936" s="3">
        <v>0.63081998392639715</v>
      </c>
      <c r="BC936" s="3">
        <v>0.35164498654047949</v>
      </c>
      <c r="BD936" s="3">
        <v>0.2465920604731392</v>
      </c>
      <c r="BE936" s="3">
        <v>0.31009716127743814</v>
      </c>
      <c r="BF936" s="3">
        <v>0.17955762630742778</v>
      </c>
      <c r="BG936" s="3">
        <v>0.40019218787833666</v>
      </c>
      <c r="BH936" s="3">
        <v>0.82496242063036396</v>
      </c>
      <c r="BI936" s="3">
        <v>0.1083821326284542</v>
      </c>
      <c r="BJ936" s="3">
        <v>0.20751084856410951</v>
      </c>
      <c r="BK936" s="3">
        <v>0.56927989441127813</v>
      </c>
      <c r="BL936" s="3">
        <v>0.26936362991052876</v>
      </c>
      <c r="BM936" s="3">
        <v>0.17396703893194199</v>
      </c>
      <c r="BN936" s="3">
        <v>0.32397541712940736</v>
      </c>
      <c r="BO936" s="3">
        <v>0.77320172966424061</v>
      </c>
      <c r="BP936" s="3">
        <v>0.97260929391831563</v>
      </c>
      <c r="BQ936" s="3">
        <v>0.55343317419910976</v>
      </c>
      <c r="BR936" s="3">
        <v>0.97941466537905431</v>
      </c>
      <c r="BS936" s="3">
        <v>0.73912257468879483</v>
      </c>
      <c r="BT936" s="3">
        <v>0.481190052960624</v>
      </c>
      <c r="BU936" s="3">
        <v>0.11547006336367682</v>
      </c>
      <c r="BV936" s="2"/>
      <c r="BW936" s="2"/>
      <c r="BX936" s="2"/>
      <c r="BY936" s="2"/>
      <c r="BZ936" s="2"/>
      <c r="CA936" s="2"/>
      <c r="CB936" s="2"/>
      <c r="CC936" s="2"/>
    </row>
    <row r="937" spans="3:81" x14ac:dyDescent="0.25">
      <c r="C937" s="2">
        <v>932</v>
      </c>
      <c r="D937" s="3">
        <v>0.64727769793368317</v>
      </c>
      <c r="E937" s="3">
        <v>0.85007619683384927</v>
      </c>
      <c r="F937" s="3">
        <v>0.95943482611877862</v>
      </c>
      <c r="G937" s="3">
        <v>0.48687332369531788</v>
      </c>
      <c r="H937" s="3">
        <v>0.15225625968661605</v>
      </c>
      <c r="I937" s="3">
        <v>0.15113874748684308</v>
      </c>
      <c r="J937" s="3">
        <v>0.76818141660189077</v>
      </c>
      <c r="K937" s="3">
        <v>6.5993464735353058E-2</v>
      </c>
      <c r="L937" s="3">
        <v>0.17394989310659448</v>
      </c>
      <c r="M937" s="3">
        <v>9.8772982846527579E-2</v>
      </c>
      <c r="N937" s="3">
        <v>0.79802921258514969</v>
      </c>
      <c r="O937" s="3">
        <v>0.821698030346805</v>
      </c>
      <c r="P937" s="3">
        <v>0.17605206634054771</v>
      </c>
      <c r="Q937" s="3">
        <v>0.12633591500385144</v>
      </c>
      <c r="R937" s="3">
        <v>0.94823091169083251</v>
      </c>
      <c r="S937" s="3">
        <v>0.13351469685283468</v>
      </c>
      <c r="T937" s="3">
        <v>0.86295256097625073</v>
      </c>
      <c r="U937" s="3">
        <v>0.93599678055848889</v>
      </c>
      <c r="V937" s="3">
        <v>0.28655017929271676</v>
      </c>
      <c r="W937" s="3">
        <v>0.89809193131291565</v>
      </c>
      <c r="X937" s="3">
        <v>7.5369737062214393E-2</v>
      </c>
      <c r="Y937" s="3">
        <v>0.58719493929470423</v>
      </c>
      <c r="Z937" s="3">
        <v>0.61690124965614856</v>
      </c>
      <c r="AA937" s="3">
        <v>0.95649879261885806</v>
      </c>
      <c r="AB937" s="3">
        <v>0.69129401062195328</v>
      </c>
      <c r="AC937" s="3">
        <v>0.78171432178783884</v>
      </c>
      <c r="AD937" s="3">
        <v>0.69035373228809904</v>
      </c>
      <c r="AE937" s="3">
        <v>0.70225232896404466</v>
      </c>
      <c r="AF937" s="3">
        <v>0.46027383868070004</v>
      </c>
      <c r="AG937" s="3">
        <v>0.5349280915102389</v>
      </c>
      <c r="AH937" s="3">
        <v>0.82769004118014766</v>
      </c>
      <c r="AI937" s="3">
        <v>0.80417379212844642</v>
      </c>
      <c r="AJ937" s="3">
        <v>0.13775229359137697</v>
      </c>
      <c r="AK937" s="3">
        <v>0.4098640138204197</v>
      </c>
      <c r="AL937" s="3">
        <v>0.68813850953285916</v>
      </c>
      <c r="AM937" s="3">
        <v>0.18948032723019936</v>
      </c>
      <c r="AN937" s="3">
        <v>0.7869012453053098</v>
      </c>
      <c r="AO937" s="3">
        <v>0.81914767944590072</v>
      </c>
      <c r="AP937" s="3">
        <v>0.56217006455213914</v>
      </c>
      <c r="AQ937" s="3">
        <v>0.88608809786137632</v>
      </c>
      <c r="AR937" s="3">
        <v>0.19431700882616576</v>
      </c>
      <c r="AS937" s="3">
        <v>8.2708301747069446E-2</v>
      </c>
      <c r="AT937" s="3">
        <v>0.40787043815465907</v>
      </c>
      <c r="AU937" s="3">
        <v>0.34228893282152795</v>
      </c>
      <c r="AV937" s="3">
        <v>0.68076177358070744</v>
      </c>
      <c r="AW937" s="3">
        <v>0.13132448128255803</v>
      </c>
      <c r="AX937" s="3">
        <v>6.9867003348635048E-2</v>
      </c>
      <c r="AY937" s="3">
        <v>0.36304461604169891</v>
      </c>
      <c r="AZ937" s="3">
        <v>6.0357221215639689E-2</v>
      </c>
      <c r="BA937" s="3">
        <v>0.6009032250568862</v>
      </c>
      <c r="BB937" s="3">
        <v>0.42187277792866396</v>
      </c>
      <c r="BC937" s="3">
        <v>0.76436786976191551</v>
      </c>
      <c r="BD937" s="3">
        <v>1.7960262506150126E-2</v>
      </c>
      <c r="BE937" s="3">
        <v>0.88095278390174447</v>
      </c>
      <c r="BF937" s="3">
        <v>0.88913824874330261</v>
      </c>
      <c r="BG937" s="3">
        <v>0.85250720516444356</v>
      </c>
      <c r="BH937" s="3">
        <v>3.6938794976263623E-2</v>
      </c>
      <c r="BI937" s="3">
        <v>0.63470032708011159</v>
      </c>
      <c r="BJ937" s="3">
        <v>0.95110872252640999</v>
      </c>
      <c r="BK937" s="3">
        <v>0.13306480827710498</v>
      </c>
      <c r="BL937" s="3">
        <v>0.5218754160451633</v>
      </c>
      <c r="BM937" s="3">
        <v>7.9786430987534462E-2</v>
      </c>
      <c r="BN937" s="3">
        <v>0.95735895320185671</v>
      </c>
      <c r="BO937" s="3">
        <v>0.21682801983778177</v>
      </c>
      <c r="BP937" s="3">
        <v>0.88326346893683438</v>
      </c>
      <c r="BQ937" s="3">
        <v>0.36818896004217272</v>
      </c>
      <c r="BR937" s="3">
        <v>0.17040443802943017</v>
      </c>
      <c r="BS937" s="3">
        <v>0.12161992459509696</v>
      </c>
      <c r="BT937" s="3">
        <v>0.33528068239882458</v>
      </c>
      <c r="BU937" s="3">
        <v>0.94682949239162173</v>
      </c>
      <c r="BV937" s="2"/>
      <c r="BW937" s="2"/>
      <c r="BX937" s="2"/>
      <c r="BY937" s="2"/>
      <c r="BZ937" s="2"/>
      <c r="CA937" s="2"/>
      <c r="CB937" s="2"/>
      <c r="CC937" s="2"/>
    </row>
    <row r="938" spans="3:81" x14ac:dyDescent="0.25">
      <c r="C938" s="2">
        <v>933</v>
      </c>
      <c r="D938" s="3">
        <v>0.46469340779974688</v>
      </c>
      <c r="E938" s="3">
        <v>0.41375086515024484</v>
      </c>
      <c r="F938" s="3">
        <v>0.69244356136240282</v>
      </c>
      <c r="G938" s="3">
        <v>0.97710105087064847</v>
      </c>
      <c r="H938" s="3">
        <v>0.30089794188403962</v>
      </c>
      <c r="I938" s="3">
        <v>0.68597836009281532</v>
      </c>
      <c r="J938" s="3">
        <v>0.11586244722745398</v>
      </c>
      <c r="K938" s="3">
        <v>0.65906877141721909</v>
      </c>
      <c r="L938" s="3">
        <v>0.66123496729918452</v>
      </c>
      <c r="M938" s="3">
        <v>0.71316340261777722</v>
      </c>
      <c r="N938" s="3">
        <v>0.9826776525454104</v>
      </c>
      <c r="O938" s="3">
        <v>0.71245154134874422</v>
      </c>
      <c r="P938" s="3">
        <v>6.9230592070558261E-3</v>
      </c>
      <c r="Q938" s="3">
        <v>9.6352523510106147E-2</v>
      </c>
      <c r="R938" s="3">
        <v>0.40449575518240743</v>
      </c>
      <c r="S938" s="3">
        <v>0.68155593552408644</v>
      </c>
      <c r="T938" s="3">
        <v>0.33891399478153827</v>
      </c>
      <c r="U938" s="3">
        <v>0.39348863489146291</v>
      </c>
      <c r="V938" s="3">
        <v>0.99638908576375229</v>
      </c>
      <c r="W938" s="3">
        <v>0.27901145576551067</v>
      </c>
      <c r="X938" s="3">
        <v>0.26905588886346576</v>
      </c>
      <c r="Y938" s="3">
        <v>0.3255970470142292</v>
      </c>
      <c r="Z938" s="3">
        <v>0.90685023613851712</v>
      </c>
      <c r="AA938" s="3">
        <v>0.47118677671092224</v>
      </c>
      <c r="AB938" s="3">
        <v>0.64481974716252077</v>
      </c>
      <c r="AC938" s="3">
        <v>0.56656518207559392</v>
      </c>
      <c r="AD938" s="3">
        <v>0.60810786601379652</v>
      </c>
      <c r="AE938" s="3">
        <v>0.33541995012102943</v>
      </c>
      <c r="AF938" s="3">
        <v>0.46126387197110341</v>
      </c>
      <c r="AG938" s="3">
        <v>0.41175852999203799</v>
      </c>
      <c r="AH938" s="3">
        <v>0.6704447421275368</v>
      </c>
      <c r="AI938" s="3">
        <v>0.481594453025464</v>
      </c>
      <c r="AJ938" s="3">
        <v>0.12588315941051731</v>
      </c>
      <c r="AK938" s="3">
        <v>0.22925121947592619</v>
      </c>
      <c r="AL938" s="3">
        <v>0.81068526793562068</v>
      </c>
      <c r="AM938" s="3">
        <v>2.7205448548380029E-2</v>
      </c>
      <c r="AN938" s="3">
        <v>0.22454836649274335</v>
      </c>
      <c r="AO938" s="3">
        <v>7.3546259529800539E-2</v>
      </c>
      <c r="AP938" s="3">
        <v>2.0778872027782835E-2</v>
      </c>
      <c r="AQ938" s="3">
        <v>0.97970728192823997</v>
      </c>
      <c r="AR938" s="3">
        <v>0.77516137692076803</v>
      </c>
      <c r="AS938" s="3">
        <v>0.92631779767341893</v>
      </c>
      <c r="AT938" s="3">
        <v>0.7187070942861864</v>
      </c>
      <c r="AU938" s="3">
        <v>0.50255927689923841</v>
      </c>
      <c r="AV938" s="3">
        <v>0.96460724735845693</v>
      </c>
      <c r="AW938" s="3">
        <v>1.2178892378831074E-2</v>
      </c>
      <c r="AX938" s="3">
        <v>0.31972098445045705</v>
      </c>
      <c r="AY938" s="3">
        <v>0.21551290505773535</v>
      </c>
      <c r="AZ938" s="3">
        <v>0.43238082011682</v>
      </c>
      <c r="BA938" s="3">
        <v>0.10488079877632672</v>
      </c>
      <c r="BB938" s="3">
        <v>8.6731406272345657E-2</v>
      </c>
      <c r="BC938" s="3">
        <v>0.43349040250118243</v>
      </c>
      <c r="BD938" s="3">
        <v>0.70161681415623955</v>
      </c>
      <c r="BE938" s="3">
        <v>0.84671670707905911</v>
      </c>
      <c r="BF938" s="3">
        <v>0.95406243855459694</v>
      </c>
      <c r="BG938" s="3">
        <v>0.98975041872051372</v>
      </c>
      <c r="BH938" s="3">
        <v>7.7102395985916838E-2</v>
      </c>
      <c r="BI938" s="3">
        <v>0.80857983335039985</v>
      </c>
      <c r="BJ938" s="3">
        <v>0.99799700141609049</v>
      </c>
      <c r="BK938" s="3">
        <v>0.41168740371233592</v>
      </c>
      <c r="BL938" s="3">
        <v>0.5012090440993241</v>
      </c>
      <c r="BM938" s="3">
        <v>0.26055606006870691</v>
      </c>
      <c r="BN938" s="3">
        <v>0.24507952080703199</v>
      </c>
      <c r="BO938" s="3">
        <v>0.13271950670974231</v>
      </c>
      <c r="BP938" s="3">
        <v>0.30758933300771629</v>
      </c>
      <c r="BQ938" s="3">
        <v>0.70680156586888121</v>
      </c>
      <c r="BR938" s="3">
        <v>0.12953191528602781</v>
      </c>
      <c r="BS938" s="3">
        <v>0.61963708809421392</v>
      </c>
      <c r="BT938" s="3">
        <v>0.82022872304485339</v>
      </c>
      <c r="BU938" s="3">
        <v>0.80138610231867646</v>
      </c>
      <c r="BV938" s="2"/>
      <c r="BW938" s="2"/>
      <c r="BX938" s="2"/>
      <c r="BY938" s="2"/>
      <c r="BZ938" s="2"/>
      <c r="CA938" s="2"/>
      <c r="CB938" s="2"/>
      <c r="CC938" s="2"/>
    </row>
    <row r="939" spans="3:81" x14ac:dyDescent="0.25">
      <c r="C939" s="2">
        <v>934</v>
      </c>
      <c r="D939" s="3">
        <v>0.80846708714955551</v>
      </c>
      <c r="E939" s="3">
        <v>0.19603029785216564</v>
      </c>
      <c r="F939" s="3">
        <v>0.82085529076066543</v>
      </c>
      <c r="G939" s="3">
        <v>4.8896298008089256E-2</v>
      </c>
      <c r="H939" s="3">
        <v>0.42547824011418467</v>
      </c>
      <c r="I939" s="3">
        <v>3.6201385324929669E-2</v>
      </c>
      <c r="J939" s="3">
        <v>0.22996547363012654</v>
      </c>
      <c r="K939" s="3">
        <v>0.62093404361077453</v>
      </c>
      <c r="L939" s="3">
        <v>0.78730593825906103</v>
      </c>
      <c r="M939" s="3">
        <v>0.32337047129333474</v>
      </c>
      <c r="N939" s="3">
        <v>0.50052739573056404</v>
      </c>
      <c r="O939" s="3">
        <v>0.1712813672080149</v>
      </c>
      <c r="P939" s="3">
        <v>0.97263144743896002</v>
      </c>
      <c r="Q939" s="3">
        <v>0.34207946494781527</v>
      </c>
      <c r="R939" s="3">
        <v>0.83130078708934407</v>
      </c>
      <c r="S939" s="3">
        <v>0.65048395399477676</v>
      </c>
      <c r="T939" s="3">
        <v>0.69812971419282166</v>
      </c>
      <c r="U939" s="3">
        <v>0.50269060965836865</v>
      </c>
      <c r="V939" s="3">
        <v>0.69425935181093079</v>
      </c>
      <c r="W939" s="3">
        <v>0.84880408826778941</v>
      </c>
      <c r="X939" s="3">
        <v>0.68467036408853821</v>
      </c>
      <c r="Y939" s="3">
        <v>0.95746493278065647</v>
      </c>
      <c r="Z939" s="3">
        <v>0.21848772299083885</v>
      </c>
      <c r="AA939" s="3">
        <v>0.7993219043955877</v>
      </c>
      <c r="AB939" s="3">
        <v>0.28188954519208698</v>
      </c>
      <c r="AC939" s="3">
        <v>0.48000732937468815</v>
      </c>
      <c r="AD939" s="3">
        <v>9.8672185393032574E-2</v>
      </c>
      <c r="AE939" s="3">
        <v>0.50486301748058293</v>
      </c>
      <c r="AF939" s="3">
        <v>0.39462138586536466</v>
      </c>
      <c r="AG939" s="3">
        <v>0.67050890704611921</v>
      </c>
      <c r="AH939" s="3">
        <v>0.77004937230652937</v>
      </c>
      <c r="AI939" s="3">
        <v>0.94057894054209401</v>
      </c>
      <c r="AJ939" s="3">
        <v>0.54739977491537795</v>
      </c>
      <c r="AK939" s="3">
        <v>0.5811904995620325</v>
      </c>
      <c r="AL939" s="3">
        <v>0.80774037042401081</v>
      </c>
      <c r="AM939" s="3">
        <v>0.16826413368995397</v>
      </c>
      <c r="AN939" s="3">
        <v>0.73411418454049837</v>
      </c>
      <c r="AO939" s="3">
        <v>0.1110912878545498</v>
      </c>
      <c r="AP939" s="3">
        <v>0.53123590575789414</v>
      </c>
      <c r="AQ939" s="3">
        <v>0.66404796363898166</v>
      </c>
      <c r="AR939" s="3">
        <v>0.32726499083486438</v>
      </c>
      <c r="AS939" s="3">
        <v>0.44663245643101179</v>
      </c>
      <c r="AT939" s="3">
        <v>1.8133616095268534E-2</v>
      </c>
      <c r="AU939" s="3">
        <v>0.30603144800041415</v>
      </c>
      <c r="AV939" s="3">
        <v>0.20248438443747407</v>
      </c>
      <c r="AW939" s="3">
        <v>0.29131196331359421</v>
      </c>
      <c r="AX939" s="3">
        <v>0.79556887709331847</v>
      </c>
      <c r="AY939" s="3">
        <v>0.49925990910686835</v>
      </c>
      <c r="AZ939" s="3">
        <v>0.98038660525900634</v>
      </c>
      <c r="BA939" s="3">
        <v>0.78991606200436393</v>
      </c>
      <c r="BB939" s="3">
        <v>0.756369492245616</v>
      </c>
      <c r="BC939" s="3">
        <v>0.50722323099911737</v>
      </c>
      <c r="BD939" s="3">
        <v>0.31401543077959393</v>
      </c>
      <c r="BE939" s="3">
        <v>0.77481768187770517</v>
      </c>
      <c r="BF939" s="3">
        <v>5.8404688708272312E-2</v>
      </c>
      <c r="BG939" s="3">
        <v>9.1115739076932156E-2</v>
      </c>
      <c r="BH939" s="3">
        <v>0.59584660986641091</v>
      </c>
      <c r="BI939" s="3">
        <v>0.84460184243727066</v>
      </c>
      <c r="BJ939" s="3">
        <v>2.1520529815484468E-2</v>
      </c>
      <c r="BK939" s="3">
        <v>0.27713732554039028</v>
      </c>
      <c r="BL939" s="3">
        <v>0.57445429196702846</v>
      </c>
      <c r="BM939" s="3">
        <v>0.67868759316557137</v>
      </c>
      <c r="BN939" s="3">
        <v>0.44838780895775865</v>
      </c>
      <c r="BO939" s="3">
        <v>7.9924333124505531E-2</v>
      </c>
      <c r="BP939" s="3">
        <v>0.82733972039059844</v>
      </c>
      <c r="BQ939" s="3">
        <v>3.2715313192400175E-2</v>
      </c>
      <c r="BR939" s="3">
        <v>0.46100840357048911</v>
      </c>
      <c r="BS939" s="3">
        <v>0.76371961679002631</v>
      </c>
      <c r="BT939" s="3">
        <v>0.71378139809784658</v>
      </c>
      <c r="BU939" s="3">
        <v>0.92312710126187691</v>
      </c>
      <c r="BV939" s="2"/>
      <c r="BW939" s="2"/>
      <c r="BX939" s="2"/>
      <c r="BY939" s="2"/>
      <c r="BZ939" s="2"/>
      <c r="CA939" s="2"/>
      <c r="CB939" s="2"/>
      <c r="CC939" s="2"/>
    </row>
    <row r="940" spans="3:81" x14ac:dyDescent="0.25">
      <c r="C940" s="2">
        <v>935</v>
      </c>
      <c r="D940" s="3">
        <v>0.62608966878555528</v>
      </c>
      <c r="E940" s="3">
        <v>0.72767700626464449</v>
      </c>
      <c r="F940" s="3">
        <v>0.62127325530446975</v>
      </c>
      <c r="G940" s="3">
        <v>0.60762121475147468</v>
      </c>
      <c r="H940" s="3">
        <v>8.2083797582711227E-2</v>
      </c>
      <c r="I940" s="3">
        <v>0.10741657601530641</v>
      </c>
      <c r="J940" s="3">
        <v>0.53350136386553459</v>
      </c>
      <c r="K940" s="3">
        <v>0.75072084927170846</v>
      </c>
      <c r="L940" s="3">
        <v>0.91161379547493293</v>
      </c>
      <c r="M940" s="3">
        <v>0.44310294163834518</v>
      </c>
      <c r="N940" s="3">
        <v>0.40523361603872143</v>
      </c>
      <c r="O940" s="3">
        <v>0.90622152768586595</v>
      </c>
      <c r="P940" s="3">
        <v>5.3659676559738911E-2</v>
      </c>
      <c r="Q940" s="3">
        <v>0.34803506622281433</v>
      </c>
      <c r="R940" s="3">
        <v>0.43425788341297999</v>
      </c>
      <c r="S940" s="3">
        <v>0.58999560543841301</v>
      </c>
      <c r="T940" s="3">
        <v>0.58783103143348414</v>
      </c>
      <c r="U940" s="3">
        <v>0.28960801502917399</v>
      </c>
      <c r="V940" s="3">
        <v>0.33535947511409248</v>
      </c>
      <c r="W940" s="3">
        <v>4.6220075354452828E-2</v>
      </c>
      <c r="X940" s="3">
        <v>0.64059094283353779</v>
      </c>
      <c r="Y940" s="3">
        <v>0.61049280649800586</v>
      </c>
      <c r="Z940" s="3">
        <v>0.22968747562813518</v>
      </c>
      <c r="AA940" s="3">
        <v>0.80980345804561293</v>
      </c>
      <c r="AB940" s="3">
        <v>0.38573742163625568</v>
      </c>
      <c r="AC940" s="3">
        <v>0.69199456606439746</v>
      </c>
      <c r="AD940" s="3">
        <v>0.38385060908473734</v>
      </c>
      <c r="AE940" s="3">
        <v>0.13616676294331331</v>
      </c>
      <c r="AF940" s="3">
        <v>0.90954696701133986</v>
      </c>
      <c r="AG940" s="3">
        <v>0.83079446838881876</v>
      </c>
      <c r="AH940" s="3">
        <v>0.86795885907523074</v>
      </c>
      <c r="AI940" s="3">
        <v>0.84269879417007099</v>
      </c>
      <c r="AJ940" s="3">
        <v>0.36982453581283836</v>
      </c>
      <c r="AK940" s="3">
        <v>0.21261837111809201</v>
      </c>
      <c r="AL940" s="3">
        <v>1.2824874112677298E-2</v>
      </c>
      <c r="AM940" s="3">
        <v>0.20116046950592104</v>
      </c>
      <c r="AN940" s="3">
        <v>8.6507056310011543E-2</v>
      </c>
      <c r="AO940" s="3">
        <v>0.46582277719687593</v>
      </c>
      <c r="AP940" s="3">
        <v>0.46097713996450029</v>
      </c>
      <c r="AQ940" s="3">
        <v>0.36131217134155913</v>
      </c>
      <c r="AR940" s="3">
        <v>0.76539281264082337</v>
      </c>
      <c r="AS940" s="3">
        <v>4.9560322967639681E-2</v>
      </c>
      <c r="AT940" s="3">
        <v>0.49567204600352222</v>
      </c>
      <c r="AU940" s="3">
        <v>0.69517768665733526</v>
      </c>
      <c r="AV940" s="3">
        <v>0.24749281179234761</v>
      </c>
      <c r="AW940" s="3">
        <v>0.70506140891973168</v>
      </c>
      <c r="AX940" s="3">
        <v>0.46782024179220183</v>
      </c>
      <c r="AY940" s="3">
        <v>0.74868217961158801</v>
      </c>
      <c r="AZ940" s="3">
        <v>0.76613711503309379</v>
      </c>
      <c r="BA940" s="3">
        <v>0.72320306870808704</v>
      </c>
      <c r="BB940" s="3">
        <v>0.32806534686536826</v>
      </c>
      <c r="BC940" s="3">
        <v>0.79641888394407034</v>
      </c>
      <c r="BD940" s="3">
        <v>0.11277649820711044</v>
      </c>
      <c r="BE940" s="3">
        <v>0.10357811061126865</v>
      </c>
      <c r="BF940" s="3">
        <v>0.4368637567343413</v>
      </c>
      <c r="BG940" s="3">
        <v>0.84204433093304742</v>
      </c>
      <c r="BH940" s="3">
        <v>1.9707801945391346E-2</v>
      </c>
      <c r="BI940" s="3">
        <v>0.26996248738050388</v>
      </c>
      <c r="BJ940" s="3">
        <v>6.8178100820268539E-2</v>
      </c>
      <c r="BK940" s="3">
        <v>6.2423872710858141E-2</v>
      </c>
      <c r="BL940" s="3">
        <v>0.33740747773286939</v>
      </c>
      <c r="BM940" s="3">
        <v>0.42225245101658004</v>
      </c>
      <c r="BN940" s="3">
        <v>0.18104690731672646</v>
      </c>
      <c r="BO940" s="3">
        <v>0.89679627969234599</v>
      </c>
      <c r="BP940" s="3">
        <v>0.96104865632246861</v>
      </c>
      <c r="BQ940" s="3">
        <v>0.88453549034054324</v>
      </c>
      <c r="BR940" s="3">
        <v>7.3581967365826562E-2</v>
      </c>
      <c r="BS940" s="3">
        <v>0.27744697071596769</v>
      </c>
      <c r="BT940" s="3">
        <v>0.7660681917188541</v>
      </c>
      <c r="BU940" s="3">
        <v>0.74836322392569432</v>
      </c>
      <c r="BV940" s="2"/>
      <c r="BW940" s="2"/>
      <c r="BX940" s="2"/>
      <c r="BY940" s="2"/>
      <c r="BZ940" s="2"/>
      <c r="CA940" s="2"/>
      <c r="CB940" s="2"/>
      <c r="CC940" s="2"/>
    </row>
    <row r="941" spans="3:81" x14ac:dyDescent="0.25">
      <c r="C941" s="2">
        <v>936</v>
      </c>
      <c r="D941" s="3">
        <v>0.90270395806733228</v>
      </c>
      <c r="E941" s="3">
        <v>2.222581183877681E-2</v>
      </c>
      <c r="F941" s="3">
        <v>0.91236007939815755</v>
      </c>
      <c r="G941" s="3">
        <v>3.6944845636072587E-2</v>
      </c>
      <c r="H941" s="3">
        <v>0.36566913439537818</v>
      </c>
      <c r="I941" s="3">
        <v>0.70340420534506876</v>
      </c>
      <c r="J941" s="3">
        <v>0.46518722834429238</v>
      </c>
      <c r="K941" s="3">
        <v>0.82011973063622656</v>
      </c>
      <c r="L941" s="3">
        <v>0.66476332633153468</v>
      </c>
      <c r="M941" s="3">
        <v>0.2830401436121428</v>
      </c>
      <c r="N941" s="3">
        <v>0.49451355292214927</v>
      </c>
      <c r="O941" s="3">
        <v>0.15957385582178285</v>
      </c>
      <c r="P941" s="3">
        <v>0.6549767683976998</v>
      </c>
      <c r="Q941" s="3">
        <v>0.93549724165124259</v>
      </c>
      <c r="R941" s="3">
        <v>0.46465209123923834</v>
      </c>
      <c r="S941" s="3">
        <v>7.3711233898372086E-2</v>
      </c>
      <c r="T941" s="3">
        <v>0.23375397390060904</v>
      </c>
      <c r="U941" s="3">
        <v>0.28692391102973192</v>
      </c>
      <c r="V941" s="3">
        <v>0.90562740443506107</v>
      </c>
      <c r="W941" s="3">
        <v>0.3116857989238313</v>
      </c>
      <c r="X941" s="3">
        <v>0.43967013891125561</v>
      </c>
      <c r="Y941" s="3">
        <v>0.56877378553963354</v>
      </c>
      <c r="Z941" s="3">
        <v>0.25972571781596587</v>
      </c>
      <c r="AA941" s="3">
        <v>0.26025824354171023</v>
      </c>
      <c r="AB941" s="3">
        <v>0.14306118139787993</v>
      </c>
      <c r="AC941" s="3">
        <v>0.41398428714337976</v>
      </c>
      <c r="AD941" s="3">
        <v>0.10273670988296446</v>
      </c>
      <c r="AE941" s="3">
        <v>0.34880136756354552</v>
      </c>
      <c r="AF941" s="3">
        <v>0.86743576357116947</v>
      </c>
      <c r="AG941" s="3">
        <v>0.84082995922305681</v>
      </c>
      <c r="AH941" s="3">
        <v>0.67167020493953267</v>
      </c>
      <c r="AI941" s="3">
        <v>6.0066580151786342E-2</v>
      </c>
      <c r="AJ941" s="3">
        <v>0.18393979611606381</v>
      </c>
      <c r="AK941" s="3">
        <v>0.27254016272617798</v>
      </c>
      <c r="AL941" s="3">
        <v>0.33959613956871071</v>
      </c>
      <c r="AM941" s="3">
        <v>6.3446874513202189E-3</v>
      </c>
      <c r="AN941" s="3">
        <v>0.23924341532489712</v>
      </c>
      <c r="AO941" s="3">
        <v>0.42828893246020028</v>
      </c>
      <c r="AP941" s="3">
        <v>0.17020165071205073</v>
      </c>
      <c r="AQ941" s="3">
        <v>0.65193610978492056</v>
      </c>
      <c r="AR941" s="3">
        <v>0.49016946321640975</v>
      </c>
      <c r="AS941" s="3">
        <v>0.73398792547227265</v>
      </c>
      <c r="AT941" s="3">
        <v>0.88897995873571967</v>
      </c>
      <c r="AU941" s="3">
        <v>0.43935437627416907</v>
      </c>
      <c r="AV941" s="3">
        <v>0.16019517117967441</v>
      </c>
      <c r="AW941" s="3">
        <v>0.33204332648699142</v>
      </c>
      <c r="AX941" s="3">
        <v>0.66624293404770185</v>
      </c>
      <c r="AY941" s="3">
        <v>0.76882373872628063</v>
      </c>
      <c r="AZ941" s="3">
        <v>0.63727782138031608</v>
      </c>
      <c r="BA941" s="3">
        <v>0.49358493945178539</v>
      </c>
      <c r="BB941" s="3">
        <v>0.35352954522381863</v>
      </c>
      <c r="BC941" s="3">
        <v>0.52595043228858407</v>
      </c>
      <c r="BD941" s="3">
        <v>0.12874992953263154</v>
      </c>
      <c r="BE941" s="3">
        <v>7.6751104417267402E-2</v>
      </c>
      <c r="BF941" s="3">
        <v>0.89977694711376055</v>
      </c>
      <c r="BG941" s="3">
        <v>0.44980752045060235</v>
      </c>
      <c r="BH941" s="3">
        <v>0.66948573814572365</v>
      </c>
      <c r="BI941" s="3">
        <v>0.27091356569508473</v>
      </c>
      <c r="BJ941" s="3">
        <v>0.398638292654515</v>
      </c>
      <c r="BK941" s="3">
        <v>0.28935398293617975</v>
      </c>
      <c r="BL941" s="3">
        <v>0.64127722542680099</v>
      </c>
      <c r="BM941" s="3">
        <v>0.42988730124259822</v>
      </c>
      <c r="BN941" s="3">
        <v>0.87080256788468913</v>
      </c>
      <c r="BO941" s="3">
        <v>0.3546080020943867</v>
      </c>
      <c r="BP941" s="3">
        <v>0.10349057412471263</v>
      </c>
      <c r="BQ941" s="3">
        <v>0.46207301304497561</v>
      </c>
      <c r="BR941" s="3">
        <v>0.99265625654291478</v>
      </c>
      <c r="BS941" s="3">
        <v>0.61944411367632435</v>
      </c>
      <c r="BT941" s="3">
        <v>0.95673190587125712</v>
      </c>
      <c r="BU941" s="3">
        <v>0.7503134156549276</v>
      </c>
      <c r="BV941" s="2"/>
      <c r="BW941" s="2"/>
      <c r="BX941" s="2"/>
      <c r="BY941" s="2"/>
      <c r="BZ941" s="2"/>
      <c r="CA941" s="2"/>
      <c r="CB941" s="2"/>
      <c r="CC941" s="2"/>
    </row>
    <row r="942" spans="3:81" x14ac:dyDescent="0.25">
      <c r="C942" s="2">
        <v>937</v>
      </c>
      <c r="D942" s="3">
        <v>0.65077533037737723</v>
      </c>
      <c r="E942" s="3">
        <v>6.7824987001476988E-2</v>
      </c>
      <c r="F942" s="3">
        <v>3.2698897400526561E-2</v>
      </c>
      <c r="G942" s="3">
        <v>0.31588613644780894</v>
      </c>
      <c r="H942" s="3">
        <v>0.81857703133127946</v>
      </c>
      <c r="I942" s="3">
        <v>0.23902545456970403</v>
      </c>
      <c r="J942" s="3">
        <v>0.73720961739744117</v>
      </c>
      <c r="K942" s="3">
        <v>3.6054494418161664E-2</v>
      </c>
      <c r="L942" s="3">
        <v>0.62087220907469221</v>
      </c>
      <c r="M942" s="3">
        <v>0.43927185796948254</v>
      </c>
      <c r="N942" s="3">
        <v>0.41170764224136003</v>
      </c>
      <c r="O942" s="3">
        <v>0.40450777068435462</v>
      </c>
      <c r="P942" s="3">
        <v>0.27965363292321854</v>
      </c>
      <c r="Q942" s="3">
        <v>0.83403279188908963</v>
      </c>
      <c r="R942" s="3">
        <v>0.6366178769424814</v>
      </c>
      <c r="S942" s="3">
        <v>0.63581357344043432</v>
      </c>
      <c r="T942" s="3">
        <v>0.67845684373150428</v>
      </c>
      <c r="U942" s="3">
        <v>0.25360465071129912</v>
      </c>
      <c r="V942" s="3">
        <v>0.55963048509507662</v>
      </c>
      <c r="W942" s="3">
        <v>0.99173459541002695</v>
      </c>
      <c r="X942" s="3">
        <v>0.42801907067961686</v>
      </c>
      <c r="Y942" s="3">
        <v>0.37052132953746308</v>
      </c>
      <c r="Z942" s="3">
        <v>0.32493518280370171</v>
      </c>
      <c r="AA942" s="3">
        <v>0.48086973914291398</v>
      </c>
      <c r="AB942" s="3">
        <v>0.9801265899099173</v>
      </c>
      <c r="AC942" s="3">
        <v>0.41833386219259716</v>
      </c>
      <c r="AD942" s="3">
        <v>0.2012061108563743</v>
      </c>
      <c r="AE942" s="3">
        <v>0.12089706164321601</v>
      </c>
      <c r="AF942" s="3">
        <v>0.51628043270626867</v>
      </c>
      <c r="AG942" s="3">
        <v>9.8960667354440757E-3</v>
      </c>
      <c r="AH942" s="3">
        <v>0.33134268229383768</v>
      </c>
      <c r="AI942" s="3">
        <v>0.59425794442888835</v>
      </c>
      <c r="AJ942" s="3">
        <v>0.8347193755331801</v>
      </c>
      <c r="AK942" s="3">
        <v>0.97974627368165557</v>
      </c>
      <c r="AL942" s="3">
        <v>0.22458853087880726</v>
      </c>
      <c r="AM942" s="3">
        <v>0.45784037110062936</v>
      </c>
      <c r="AN942" s="3">
        <v>0.94975058358010744</v>
      </c>
      <c r="AO942" s="3">
        <v>0.67569036157834894</v>
      </c>
      <c r="AP942" s="3">
        <v>0.6991530912505568</v>
      </c>
      <c r="AQ942" s="3">
        <v>0.56272131428518879</v>
      </c>
      <c r="AR942" s="3">
        <v>0.3276082615984125</v>
      </c>
      <c r="AS942" s="3">
        <v>0.8363451965323887</v>
      </c>
      <c r="AT942" s="3">
        <v>0.68938936678886931</v>
      </c>
      <c r="AU942" s="3">
        <v>0.42704863086874179</v>
      </c>
      <c r="AV942" s="3">
        <v>0.27709932083642541</v>
      </c>
      <c r="AW942" s="3">
        <v>0.2218969859725628</v>
      </c>
      <c r="AX942" s="3">
        <v>0.8275424484389029</v>
      </c>
      <c r="AY942" s="3">
        <v>0.45751271575413432</v>
      </c>
      <c r="AZ942" s="3">
        <v>0.65961495330969899</v>
      </c>
      <c r="BA942" s="3">
        <v>0.75937373807258768</v>
      </c>
      <c r="BB942" s="3">
        <v>9.7855149535166386E-2</v>
      </c>
      <c r="BC942" s="3">
        <v>0.56619606487025942</v>
      </c>
      <c r="BD942" s="3">
        <v>0.33812875979332058</v>
      </c>
      <c r="BE942" s="3">
        <v>0.59652970942353722</v>
      </c>
      <c r="BF942" s="3">
        <v>0.35421408409551158</v>
      </c>
      <c r="BG942" s="3">
        <v>0.60563358684832436</v>
      </c>
      <c r="BH942" s="3">
        <v>6.887070223266023E-2</v>
      </c>
      <c r="BI942" s="3">
        <v>0.36734355363354598</v>
      </c>
      <c r="BJ942" s="3">
        <v>0.23595091413948277</v>
      </c>
      <c r="BK942" s="3">
        <v>0.13081678007480291</v>
      </c>
      <c r="BL942" s="3">
        <v>0.88008593073128027</v>
      </c>
      <c r="BM942" s="3">
        <v>0.99995306928521765</v>
      </c>
      <c r="BN942" s="3">
        <v>0.42235406227266348</v>
      </c>
      <c r="BO942" s="3">
        <v>0.27084419215659372</v>
      </c>
      <c r="BP942" s="3">
        <v>0.37232931383077539</v>
      </c>
      <c r="BQ942" s="3">
        <v>0.88701316890926551</v>
      </c>
      <c r="BR942" s="3">
        <v>0.41375848848863384</v>
      </c>
      <c r="BS942" s="3">
        <v>0.54465749909638828</v>
      </c>
      <c r="BT942" s="3">
        <v>0.53978841715232506</v>
      </c>
      <c r="BU942" s="3">
        <v>0.79498072670209585</v>
      </c>
      <c r="BV942" s="2"/>
      <c r="BW942" s="2"/>
      <c r="BX942" s="2"/>
      <c r="BY942" s="2"/>
      <c r="BZ942" s="2"/>
      <c r="CA942" s="2"/>
      <c r="CB942" s="2"/>
      <c r="CC942" s="2"/>
    </row>
    <row r="943" spans="3:81" x14ac:dyDescent="0.25">
      <c r="C943" s="2">
        <v>938</v>
      </c>
      <c r="D943" s="3">
        <v>0.50715526201575745</v>
      </c>
      <c r="E943" s="3">
        <v>0.43201099562734213</v>
      </c>
      <c r="F943" s="3">
        <v>0.35706095992447495</v>
      </c>
      <c r="G943" s="3">
        <v>0.21183780939062635</v>
      </c>
      <c r="H943" s="3">
        <v>2.3247977947775555E-2</v>
      </c>
      <c r="I943" s="3">
        <v>0.50026911901227078</v>
      </c>
      <c r="J943" s="3">
        <v>0.48208327591773847</v>
      </c>
      <c r="K943" s="3">
        <v>0.92268722765108302</v>
      </c>
      <c r="L943" s="3">
        <v>0.25587282012736068</v>
      </c>
      <c r="M943" s="3">
        <v>0.20464616907629851</v>
      </c>
      <c r="N943" s="3">
        <v>0.5689605856146237</v>
      </c>
      <c r="O943" s="3">
        <v>8.3588369441356392E-2</v>
      </c>
      <c r="P943" s="3">
        <v>4.222529902033334E-2</v>
      </c>
      <c r="Q943" s="3">
        <v>0.16062483087425405</v>
      </c>
      <c r="R943" s="3">
        <v>0.89018079116705318</v>
      </c>
      <c r="S943" s="3">
        <v>0.41348938538090241</v>
      </c>
      <c r="T943" s="3">
        <v>3.9482976761458177E-2</v>
      </c>
      <c r="U943" s="3">
        <v>4.5136695596162735E-2</v>
      </c>
      <c r="V943" s="3">
        <v>0.12611139039206398</v>
      </c>
      <c r="W943" s="3">
        <v>0.39988894849185119</v>
      </c>
      <c r="X943" s="3">
        <v>0.8994448036904189</v>
      </c>
      <c r="Y943" s="3">
        <v>0.1904365540885643</v>
      </c>
      <c r="Z943" s="3">
        <v>0.20102828789994276</v>
      </c>
      <c r="AA943" s="3">
        <v>0.93597692395809873</v>
      </c>
      <c r="AB943" s="3">
        <v>0.30173226646483442</v>
      </c>
      <c r="AC943" s="3">
        <v>0.10044479851605959</v>
      </c>
      <c r="AD943" s="3">
        <v>0.90102061679349421</v>
      </c>
      <c r="AE943" s="3">
        <v>0.21081680045173301</v>
      </c>
      <c r="AF943" s="3">
        <v>0.27513263553353362</v>
      </c>
      <c r="AG943" s="3">
        <v>0.54692927336737784</v>
      </c>
      <c r="AH943" s="3">
        <v>5.910731374712519E-2</v>
      </c>
      <c r="AI943" s="3">
        <v>0.45274653641630536</v>
      </c>
      <c r="AJ943" s="3">
        <v>0.42511611345949651</v>
      </c>
      <c r="AK943" s="3">
        <v>0.54532389283750204</v>
      </c>
      <c r="AL943" s="3">
        <v>0.4301382651741199</v>
      </c>
      <c r="AM943" s="3">
        <v>0.12730440096440943</v>
      </c>
      <c r="AN943" s="3">
        <v>0.99104014327275358</v>
      </c>
      <c r="AO943" s="3">
        <v>0.584520371041098</v>
      </c>
      <c r="AP943" s="3">
        <v>2.6806978838568751E-2</v>
      </c>
      <c r="AQ943" s="3">
        <v>0.11896494828044535</v>
      </c>
      <c r="AR943" s="3">
        <v>0.30489234077360716</v>
      </c>
      <c r="AS943" s="3">
        <v>0.21550708377981553</v>
      </c>
      <c r="AT943" s="3">
        <v>0.11167628109322281</v>
      </c>
      <c r="AU943" s="3">
        <v>0.15938799773148171</v>
      </c>
      <c r="AV943" s="3">
        <v>0.61028106022735029</v>
      </c>
      <c r="AW943" s="3">
        <v>0.82041783744387942</v>
      </c>
      <c r="AX943" s="3">
        <v>0.8722122399318728</v>
      </c>
      <c r="AY943" s="3">
        <v>2.4600136228952296E-2</v>
      </c>
      <c r="AZ943" s="3">
        <v>0.20577869375764524</v>
      </c>
      <c r="BA943" s="3">
        <v>0.52463737176479086</v>
      </c>
      <c r="BB943" s="3">
        <v>0.99620869534998902</v>
      </c>
      <c r="BC943" s="3">
        <v>0.12858971874493952</v>
      </c>
      <c r="BD943" s="3">
        <v>0.66434097823257809</v>
      </c>
      <c r="BE943" s="3">
        <v>0.72751401359591339</v>
      </c>
      <c r="BF943" s="3">
        <v>0.31887778332677053</v>
      </c>
      <c r="BG943" s="3">
        <v>0.52722515524378266</v>
      </c>
      <c r="BH943" s="3">
        <v>0.63314281133494821</v>
      </c>
      <c r="BI943" s="3">
        <v>0.91936549315108362</v>
      </c>
      <c r="BJ943" s="3">
        <v>0.26321391370554303</v>
      </c>
      <c r="BK943" s="3">
        <v>0.98691417540632265</v>
      </c>
      <c r="BL943" s="3">
        <v>0.63797317377986196</v>
      </c>
      <c r="BM943" s="3">
        <v>0.54414961440338649</v>
      </c>
      <c r="BN943" s="3">
        <v>0.47918241587016086</v>
      </c>
      <c r="BO943" s="3">
        <v>0.86640388343343133</v>
      </c>
      <c r="BP943" s="3">
        <v>0.16047926949127267</v>
      </c>
      <c r="BQ943" s="3">
        <v>0.94268991849638695</v>
      </c>
      <c r="BR943" s="3">
        <v>0.3898871557925857</v>
      </c>
      <c r="BS943" s="3">
        <v>0.46652751914957069</v>
      </c>
      <c r="BT943" s="3">
        <v>0.77241409697330199</v>
      </c>
      <c r="BU943" s="3">
        <v>0.68015032775218454</v>
      </c>
      <c r="BV943" s="2"/>
      <c r="BW943" s="2"/>
      <c r="BX943" s="2"/>
      <c r="BY943" s="2"/>
      <c r="BZ943" s="2"/>
      <c r="CA943" s="2"/>
      <c r="CB943" s="2"/>
      <c r="CC943" s="2"/>
    </row>
    <row r="944" spans="3:81" x14ac:dyDescent="0.25">
      <c r="C944" s="2">
        <v>939</v>
      </c>
      <c r="D944" s="3">
        <v>0.47868089726216634</v>
      </c>
      <c r="E944" s="3">
        <v>0.61764712397973165</v>
      </c>
      <c r="F944" s="3">
        <v>0.71913288167793177</v>
      </c>
      <c r="G944" s="3">
        <v>0.5577173312069561</v>
      </c>
      <c r="H944" s="3">
        <v>0.22285623265502585</v>
      </c>
      <c r="I944" s="3">
        <v>0.28532120012291895</v>
      </c>
      <c r="J944" s="3">
        <v>0.68634086805255035</v>
      </c>
      <c r="K944" s="3">
        <v>0.3968341671119231</v>
      </c>
      <c r="L944" s="3">
        <v>0.1170045700279122</v>
      </c>
      <c r="M944" s="3">
        <v>0.58921948572468608</v>
      </c>
      <c r="N944" s="3">
        <v>0.27937208598105778</v>
      </c>
      <c r="O944" s="3">
        <v>0.42574232485523844</v>
      </c>
      <c r="P944" s="3">
        <v>0.91690934497074028</v>
      </c>
      <c r="Q944" s="3">
        <v>5.6802776215994499E-2</v>
      </c>
      <c r="R944" s="3">
        <v>0.19518748620932114</v>
      </c>
      <c r="S944" s="3">
        <v>7.2177713646199071E-2</v>
      </c>
      <c r="T944" s="3">
        <v>0.79547411752333397</v>
      </c>
      <c r="U944" s="3">
        <v>0.29094548817064558</v>
      </c>
      <c r="V944" s="3">
        <v>0.46152260946224233</v>
      </c>
      <c r="W944" s="3">
        <v>0.63836435659574586</v>
      </c>
      <c r="X944" s="3">
        <v>0.27068216421889768</v>
      </c>
      <c r="Y944" s="3">
        <v>0.29902482522623464</v>
      </c>
      <c r="Z944" s="3">
        <v>0.77573019044965308</v>
      </c>
      <c r="AA944" s="3">
        <v>0.14224135431448126</v>
      </c>
      <c r="AB944" s="3">
        <v>0.99616829765833403</v>
      </c>
      <c r="AC944" s="3">
        <v>0.94769494729126513</v>
      </c>
      <c r="AD944" s="3">
        <v>0.2011332703586457</v>
      </c>
      <c r="AE944" s="3">
        <v>0.69433550047430304</v>
      </c>
      <c r="AF944" s="3">
        <v>0.88467157021275389</v>
      </c>
      <c r="AG944" s="3">
        <v>0.28392830140067138</v>
      </c>
      <c r="AH944" s="3">
        <v>0.17291741307859887</v>
      </c>
      <c r="AI944" s="3">
        <v>0.36109960376954831</v>
      </c>
      <c r="AJ944" s="3">
        <v>4.8009607006345267E-2</v>
      </c>
      <c r="AK944" s="3">
        <v>0.42709678500204618</v>
      </c>
      <c r="AL944" s="3">
        <v>0.64077277281487677</v>
      </c>
      <c r="AM944" s="3">
        <v>0.83216550279510137</v>
      </c>
      <c r="AN944" s="3">
        <v>0.93335508139505863</v>
      </c>
      <c r="AO944" s="3">
        <v>0.92042501511291064</v>
      </c>
      <c r="AP944" s="3">
        <v>0.6516553860122889</v>
      </c>
      <c r="AQ944" s="3">
        <v>0.14826587648334866</v>
      </c>
      <c r="AR944" s="3">
        <v>0.59979835366267908</v>
      </c>
      <c r="AS944" s="3">
        <v>0.48463075485944285</v>
      </c>
      <c r="AT944" s="3">
        <v>0.32741017475597334</v>
      </c>
      <c r="AU944" s="3">
        <v>0.53664189093005465</v>
      </c>
      <c r="AV944" s="3">
        <v>0.87631168243737256</v>
      </c>
      <c r="AW944" s="3">
        <v>0.29635291331243518</v>
      </c>
      <c r="AX944" s="3">
        <v>0.78466075169117466</v>
      </c>
      <c r="AY944" s="3">
        <v>0.19149887355780315</v>
      </c>
      <c r="AZ944" s="3">
        <v>0.66581036731043031</v>
      </c>
      <c r="BA944" s="3">
        <v>0.95321389569737269</v>
      </c>
      <c r="BB944" s="3">
        <v>0.82293036349316262</v>
      </c>
      <c r="BC944" s="3">
        <v>0.23622000890388406</v>
      </c>
      <c r="BD944" s="3">
        <v>0.65400371420672998</v>
      </c>
      <c r="BE944" s="3">
        <v>0.62031492485019468</v>
      </c>
      <c r="BF944" s="3">
        <v>0.64734023070238667</v>
      </c>
      <c r="BG944" s="3">
        <v>0.19960441323542921</v>
      </c>
      <c r="BH944" s="3">
        <v>0.79212924939268603</v>
      </c>
      <c r="BI944" s="3">
        <v>0.43808981320480112</v>
      </c>
      <c r="BJ944" s="3">
        <v>0.55733957706792259</v>
      </c>
      <c r="BK944" s="3">
        <v>0.58810866623213831</v>
      </c>
      <c r="BL944" s="3">
        <v>0.85447708781249532</v>
      </c>
      <c r="BM944" s="3">
        <v>0.16017489880735314</v>
      </c>
      <c r="BN944" s="3">
        <v>0.47701089606616887</v>
      </c>
      <c r="BO944" s="3">
        <v>0.51026807197638424</v>
      </c>
      <c r="BP944" s="3">
        <v>0.40960543862002463</v>
      </c>
      <c r="BQ944" s="3">
        <v>0.48628248746433644</v>
      </c>
      <c r="BR944" s="3">
        <v>1.0571646640411214E-2</v>
      </c>
      <c r="BS944" s="3">
        <v>0.32259094293401258</v>
      </c>
      <c r="BT944" s="3">
        <v>0.21201741300808175</v>
      </c>
      <c r="BU944" s="3">
        <v>0.48969652432695321</v>
      </c>
      <c r="BV944" s="2"/>
      <c r="BW944" s="2"/>
      <c r="BX944" s="2"/>
      <c r="BY944" s="2"/>
      <c r="BZ944" s="2"/>
      <c r="CA944" s="2"/>
      <c r="CB944" s="2"/>
      <c r="CC944" s="2"/>
    </row>
    <row r="945" spans="3:81" x14ac:dyDescent="0.25">
      <c r="C945" s="2">
        <v>940</v>
      </c>
      <c r="D945" s="3">
        <v>0.6792820036841144</v>
      </c>
      <c r="E945" s="3">
        <v>0.42942806585220883</v>
      </c>
      <c r="F945" s="3">
        <v>0.68457138447465582</v>
      </c>
      <c r="G945" s="3">
        <v>0.60580832485322755</v>
      </c>
      <c r="H945" s="3">
        <v>0.66146825642569107</v>
      </c>
      <c r="I945" s="3">
        <v>0.40819103667637957</v>
      </c>
      <c r="J945" s="3">
        <v>0.66744046161478721</v>
      </c>
      <c r="K945" s="3">
        <v>0.33766195207740046</v>
      </c>
      <c r="L945" s="3">
        <v>0.12299842328173749</v>
      </c>
      <c r="M945" s="3">
        <v>0.73928599152834262</v>
      </c>
      <c r="N945" s="3">
        <v>0.44299784164242306</v>
      </c>
      <c r="O945" s="3">
        <v>0.27752768526838212</v>
      </c>
      <c r="P945" s="3">
        <v>0.41944730891899917</v>
      </c>
      <c r="Q945" s="3">
        <v>0.99517511413004256</v>
      </c>
      <c r="R945" s="3">
        <v>0.86780566053764763</v>
      </c>
      <c r="S945" s="3">
        <v>0.95419097015535859</v>
      </c>
      <c r="T945" s="3">
        <v>5.6466908053657616E-2</v>
      </c>
      <c r="U945" s="3">
        <v>0.95327497559349283</v>
      </c>
      <c r="V945" s="3">
        <v>0.61890305704056991</v>
      </c>
      <c r="W945" s="3">
        <v>0.70205571199092376</v>
      </c>
      <c r="X945" s="3">
        <v>0.12530493718982261</v>
      </c>
      <c r="Y945" s="3">
        <v>7.560823998324695E-2</v>
      </c>
      <c r="Z945" s="3">
        <v>0.94663859427140917</v>
      </c>
      <c r="AA945" s="3">
        <v>0.44416955978102191</v>
      </c>
      <c r="AB945" s="3">
        <v>0.50221317833177359</v>
      </c>
      <c r="AC945" s="3">
        <v>0.94849207771303168</v>
      </c>
      <c r="AD945" s="3">
        <v>0.44493348750151607</v>
      </c>
      <c r="AE945" s="3">
        <v>0.13076105056109477</v>
      </c>
      <c r="AF945" s="3">
        <v>0.56939581266778427</v>
      </c>
      <c r="AG945" s="3">
        <v>0.42213066778987274</v>
      </c>
      <c r="AH945" s="3">
        <v>0.82169553970099762</v>
      </c>
      <c r="AI945" s="3">
        <v>0.82479796090957325</v>
      </c>
      <c r="AJ945" s="3">
        <v>0.58596271011879397</v>
      </c>
      <c r="AK945" s="3">
        <v>0.33867131226521585</v>
      </c>
      <c r="AL945" s="3">
        <v>3.0393655739103576E-2</v>
      </c>
      <c r="AM945" s="3">
        <v>0.77266355893130856</v>
      </c>
      <c r="AN945" s="3">
        <v>0.10815514680858318</v>
      </c>
      <c r="AO945" s="3">
        <v>0.86732075888142346</v>
      </c>
      <c r="AP945" s="3">
        <v>0.39333739797395773</v>
      </c>
      <c r="AQ945" s="3">
        <v>0.24902589125892072</v>
      </c>
      <c r="AR945" s="3">
        <v>0.78101543718296107</v>
      </c>
      <c r="AS945" s="3">
        <v>0.47427018704844515</v>
      </c>
      <c r="AT945" s="3">
        <v>0.66872752318816364</v>
      </c>
      <c r="AU945" s="3">
        <v>0.24574206981082392</v>
      </c>
      <c r="AV945" s="3">
        <v>0.46252556442378689</v>
      </c>
      <c r="AW945" s="3">
        <v>0.17537301426480723</v>
      </c>
      <c r="AX945" s="3">
        <v>0.11623346780622235</v>
      </c>
      <c r="AY945" s="3">
        <v>0.91952901254489794</v>
      </c>
      <c r="AZ945" s="3">
        <v>0.56615771156063066</v>
      </c>
      <c r="BA945" s="3">
        <v>0.52497938176226266</v>
      </c>
      <c r="BB945" s="3">
        <v>0.71347391012918204</v>
      </c>
      <c r="BC945" s="3">
        <v>0.92698532141832868</v>
      </c>
      <c r="BD945" s="3">
        <v>0.23693414096842391</v>
      </c>
      <c r="BE945" s="3">
        <v>0.83668511129282563</v>
      </c>
      <c r="BF945" s="3">
        <v>0.60533514860087767</v>
      </c>
      <c r="BG945" s="3">
        <v>0.72645277048756607</v>
      </c>
      <c r="BH945" s="3">
        <v>0.60565643010073855</v>
      </c>
      <c r="BI945" s="3">
        <v>0.21572488139236545</v>
      </c>
      <c r="BJ945" s="3">
        <v>0.85929409583560934</v>
      </c>
      <c r="BK945" s="3">
        <v>0.98029037057772606</v>
      </c>
      <c r="BL945" s="3">
        <v>0.67001263609660722</v>
      </c>
      <c r="BM945" s="3">
        <v>0.86483549062897502</v>
      </c>
      <c r="BN945" s="3">
        <v>4.6058562266531045E-2</v>
      </c>
      <c r="BO945" s="3">
        <v>0.86632419201255717</v>
      </c>
      <c r="BP945" s="3">
        <v>0.54520436612953371</v>
      </c>
      <c r="BQ945" s="3">
        <v>0.91341932284397676</v>
      </c>
      <c r="BR945" s="3">
        <v>0.76436393146766957</v>
      </c>
      <c r="BS945" s="3">
        <v>0.11649578783672165</v>
      </c>
      <c r="BT945" s="3">
        <v>6.2240004489240941E-2</v>
      </c>
      <c r="BU945" s="3">
        <v>0.28499969923189883</v>
      </c>
      <c r="BV945" s="2"/>
      <c r="BW945" s="2"/>
      <c r="BX945" s="2"/>
      <c r="BY945" s="2"/>
      <c r="BZ945" s="2"/>
      <c r="CA945" s="2"/>
      <c r="CB945" s="2"/>
      <c r="CC945" s="2"/>
    </row>
    <row r="946" spans="3:81" x14ac:dyDescent="0.25">
      <c r="C946" s="2">
        <v>941</v>
      </c>
      <c r="D946" s="3">
        <v>0.92654139086972542</v>
      </c>
      <c r="E946" s="3">
        <v>0.18809280264253303</v>
      </c>
      <c r="F946" s="3">
        <v>0.27337827448345042</v>
      </c>
      <c r="G946" s="3">
        <v>0.70252811471804943</v>
      </c>
      <c r="H946" s="3">
        <v>0.79261721005763275</v>
      </c>
      <c r="I946" s="3">
        <v>0.27100376275844917</v>
      </c>
      <c r="J946" s="3">
        <v>0.96675856067213162</v>
      </c>
      <c r="K946" s="3">
        <v>0.30708011156995807</v>
      </c>
      <c r="L946" s="3">
        <v>0.74001276814183314</v>
      </c>
      <c r="M946" s="3">
        <v>0.82150612025001657</v>
      </c>
      <c r="N946" s="3">
        <v>0.38413661518822917</v>
      </c>
      <c r="O946" s="3">
        <v>8.8022497387152066E-2</v>
      </c>
      <c r="P946" s="3">
        <v>0.92230348439687637</v>
      </c>
      <c r="Q946" s="3">
        <v>0.14634087656598693</v>
      </c>
      <c r="R946" s="3">
        <v>0.86980741873050937</v>
      </c>
      <c r="S946" s="3">
        <v>0.27347168939081923</v>
      </c>
      <c r="T946" s="3">
        <v>0.35248918543097107</v>
      </c>
      <c r="U946" s="3">
        <v>0.96808455629067136</v>
      </c>
      <c r="V946" s="3">
        <v>0.97667725102948233</v>
      </c>
      <c r="W946" s="3">
        <v>0.49371678121189566</v>
      </c>
      <c r="X946" s="3">
        <v>0.72027872850250629</v>
      </c>
      <c r="Y946" s="3">
        <v>0.82776286481650996</v>
      </c>
      <c r="Z946" s="3">
        <v>0.83651951941141289</v>
      </c>
      <c r="AA946" s="3">
        <v>0.35077004053282912</v>
      </c>
      <c r="AB946" s="3">
        <v>0.30763350203316742</v>
      </c>
      <c r="AC946" s="3">
        <v>0.51989048090962875</v>
      </c>
      <c r="AD946" s="3">
        <v>5.8125955964046461E-2</v>
      </c>
      <c r="AE946" s="3">
        <v>0.3256680919713838</v>
      </c>
      <c r="AF946" s="3">
        <v>0.91405213069914493</v>
      </c>
      <c r="AG946" s="3">
        <v>6.0169400076768409E-2</v>
      </c>
      <c r="AH946" s="3">
        <v>0.70577913065131392</v>
      </c>
      <c r="AI946" s="3">
        <v>0.81008247919217147</v>
      </c>
      <c r="AJ946" s="3">
        <v>0.51509313446365046</v>
      </c>
      <c r="AK946" s="3">
        <v>0.7663207298681054</v>
      </c>
      <c r="AL946" s="3">
        <v>0.88604545637053367</v>
      </c>
      <c r="AM946" s="3">
        <v>0.2745100848834251</v>
      </c>
      <c r="AN946" s="3">
        <v>0.55861558829149449</v>
      </c>
      <c r="AO946" s="3">
        <v>0.39865343203255144</v>
      </c>
      <c r="AP946" s="3">
        <v>0.61387915999884535</v>
      </c>
      <c r="AQ946" s="3">
        <v>0.62840778277858256</v>
      </c>
      <c r="AR946" s="3">
        <v>0.96309713926662277</v>
      </c>
      <c r="AS946" s="3">
        <v>0.10876464944486375</v>
      </c>
      <c r="AT946" s="3">
        <v>4.8723351669579973E-2</v>
      </c>
      <c r="AU946" s="3">
        <v>0.10127630219284822</v>
      </c>
      <c r="AV946" s="3">
        <v>0.42930093515026768</v>
      </c>
      <c r="AW946" s="3">
        <v>0.94244808176082528</v>
      </c>
      <c r="AX946" s="3">
        <v>0.6918111896924376</v>
      </c>
      <c r="AY946" s="3">
        <v>0.83729477705378852</v>
      </c>
      <c r="AZ946" s="3">
        <v>0.31454292105883164</v>
      </c>
      <c r="BA946" s="3">
        <v>0.59490728886270072</v>
      </c>
      <c r="BB946" s="3">
        <v>0.49988862977084358</v>
      </c>
      <c r="BC946" s="3">
        <v>0.97187656752027107</v>
      </c>
      <c r="BD946" s="3">
        <v>0.43884122305967366</v>
      </c>
      <c r="BE946" s="3">
        <v>0.96959266456776538</v>
      </c>
      <c r="BF946" s="3">
        <v>0.556010370851027</v>
      </c>
      <c r="BG946" s="3">
        <v>9.0907916662149924E-2</v>
      </c>
      <c r="BH946" s="3">
        <v>0.83852443495606854</v>
      </c>
      <c r="BI946" s="3">
        <v>0.7568837471202865</v>
      </c>
      <c r="BJ946" s="3">
        <v>4.6787977888779309E-2</v>
      </c>
      <c r="BK946" s="3">
        <v>0.25150473649804528</v>
      </c>
      <c r="BL946" s="3">
        <v>0.73836122966382634</v>
      </c>
      <c r="BM946" s="3">
        <v>0.4470883885371526</v>
      </c>
      <c r="BN946" s="3">
        <v>0.42043708590813744</v>
      </c>
      <c r="BO946" s="3">
        <v>0.60193633410852243</v>
      </c>
      <c r="BP946" s="3">
        <v>0.44997863083296474</v>
      </c>
      <c r="BQ946" s="3">
        <v>0.92129168835657915</v>
      </c>
      <c r="BR946" s="3">
        <v>0.95420757411705648</v>
      </c>
      <c r="BS946" s="3">
        <v>0.647554618801227</v>
      </c>
      <c r="BT946" s="3">
        <v>0.5753295136959532</v>
      </c>
      <c r="BU946" s="3">
        <v>0.6818456543205661</v>
      </c>
      <c r="BV946" s="2"/>
      <c r="BW946" s="2"/>
      <c r="BX946" s="2"/>
      <c r="BY946" s="2"/>
      <c r="BZ946" s="2"/>
      <c r="CA946" s="2"/>
      <c r="CB946" s="2"/>
      <c r="CC946" s="2"/>
    </row>
    <row r="947" spans="3:81" x14ac:dyDescent="0.25">
      <c r="C947" s="2">
        <v>942</v>
      </c>
      <c r="D947" s="3">
        <v>0.59359503597468111</v>
      </c>
      <c r="E947" s="3">
        <v>0.74645212168888286</v>
      </c>
      <c r="F947" s="3">
        <v>0.7928424977957752</v>
      </c>
      <c r="G947" s="3">
        <v>0.95183633137834278</v>
      </c>
      <c r="H947" s="3">
        <v>0.41451575380420336</v>
      </c>
      <c r="I947" s="3">
        <v>0.50097501417843771</v>
      </c>
      <c r="J947" s="3">
        <v>0.44575986637704712</v>
      </c>
      <c r="K947" s="3">
        <v>5.4307457645361157E-2</v>
      </c>
      <c r="L947" s="3">
        <v>0.68234395964688288</v>
      </c>
      <c r="M947" s="3">
        <v>0.26807547232009532</v>
      </c>
      <c r="N947" s="3">
        <v>0.27835496514655966</v>
      </c>
      <c r="O947" s="3">
        <v>0.28447062928220934</v>
      </c>
      <c r="P947" s="3">
        <v>0.17997236927507487</v>
      </c>
      <c r="Q947" s="3">
        <v>4.4704473798878763E-2</v>
      </c>
      <c r="R947" s="3">
        <v>0.56806079734083248</v>
      </c>
      <c r="S947" s="3">
        <v>0.47689491733707812</v>
      </c>
      <c r="T947" s="3">
        <v>0.44875314156392643</v>
      </c>
      <c r="U947" s="3">
        <v>0.75405136089843738</v>
      </c>
      <c r="V947" s="3">
        <v>2.4054829121511023E-2</v>
      </c>
      <c r="W947" s="3">
        <v>0.16638495588032287</v>
      </c>
      <c r="X947" s="3">
        <v>0.7647029352932011</v>
      </c>
      <c r="Y947" s="3">
        <v>0.85415286298612803</v>
      </c>
      <c r="Z947" s="3">
        <v>0.84948820529531832</v>
      </c>
      <c r="AA947" s="3">
        <v>0.32704610879356377</v>
      </c>
      <c r="AB947" s="3">
        <v>0.50814823784330942</v>
      </c>
      <c r="AC947" s="3">
        <v>0.56050145801384976</v>
      </c>
      <c r="AD947" s="3">
        <v>0.49870355762075769</v>
      </c>
      <c r="AE947" s="3">
        <v>0.99548451634181012</v>
      </c>
      <c r="AF947" s="3">
        <v>0.58673974382547811</v>
      </c>
      <c r="AG947" s="3">
        <v>0.90761801381587159</v>
      </c>
      <c r="AH947" s="3">
        <v>0.42537452911283002</v>
      </c>
      <c r="AI947" s="3">
        <v>8.8671640857956424E-2</v>
      </c>
      <c r="AJ947" s="3">
        <v>0.66540091727528516</v>
      </c>
      <c r="AK947" s="3">
        <v>0.42504795832870901</v>
      </c>
      <c r="AL947" s="3">
        <v>3.4033983048063488E-2</v>
      </c>
      <c r="AM947" s="3">
        <v>0.51777225991973852</v>
      </c>
      <c r="AN947" s="3">
        <v>7.0058563044787636E-2</v>
      </c>
      <c r="AO947" s="3">
        <v>0.25468509923326665</v>
      </c>
      <c r="AP947" s="3">
        <v>0.94011718006360601</v>
      </c>
      <c r="AQ947" s="3">
        <v>0.72645798530508032</v>
      </c>
      <c r="AR947" s="3">
        <v>0.23716563299056193</v>
      </c>
      <c r="AS947" s="3">
        <v>0.8849568629317105</v>
      </c>
      <c r="AT947" s="3">
        <v>0.33914662144354513</v>
      </c>
      <c r="AU947" s="3">
        <v>6.814080910297704E-2</v>
      </c>
      <c r="AV947" s="3">
        <v>0.52087706269214251</v>
      </c>
      <c r="AW947" s="3">
        <v>0.22315816284494083</v>
      </c>
      <c r="AX947" s="3">
        <v>0.1446157711164997</v>
      </c>
      <c r="AY947" s="3">
        <v>0.30942602006164233</v>
      </c>
      <c r="AZ947" s="3">
        <v>0.89119245398026681</v>
      </c>
      <c r="BA947" s="3">
        <v>0.34082743677444194</v>
      </c>
      <c r="BB947" s="3">
        <v>0.26866102355608901</v>
      </c>
      <c r="BC947" s="3">
        <v>0.21879175692594099</v>
      </c>
      <c r="BD947" s="3">
        <v>0.61018994244359592</v>
      </c>
      <c r="BE947" s="3">
        <v>0.14414465589334502</v>
      </c>
      <c r="BF947" s="3">
        <v>5.0969091827973712E-3</v>
      </c>
      <c r="BG947" s="3">
        <v>0.43377734729017792</v>
      </c>
      <c r="BH947" s="3">
        <v>0.10973968522047128</v>
      </c>
      <c r="BI947" s="3">
        <v>0.77318102627730012</v>
      </c>
      <c r="BJ947" s="3">
        <v>0.15982266893247998</v>
      </c>
      <c r="BK947" s="3">
        <v>9.607987808075924E-3</v>
      </c>
      <c r="BL947" s="3">
        <v>0.64782012670506151</v>
      </c>
      <c r="BM947" s="3">
        <v>0.70234256422032004</v>
      </c>
      <c r="BN947" s="3">
        <v>0.57180636325909662</v>
      </c>
      <c r="BO947" s="3">
        <v>0.63113371697070431</v>
      </c>
      <c r="BP947" s="3">
        <v>4.1292899545589679E-3</v>
      </c>
      <c r="BQ947" s="3">
        <v>0.12331959117872793</v>
      </c>
      <c r="BR947" s="3">
        <v>0.33226396116741574</v>
      </c>
      <c r="BS947" s="3">
        <v>0.35654444367790517</v>
      </c>
      <c r="BT947" s="3">
        <v>0.3703077713371894</v>
      </c>
      <c r="BU947" s="3">
        <v>6.9910494597678063E-3</v>
      </c>
      <c r="BV947" s="2"/>
      <c r="BW947" s="2"/>
      <c r="BX947" s="2"/>
      <c r="BY947" s="2"/>
      <c r="BZ947" s="2"/>
      <c r="CA947" s="2"/>
      <c r="CB947" s="2"/>
      <c r="CC947" s="2"/>
    </row>
    <row r="948" spans="3:81" x14ac:dyDescent="0.25">
      <c r="C948" s="2">
        <v>943</v>
      </c>
      <c r="D948" s="3">
        <v>0.14537403349053002</v>
      </c>
      <c r="E948" s="3">
        <v>0.6178766655140141</v>
      </c>
      <c r="F948" s="3">
        <v>0.49579124489613091</v>
      </c>
      <c r="G948" s="3">
        <v>0.31342504804876814</v>
      </c>
      <c r="H948" s="3">
        <v>0.91796667913218677</v>
      </c>
      <c r="I948" s="3">
        <v>0.7362700116501173</v>
      </c>
      <c r="J948" s="3">
        <v>0.99883241866896189</v>
      </c>
      <c r="K948" s="3">
        <v>0.30170679324302985</v>
      </c>
      <c r="L948" s="3">
        <v>0.13283694379112576</v>
      </c>
      <c r="M948" s="3">
        <v>0.14739086125790068</v>
      </c>
      <c r="N948" s="3">
        <v>6.1539750325638742E-2</v>
      </c>
      <c r="O948" s="3">
        <v>0.25219356637875778</v>
      </c>
      <c r="P948" s="3">
        <v>0.29090306417267475</v>
      </c>
      <c r="Q948" s="3">
        <v>0.30703299557800978</v>
      </c>
      <c r="R948" s="3">
        <v>0.18160057404834162</v>
      </c>
      <c r="S948" s="3">
        <v>0.80650540900948808</v>
      </c>
      <c r="T948" s="3">
        <v>0.79013547506022608</v>
      </c>
      <c r="U948" s="3">
        <v>0.71885685166879931</v>
      </c>
      <c r="V948" s="3">
        <v>0.65971678560960667</v>
      </c>
      <c r="W948" s="3">
        <v>0.33405329103736026</v>
      </c>
      <c r="X948" s="3">
        <v>0.64289172262832184</v>
      </c>
      <c r="Y948" s="3">
        <v>0.24109502103824065</v>
      </c>
      <c r="Z948" s="3">
        <v>0.92850397655815609</v>
      </c>
      <c r="AA948" s="3">
        <v>0.21732603961392039</v>
      </c>
      <c r="AB948" s="3">
        <v>0.74744228622481856</v>
      </c>
      <c r="AC948" s="3">
        <v>0.63125963757284076</v>
      </c>
      <c r="AD948" s="3">
        <v>0.70135076098475824</v>
      </c>
      <c r="AE948" s="3">
        <v>0.21425888191716058</v>
      </c>
      <c r="AF948" s="3">
        <v>0.81599926740711293</v>
      </c>
      <c r="AG948" s="3">
        <v>0.92450791044650549</v>
      </c>
      <c r="AH948" s="3">
        <v>0.46621629541966414</v>
      </c>
      <c r="AI948" s="3">
        <v>0.40051193632887694</v>
      </c>
      <c r="AJ948" s="3">
        <v>8.1374997146702821E-2</v>
      </c>
      <c r="AK948" s="3">
        <v>0.18841852765923228</v>
      </c>
      <c r="AL948" s="3">
        <v>0.64449627661894737</v>
      </c>
      <c r="AM948" s="3">
        <v>0.51036340404292724</v>
      </c>
      <c r="AN948" s="3">
        <v>0.51181951731283526</v>
      </c>
      <c r="AO948" s="3">
        <v>0.96158983718881053</v>
      </c>
      <c r="AP948" s="3">
        <v>0.72607271727688139</v>
      </c>
      <c r="AQ948" s="3">
        <v>0.77155027622489092</v>
      </c>
      <c r="AR948" s="3">
        <v>0.30776380459814601</v>
      </c>
      <c r="AS948" s="3">
        <v>0.2420513752403034</v>
      </c>
      <c r="AT948" s="3">
        <v>0.9439047735586511</v>
      </c>
      <c r="AU948" s="3">
        <v>0.18500337058487404</v>
      </c>
      <c r="AV948" s="3">
        <v>7.5959976506891014E-2</v>
      </c>
      <c r="AW948" s="3">
        <v>0.40172621035551359</v>
      </c>
      <c r="AX948" s="3">
        <v>0.8757129769194274</v>
      </c>
      <c r="AY948" s="3">
        <v>0.15642875301648407</v>
      </c>
      <c r="AZ948" s="3">
        <v>0.91848447265979993</v>
      </c>
      <c r="BA948" s="3">
        <v>0.83008912739737395</v>
      </c>
      <c r="BB948" s="3">
        <v>1.0031526053841389E-2</v>
      </c>
      <c r="BC948" s="3">
        <v>0.71140834740786352</v>
      </c>
      <c r="BD948" s="3">
        <v>1.8844076333229598E-2</v>
      </c>
      <c r="BE948" s="3">
        <v>0.18898905485764161</v>
      </c>
      <c r="BF948" s="3">
        <v>0.64304288318350966</v>
      </c>
      <c r="BG948" s="3">
        <v>0.19683755099962674</v>
      </c>
      <c r="BH948" s="3">
        <v>0.43638094042413444</v>
      </c>
      <c r="BI948" s="3">
        <v>0.10889635174395584</v>
      </c>
      <c r="BJ948" s="3">
        <v>0.46259460886145065</v>
      </c>
      <c r="BK948" s="3">
        <v>0.14922208460190689</v>
      </c>
      <c r="BL948" s="3">
        <v>0.27439259562753804</v>
      </c>
      <c r="BM948" s="3">
        <v>0.93394796493535859</v>
      </c>
      <c r="BN948" s="3">
        <v>0.9223156096779378</v>
      </c>
      <c r="BO948" s="3">
        <v>0.8201776659928085</v>
      </c>
      <c r="BP948" s="3">
        <v>0.83222502777520624</v>
      </c>
      <c r="BQ948" s="3">
        <v>0.47741437817794041</v>
      </c>
      <c r="BR948" s="3">
        <v>0.64515635486426126</v>
      </c>
      <c r="BS948" s="3">
        <v>0.73741736246327594</v>
      </c>
      <c r="BT948" s="3">
        <v>0.62266219189194871</v>
      </c>
      <c r="BU948" s="3">
        <v>0.17948293442412422</v>
      </c>
      <c r="BV948" s="2"/>
      <c r="BW948" s="2"/>
      <c r="BX948" s="2"/>
      <c r="BY948" s="2"/>
      <c r="BZ948" s="2"/>
      <c r="CA948" s="2"/>
      <c r="CB948" s="2"/>
      <c r="CC948" s="2"/>
    </row>
    <row r="949" spans="3:81" x14ac:dyDescent="0.25">
      <c r="C949" s="2">
        <v>944</v>
      </c>
      <c r="D949" s="3">
        <v>0.38209901859445516</v>
      </c>
      <c r="E949" s="3">
        <v>0.80473375502864075</v>
      </c>
      <c r="F949" s="3">
        <v>0.55933035343416082</v>
      </c>
      <c r="G949" s="3">
        <v>0.37663148410623548</v>
      </c>
      <c r="H949" s="3">
        <v>0.71231326776233894</v>
      </c>
      <c r="I949" s="3">
        <v>5.0652507330975927E-2</v>
      </c>
      <c r="J949" s="3">
        <v>7.3875909891554903E-2</v>
      </c>
      <c r="K949" s="3">
        <v>0.29418008964502262</v>
      </c>
      <c r="L949" s="3">
        <v>0.40127855246746325</v>
      </c>
      <c r="M949" s="3">
        <v>0.56048389674929366</v>
      </c>
      <c r="N949" s="3">
        <v>0.57821572071114258</v>
      </c>
      <c r="O949" s="3">
        <v>0.90843738940474827</v>
      </c>
      <c r="P949" s="3">
        <v>0.69353672516314468</v>
      </c>
      <c r="Q949" s="3">
        <v>0.59129338439965395</v>
      </c>
      <c r="R949" s="3">
        <v>4.9853340524051548E-2</v>
      </c>
      <c r="S949" s="3">
        <v>0.28554755325386438</v>
      </c>
      <c r="T949" s="3">
        <v>0.88411826847458097</v>
      </c>
      <c r="U949" s="3">
        <v>0.42582272105190411</v>
      </c>
      <c r="V949" s="3">
        <v>0.16084199192275694</v>
      </c>
      <c r="W949" s="3">
        <v>0.14424659430429132</v>
      </c>
      <c r="X949" s="3">
        <v>0.77739504910102597</v>
      </c>
      <c r="Y949" s="3">
        <v>0.8303345218680126</v>
      </c>
      <c r="Z949" s="3">
        <v>0.4523749541427079</v>
      </c>
      <c r="AA949" s="3">
        <v>0.24751556310722012</v>
      </c>
      <c r="AB949" s="3">
        <v>0.94752607097129526</v>
      </c>
      <c r="AC949" s="3">
        <v>6.9024131888245632E-3</v>
      </c>
      <c r="AD949" s="3">
        <v>0.20683013840165387</v>
      </c>
      <c r="AE949" s="3">
        <v>0.10276496458073348</v>
      </c>
      <c r="AF949" s="3">
        <v>0.24549407700138037</v>
      </c>
      <c r="AG949" s="3">
        <v>0.93465997421607683</v>
      </c>
      <c r="AH949" s="3">
        <v>0.91382164825161505</v>
      </c>
      <c r="AI949" s="3">
        <v>8.1977543077565995E-3</v>
      </c>
      <c r="AJ949" s="3">
        <v>0.78395487492530402</v>
      </c>
      <c r="AK949" s="3">
        <v>0.48654447172692117</v>
      </c>
      <c r="AL949" s="3">
        <v>0.32185718925272755</v>
      </c>
      <c r="AM949" s="3">
        <v>0.38626456043844404</v>
      </c>
      <c r="AN949" s="3">
        <v>0.48096937320063715</v>
      </c>
      <c r="AO949" s="3">
        <v>0.23538989386357845</v>
      </c>
      <c r="AP949" s="3">
        <v>6.9249828450676398E-2</v>
      </c>
      <c r="AQ949" s="3">
        <v>0.21119294165005364</v>
      </c>
      <c r="AR949" s="3">
        <v>0.85522782296534849</v>
      </c>
      <c r="AS949" s="3">
        <v>0.84890032922804626</v>
      </c>
      <c r="AT949" s="3">
        <v>0.61854327000193221</v>
      </c>
      <c r="AU949" s="3">
        <v>0.46860114734634695</v>
      </c>
      <c r="AV949" s="3">
        <v>0.39595879813728208</v>
      </c>
      <c r="AW949" s="3">
        <v>0.84530985099713096</v>
      </c>
      <c r="AX949" s="3">
        <v>0.96891799306562076</v>
      </c>
      <c r="AY949" s="3">
        <v>0.46247954163812155</v>
      </c>
      <c r="AZ949" s="3">
        <v>0.82534922051422888</v>
      </c>
      <c r="BA949" s="3">
        <v>0.66344268649420501</v>
      </c>
      <c r="BB949" s="3">
        <v>0.42265093608422444</v>
      </c>
      <c r="BC949" s="3">
        <v>0.97250840992010812</v>
      </c>
      <c r="BD949" s="3">
        <v>0.90000852481345917</v>
      </c>
      <c r="BE949" s="3">
        <v>0.89439535780854396</v>
      </c>
      <c r="BF949" s="3">
        <v>0.98085383946908544</v>
      </c>
      <c r="BG949" s="3">
        <v>9.910775381574255E-2</v>
      </c>
      <c r="BH949" s="3">
        <v>0.69930123206677741</v>
      </c>
      <c r="BI949" s="3">
        <v>0.98202944521263924</v>
      </c>
      <c r="BJ949" s="3">
        <v>0.71640086603370767</v>
      </c>
      <c r="BK949" s="3">
        <v>0.61705446010247422</v>
      </c>
      <c r="BL949" s="3">
        <v>1.5724342438175332E-2</v>
      </c>
      <c r="BM949" s="3">
        <v>0.63434751251069321</v>
      </c>
      <c r="BN949" s="3">
        <v>0.70270974445244561</v>
      </c>
      <c r="BO949" s="3">
        <v>0.69478097285131057</v>
      </c>
      <c r="BP949" s="3">
        <v>0.10074146912797999</v>
      </c>
      <c r="BQ949" s="3">
        <v>0.50298058092556397</v>
      </c>
      <c r="BR949" s="3">
        <v>0.8256818881604594</v>
      </c>
      <c r="BS949" s="3">
        <v>0.73253558540824149</v>
      </c>
      <c r="BT949" s="3">
        <v>0.36854455957284149</v>
      </c>
      <c r="BU949" s="3">
        <v>4.4860585296904176E-2</v>
      </c>
      <c r="BV949" s="2"/>
      <c r="BW949" s="2"/>
      <c r="BX949" s="2"/>
      <c r="BY949" s="2"/>
      <c r="BZ949" s="2"/>
      <c r="CA949" s="2"/>
      <c r="CB949" s="2"/>
      <c r="CC949" s="2"/>
    </row>
    <row r="950" spans="3:81" x14ac:dyDescent="0.25">
      <c r="C950" s="2">
        <v>945</v>
      </c>
      <c r="D950" s="3">
        <v>0.55037690985931331</v>
      </c>
      <c r="E950" s="3">
        <v>0.11879739148089363</v>
      </c>
      <c r="F950" s="3">
        <v>0.17384198208634605</v>
      </c>
      <c r="G950" s="3">
        <v>0.91479121619069936</v>
      </c>
      <c r="H950" s="3">
        <v>0.60972800233691704</v>
      </c>
      <c r="I950" s="3">
        <v>0.89624837889564568</v>
      </c>
      <c r="J950" s="3">
        <v>0.93136963040892928</v>
      </c>
      <c r="K950" s="3">
        <v>0.9127924177944553</v>
      </c>
      <c r="L950" s="3">
        <v>0.54196186557517101</v>
      </c>
      <c r="M950" s="3">
        <v>0.95988452310180827</v>
      </c>
      <c r="N950" s="3">
        <v>0.23149196694770524</v>
      </c>
      <c r="O950" s="3">
        <v>0.2205240622357213</v>
      </c>
      <c r="P950" s="3">
        <v>0.72584445289237309</v>
      </c>
      <c r="Q950" s="3">
        <v>0.49339205945420894</v>
      </c>
      <c r="R950" s="3">
        <v>9.9846864038024896E-2</v>
      </c>
      <c r="S950" s="3">
        <v>0.69981166696948471</v>
      </c>
      <c r="T950" s="3">
        <v>0.12129886681404389</v>
      </c>
      <c r="U950" s="3">
        <v>0.95517251283064786</v>
      </c>
      <c r="V950" s="3">
        <v>0.96073761428128057</v>
      </c>
      <c r="W950" s="3">
        <v>0.70363967443254205</v>
      </c>
      <c r="X950" s="3">
        <v>0.32416503427581689</v>
      </c>
      <c r="Y950" s="3">
        <v>0.52819226060175051</v>
      </c>
      <c r="Z950" s="3">
        <v>0.45342377566451819</v>
      </c>
      <c r="AA950" s="3">
        <v>0.25153829655975957</v>
      </c>
      <c r="AB950" s="3">
        <v>0.38764702789244676</v>
      </c>
      <c r="AC950" s="3">
        <v>0.95696097165276917</v>
      </c>
      <c r="AD950" s="3">
        <v>0.94292294416760924</v>
      </c>
      <c r="AE950" s="3">
        <v>0.3428838226609553</v>
      </c>
      <c r="AF950" s="3">
        <v>0.82892755959367281</v>
      </c>
      <c r="AG950" s="3">
        <v>0.78168140411916975</v>
      </c>
      <c r="AH950" s="3">
        <v>0.91661307192289032</v>
      </c>
      <c r="AI950" s="3">
        <v>0.92677729390839747</v>
      </c>
      <c r="AJ950" s="3">
        <v>0.97920366503288281</v>
      </c>
      <c r="AK950" s="3">
        <v>0.80309286002245184</v>
      </c>
      <c r="AL950" s="3">
        <v>7.9060137180902434E-2</v>
      </c>
      <c r="AM950" s="3">
        <v>0.43345619702621629</v>
      </c>
      <c r="AN950" s="3">
        <v>0.9516224059444216</v>
      </c>
      <c r="AO950" s="3">
        <v>0.22368025632799604</v>
      </c>
      <c r="AP950" s="3">
        <v>0.2127240239178787</v>
      </c>
      <c r="AQ950" s="3">
        <v>0.1415032446729545</v>
      </c>
      <c r="AR950" s="3">
        <v>0.49631818056831278</v>
      </c>
      <c r="AS950" s="3">
        <v>0.66739907756704264</v>
      </c>
      <c r="AT950" s="3">
        <v>0.58458739084373101</v>
      </c>
      <c r="AU950" s="3">
        <v>0.32353784611343694</v>
      </c>
      <c r="AV950" s="3">
        <v>0.52017941672243218</v>
      </c>
      <c r="AW950" s="3">
        <v>7.6200705022183124E-2</v>
      </c>
      <c r="AX950" s="3">
        <v>0.18681177165131047</v>
      </c>
      <c r="AY950" s="3">
        <v>0.90250289889927526</v>
      </c>
      <c r="AZ950" s="3">
        <v>0.63671778542445656</v>
      </c>
      <c r="BA950" s="3">
        <v>8.1111110816447729E-2</v>
      </c>
      <c r="BB950" s="3">
        <v>0.48042953920442655</v>
      </c>
      <c r="BC950" s="3">
        <v>0.17813474200151258</v>
      </c>
      <c r="BD950" s="3">
        <v>0.37247096508850597</v>
      </c>
      <c r="BE950" s="3">
        <v>0.96087867963038121</v>
      </c>
      <c r="BF950" s="3">
        <v>0.89090894438763191</v>
      </c>
      <c r="BG950" s="3">
        <v>0.84186742574431817</v>
      </c>
      <c r="BH950" s="3">
        <v>0.51951001727810797</v>
      </c>
      <c r="BI950" s="3">
        <v>0.31988049152548881</v>
      </c>
      <c r="BJ950" s="3">
        <v>0.90231633347626405</v>
      </c>
      <c r="BK950" s="3">
        <v>0.79866754046159338</v>
      </c>
      <c r="BL950" s="3">
        <v>0.47232497175058852</v>
      </c>
      <c r="BM950" s="3">
        <v>0.80152209515190675</v>
      </c>
      <c r="BN950" s="3">
        <v>0.29655540138854575</v>
      </c>
      <c r="BO950" s="3">
        <v>7.6208448416051455E-2</v>
      </c>
      <c r="BP950" s="3">
        <v>0.50752594164241316</v>
      </c>
      <c r="BQ950" s="3">
        <v>0.82024230488557048</v>
      </c>
      <c r="BR950" s="3">
        <v>0.4814916194544373</v>
      </c>
      <c r="BS950" s="3">
        <v>0.83664703239188631</v>
      </c>
      <c r="BT950" s="3">
        <v>0.99912240223788984</v>
      </c>
      <c r="BU950" s="3">
        <v>0.37636897125627156</v>
      </c>
      <c r="BV950" s="2"/>
      <c r="BW950" s="2"/>
      <c r="BX950" s="2"/>
      <c r="BY950" s="2"/>
      <c r="BZ950" s="2"/>
      <c r="CA950" s="2"/>
      <c r="CB950" s="2"/>
      <c r="CC950" s="2"/>
    </row>
    <row r="951" spans="3:81" x14ac:dyDescent="0.25">
      <c r="C951" s="2">
        <v>946</v>
      </c>
      <c r="D951" s="3">
        <v>0.59122910618635516</v>
      </c>
      <c r="E951" s="3">
        <v>9.0171144680098014E-2</v>
      </c>
      <c r="F951" s="3">
        <v>0.28137273275848884</v>
      </c>
      <c r="G951" s="3">
        <v>0.35527180860649377</v>
      </c>
      <c r="H951" s="3">
        <v>0.45535616039781779</v>
      </c>
      <c r="I951" s="3">
        <v>0.90328775760934443</v>
      </c>
      <c r="J951" s="3">
        <v>0.84831260298294564</v>
      </c>
      <c r="K951" s="3">
        <v>0.32266429008189856</v>
      </c>
      <c r="L951" s="3">
        <v>0.64018938044086393</v>
      </c>
      <c r="M951" s="3">
        <v>0.70011877541163137</v>
      </c>
      <c r="N951" s="3">
        <v>0.7935060176960852</v>
      </c>
      <c r="O951" s="3">
        <v>0.69968384367697245</v>
      </c>
      <c r="P951" s="3">
        <v>0.47595316234669038</v>
      </c>
      <c r="Q951" s="3">
        <v>0.56881274068993493</v>
      </c>
      <c r="R951" s="3">
        <v>0.77430469969901694</v>
      </c>
      <c r="S951" s="3">
        <v>0.57596427229393221</v>
      </c>
      <c r="T951" s="3">
        <v>0.86712826605237869</v>
      </c>
      <c r="U951" s="3">
        <v>0.57658035997210944</v>
      </c>
      <c r="V951" s="3">
        <v>0.84213282059839123</v>
      </c>
      <c r="W951" s="3">
        <v>0.82110841399933465</v>
      </c>
      <c r="X951" s="3">
        <v>0.95959160816947298</v>
      </c>
      <c r="Y951" s="3">
        <v>0.34953395088569517</v>
      </c>
      <c r="Z951" s="3">
        <v>0.68788410961820001</v>
      </c>
      <c r="AA951" s="3">
        <v>0.96457271128013777</v>
      </c>
      <c r="AB951" s="3">
        <v>0.88855364892875077</v>
      </c>
      <c r="AC951" s="3">
        <v>3.4156241680483035E-2</v>
      </c>
      <c r="AD951" s="3">
        <v>0.74355265841533968</v>
      </c>
      <c r="AE951" s="3">
        <v>3.4249455292491793E-2</v>
      </c>
      <c r="AF951" s="3">
        <v>0.74423586541742726</v>
      </c>
      <c r="AG951" s="3">
        <v>0.22049617089004536</v>
      </c>
      <c r="AH951" s="3">
        <v>0.66372428154590468</v>
      </c>
      <c r="AI951" s="3">
        <v>0.60640869885387738</v>
      </c>
      <c r="AJ951" s="3">
        <v>9.2506511715234163E-2</v>
      </c>
      <c r="AK951" s="3">
        <v>0.99444945295395437</v>
      </c>
      <c r="AL951" s="3">
        <v>0.57105867928758169</v>
      </c>
      <c r="AM951" s="3">
        <v>0.88480265780299916</v>
      </c>
      <c r="AN951" s="3">
        <v>0.4026681501151248</v>
      </c>
      <c r="AO951" s="3">
        <v>0.35337565700178708</v>
      </c>
      <c r="AP951" s="3">
        <v>0.97687864746928199</v>
      </c>
      <c r="AQ951" s="3">
        <v>5.4149912549666168E-2</v>
      </c>
      <c r="AR951" s="3">
        <v>0.97191832820739077</v>
      </c>
      <c r="AS951" s="3">
        <v>0.48352280163362138</v>
      </c>
      <c r="AT951" s="3">
        <v>0.35450161813185166</v>
      </c>
      <c r="AU951" s="3">
        <v>0.10188156160519524</v>
      </c>
      <c r="AV951" s="3">
        <v>0.74230418292177081</v>
      </c>
      <c r="AW951" s="3">
        <v>0.37677106825002216</v>
      </c>
      <c r="AX951" s="3">
        <v>0.87872794555081424</v>
      </c>
      <c r="AY951" s="3">
        <v>0.36367532885221932</v>
      </c>
      <c r="AZ951" s="3">
        <v>0.23130200937205636</v>
      </c>
      <c r="BA951" s="3">
        <v>0.97882178966363576</v>
      </c>
      <c r="BB951" s="3">
        <v>0.76510944904816991</v>
      </c>
      <c r="BC951" s="3">
        <v>0.25995926339127085</v>
      </c>
      <c r="BD951" s="3">
        <v>0.53644734626370272</v>
      </c>
      <c r="BE951" s="3">
        <v>0.89780237987395561</v>
      </c>
      <c r="BF951" s="3">
        <v>0.57857925512974451</v>
      </c>
      <c r="BG951" s="3">
        <v>0.16860583111790417</v>
      </c>
      <c r="BH951" s="3">
        <v>0.16845173293507165</v>
      </c>
      <c r="BI951" s="3">
        <v>0.58033497776861265</v>
      </c>
      <c r="BJ951" s="3">
        <v>0.78943846080733537</v>
      </c>
      <c r="BK951" s="3">
        <v>0.55707008156196502</v>
      </c>
      <c r="BL951" s="3">
        <v>0.42279909112176228</v>
      </c>
      <c r="BM951" s="3">
        <v>0.6014985893870104</v>
      </c>
      <c r="BN951" s="3">
        <v>0.93961373785329538</v>
      </c>
      <c r="BO951" s="3">
        <v>0.91461580532802333</v>
      </c>
      <c r="BP951" s="3">
        <v>0.54130197923266843</v>
      </c>
      <c r="BQ951" s="3">
        <v>0.34099540020270525</v>
      </c>
      <c r="BR951" s="3">
        <v>0.87614593205280822</v>
      </c>
      <c r="BS951" s="3">
        <v>0.51536271293186686</v>
      </c>
      <c r="BT951" s="3">
        <v>0.76101822464192825</v>
      </c>
      <c r="BU951" s="3">
        <v>0.93534454709497017</v>
      </c>
      <c r="BV951" s="2"/>
      <c r="BW951" s="2"/>
      <c r="BX951" s="2"/>
      <c r="BY951" s="2"/>
      <c r="BZ951" s="2"/>
      <c r="CA951" s="2"/>
      <c r="CB951" s="2"/>
      <c r="CC951" s="2"/>
    </row>
    <row r="952" spans="3:81" x14ac:dyDescent="0.25">
      <c r="C952" s="2">
        <v>947</v>
      </c>
      <c r="D952" s="3">
        <v>9.821556227486683E-2</v>
      </c>
      <c r="E952" s="3">
        <v>2.1486861666714874E-2</v>
      </c>
      <c r="F952" s="3">
        <v>0.44432739837292001</v>
      </c>
      <c r="G952" s="3">
        <v>0.23615770774692169</v>
      </c>
      <c r="H952" s="3">
        <v>0.9840299885737932</v>
      </c>
      <c r="I952" s="3">
        <v>0.88564997226774445</v>
      </c>
      <c r="J952" s="3">
        <v>0.69756602979107873</v>
      </c>
      <c r="K952" s="3">
        <v>0.26883997926177339</v>
      </c>
      <c r="L952" s="3">
        <v>0.78239253271574549</v>
      </c>
      <c r="M952" s="3">
        <v>0.18096297852947463</v>
      </c>
      <c r="N952" s="3">
        <v>0.80112003766267126</v>
      </c>
      <c r="O952" s="3">
        <v>0.73611356065135281</v>
      </c>
      <c r="P952" s="3">
        <v>0.56596432951087983</v>
      </c>
      <c r="Q952" s="3">
        <v>0.30390895933185236</v>
      </c>
      <c r="R952" s="3">
        <v>0.35348179275372948</v>
      </c>
      <c r="S952" s="3">
        <v>0.7952602020098164</v>
      </c>
      <c r="T952" s="3">
        <v>7.1577892858597947E-2</v>
      </c>
      <c r="U952" s="3">
        <v>0.21612486820037347</v>
      </c>
      <c r="V952" s="3">
        <v>0.65305543442777425</v>
      </c>
      <c r="W952" s="3">
        <v>0.32976060809070562</v>
      </c>
      <c r="X952" s="3">
        <v>0.67086842456327167</v>
      </c>
      <c r="Y952" s="3">
        <v>0.38950156713750783</v>
      </c>
      <c r="Z952" s="3">
        <v>0.75520218736150935</v>
      </c>
      <c r="AA952" s="3">
        <v>0.31806264443076404</v>
      </c>
      <c r="AB952" s="3">
        <v>0.4885024321645528</v>
      </c>
      <c r="AC952" s="3">
        <v>0.83747176213847185</v>
      </c>
      <c r="AD952" s="3">
        <v>0.29778440153747909</v>
      </c>
      <c r="AE952" s="3">
        <v>0.81748263208505467</v>
      </c>
      <c r="AF952" s="3">
        <v>0.49497328245369299</v>
      </c>
      <c r="AG952" s="3">
        <v>0.579975282517595</v>
      </c>
      <c r="AH952" s="3">
        <v>0.18373696217483448</v>
      </c>
      <c r="AI952" s="3">
        <v>0.61818252128924345</v>
      </c>
      <c r="AJ952" s="3">
        <v>0.87573492702353817</v>
      </c>
      <c r="AK952" s="3">
        <v>0.58037291012661263</v>
      </c>
      <c r="AL952" s="3">
        <v>0.2328632203999822</v>
      </c>
      <c r="AM952" s="3">
        <v>0.38754195442387052</v>
      </c>
      <c r="AN952" s="3">
        <v>0.7017280203263484</v>
      </c>
      <c r="AO952" s="3">
        <v>7.7234332088790381E-2</v>
      </c>
      <c r="AP952" s="3">
        <v>0.12734003980092046</v>
      </c>
      <c r="AQ952" s="3">
        <v>0.64779919368736805</v>
      </c>
      <c r="AR952" s="3">
        <v>0.15541413579746244</v>
      </c>
      <c r="AS952" s="3">
        <v>9.1581925074003867E-2</v>
      </c>
      <c r="AT952" s="3">
        <v>0.70926693929447115</v>
      </c>
      <c r="AU952" s="3">
        <v>0.61364481194187526</v>
      </c>
      <c r="AV952" s="3">
        <v>0.61474031379189431</v>
      </c>
      <c r="AW952" s="3">
        <v>0.55448259283768853</v>
      </c>
      <c r="AX952" s="3">
        <v>0.38523332034848423</v>
      </c>
      <c r="AY952" s="3">
        <v>0.78921049231633345</v>
      </c>
      <c r="AZ952" s="3">
        <v>2.1820153515470841E-2</v>
      </c>
      <c r="BA952" s="3">
        <v>0.90963039613319774</v>
      </c>
      <c r="BB952" s="3">
        <v>0.34081338566579999</v>
      </c>
      <c r="BC952" s="3">
        <v>0.42760718442950929</v>
      </c>
      <c r="BD952" s="3">
        <v>0.35628822094792545</v>
      </c>
      <c r="BE952" s="3">
        <v>0.59762802491323375</v>
      </c>
      <c r="BF952" s="3">
        <v>9.6058281368844201E-2</v>
      </c>
      <c r="BG952" s="3">
        <v>0.32691584967318243</v>
      </c>
      <c r="BH952" s="3">
        <v>0.22883062790018571</v>
      </c>
      <c r="BI952" s="3">
        <v>4.9856162528425507E-2</v>
      </c>
      <c r="BJ952" s="3">
        <v>0.60444472501632585</v>
      </c>
      <c r="BK952" s="3">
        <v>0.34771125013480375</v>
      </c>
      <c r="BL952" s="3">
        <v>0.11201784051705366</v>
      </c>
      <c r="BM952" s="3">
        <v>0.74270599679774219</v>
      </c>
      <c r="BN952" s="3">
        <v>0.5627794292889422</v>
      </c>
      <c r="BO952" s="3">
        <v>0.33992203533129528</v>
      </c>
      <c r="BP952" s="3">
        <v>0.45382659227036859</v>
      </c>
      <c r="BQ952" s="3">
        <v>0.73385497164780966</v>
      </c>
      <c r="BR952" s="3">
        <v>0.29703839112993335</v>
      </c>
      <c r="BS952" s="3">
        <v>0.93263254544648722</v>
      </c>
      <c r="BT952" s="3">
        <v>0.79329980703338077</v>
      </c>
      <c r="BU952" s="3">
        <v>0.92527554617144903</v>
      </c>
      <c r="BV952" s="2"/>
      <c r="BW952" s="2"/>
      <c r="BX952" s="2"/>
      <c r="BY952" s="2"/>
      <c r="BZ952" s="2"/>
      <c r="CA952" s="2"/>
      <c r="CB952" s="2"/>
      <c r="CC952" s="2"/>
    </row>
    <row r="953" spans="3:81" x14ac:dyDescent="0.25">
      <c r="C953" s="2">
        <v>948</v>
      </c>
      <c r="D953" s="3">
        <v>0.71300625776668536</v>
      </c>
      <c r="E953" s="3">
        <v>0.99251296068176498</v>
      </c>
      <c r="F953" s="3">
        <v>0.34823582004113351</v>
      </c>
      <c r="G953" s="3">
        <v>1.2137181540831654E-2</v>
      </c>
      <c r="H953" s="3">
        <v>0.89752604244895673</v>
      </c>
      <c r="I953" s="3">
        <v>0.33803987390923051</v>
      </c>
      <c r="J953" s="3">
        <v>0.87587017133903444</v>
      </c>
      <c r="K953" s="3">
        <v>0.64538902784095409</v>
      </c>
      <c r="L953" s="3">
        <v>0.98907538733356981</v>
      </c>
      <c r="M953" s="3">
        <v>0.10687280232998486</v>
      </c>
      <c r="N953" s="3">
        <v>0.62311740901266666</v>
      </c>
      <c r="O953" s="3">
        <v>0.96122197025567102</v>
      </c>
      <c r="P953" s="3">
        <v>0.50732413408356059</v>
      </c>
      <c r="Q953" s="3">
        <v>0.76907845083581128</v>
      </c>
      <c r="R953" s="3">
        <v>0.51059702163136234</v>
      </c>
      <c r="S953" s="3">
        <v>0.8667742607620873</v>
      </c>
      <c r="T953" s="3">
        <v>0.95081263362476098</v>
      </c>
      <c r="U953" s="3">
        <v>0.12306560954666512</v>
      </c>
      <c r="V953" s="3">
        <v>0.88426621060285049</v>
      </c>
      <c r="W953" s="3">
        <v>0.58859099332937903</v>
      </c>
      <c r="X953" s="3">
        <v>0.26069007197705951</v>
      </c>
      <c r="Y953" s="3">
        <v>5.6402824834730136E-2</v>
      </c>
      <c r="Z953" s="3">
        <v>0.39412557469239662</v>
      </c>
      <c r="AA953" s="3">
        <v>0.60495997522045042</v>
      </c>
      <c r="AB953" s="3">
        <v>0.53975699129066146</v>
      </c>
      <c r="AC953" s="3">
        <v>0.48910476030305794</v>
      </c>
      <c r="AD953" s="3">
        <v>0.11800928904990948</v>
      </c>
      <c r="AE953" s="3">
        <v>0.80541150094002567</v>
      </c>
      <c r="AF953" s="3">
        <v>0.95960486978150628</v>
      </c>
      <c r="AG953" s="3">
        <v>0.42554586992228993</v>
      </c>
      <c r="AH953" s="3">
        <v>4.8301147165039859E-2</v>
      </c>
      <c r="AI953" s="3">
        <v>5.7365281086929842E-2</v>
      </c>
      <c r="AJ953" s="3">
        <v>0.91339804287596005</v>
      </c>
      <c r="AK953" s="3">
        <v>0.48278141089822879</v>
      </c>
      <c r="AL953" s="3">
        <v>0.11833017000064106</v>
      </c>
      <c r="AM953" s="3">
        <v>0.64419116415387701</v>
      </c>
      <c r="AN953" s="3">
        <v>0.81056110136937121</v>
      </c>
      <c r="AO953" s="3">
        <v>0.72528262910796504</v>
      </c>
      <c r="AP953" s="3">
        <v>0.2619070103261687</v>
      </c>
      <c r="AQ953" s="3">
        <v>0.89323470347486678</v>
      </c>
      <c r="AR953" s="3">
        <v>0.76357061997161157</v>
      </c>
      <c r="AS953" s="3">
        <v>0.7185784055940132</v>
      </c>
      <c r="AT953" s="3">
        <v>0.56105513699968512</v>
      </c>
      <c r="AU953" s="3">
        <v>0.91837573965531649</v>
      </c>
      <c r="AV953" s="3">
        <v>0.45870736287198888</v>
      </c>
      <c r="AW953" s="3">
        <v>0.92449484704182272</v>
      </c>
      <c r="AX953" s="3">
        <v>0.26377289800303561</v>
      </c>
      <c r="AY953" s="3">
        <v>0.56164874367255835</v>
      </c>
      <c r="AZ953" s="3">
        <v>0.97754585144450479</v>
      </c>
      <c r="BA953" s="3">
        <v>5.3485356153217034E-2</v>
      </c>
      <c r="BB953" s="3">
        <v>0.7075185246435044</v>
      </c>
      <c r="BC953" s="3">
        <v>0.39620638938364816</v>
      </c>
      <c r="BD953" s="3">
        <v>0.99023863947490876</v>
      </c>
      <c r="BE953" s="3">
        <v>0.39832591093320668</v>
      </c>
      <c r="BF953" s="3">
        <v>0.37595413430860924</v>
      </c>
      <c r="BG953" s="3">
        <v>0.16472764438852772</v>
      </c>
      <c r="BH953" s="3">
        <v>0.23921756821584472</v>
      </c>
      <c r="BI953" s="3">
        <v>0.77673178866524983</v>
      </c>
      <c r="BJ953" s="3">
        <v>0.45642094890490614</v>
      </c>
      <c r="BK953" s="3">
        <v>0.66611950294597666</v>
      </c>
      <c r="BL953" s="3">
        <v>0.2922626514041633</v>
      </c>
      <c r="BM953" s="3">
        <v>0.48304827646659343</v>
      </c>
      <c r="BN953" s="3">
        <v>0.95675674900145347</v>
      </c>
      <c r="BO953" s="3">
        <v>0.17002091272185482</v>
      </c>
      <c r="BP953" s="3">
        <v>0.95246720825466913</v>
      </c>
      <c r="BQ953" s="3">
        <v>0.68945573777214786</v>
      </c>
      <c r="BR953" s="3">
        <v>0.58627477918635773</v>
      </c>
      <c r="BS953" s="3">
        <v>0.78610149928965933</v>
      </c>
      <c r="BT953" s="3">
        <v>0.67439085421521039</v>
      </c>
      <c r="BU953" s="3">
        <v>0.48943892084748897</v>
      </c>
      <c r="BV953" s="2"/>
      <c r="BW953" s="2"/>
      <c r="BX953" s="2"/>
      <c r="BY953" s="2"/>
      <c r="BZ953" s="2"/>
      <c r="CA953" s="2"/>
      <c r="CB953" s="2"/>
      <c r="CC953" s="2"/>
    </row>
    <row r="954" spans="3:81" x14ac:dyDescent="0.25">
      <c r="C954" s="2">
        <v>949</v>
      </c>
      <c r="D954" s="3">
        <v>0.2475385394708034</v>
      </c>
      <c r="E954" s="3">
        <v>0.13243880055362645</v>
      </c>
      <c r="F954" s="3">
        <v>8.1811164549836946E-2</v>
      </c>
      <c r="G954" s="3">
        <v>0.78864992991370375</v>
      </c>
      <c r="H954" s="3">
        <v>0.85260433994553553</v>
      </c>
      <c r="I954" s="3">
        <v>0.14774216819485342</v>
      </c>
      <c r="J954" s="3">
        <v>0.15774512789095219</v>
      </c>
      <c r="K954" s="3">
        <v>0.85001404131191871</v>
      </c>
      <c r="L954" s="3">
        <v>0.5545677376706043</v>
      </c>
      <c r="M954" s="3">
        <v>0.64382749429611241</v>
      </c>
      <c r="N954" s="3">
        <v>0.94637703187289879</v>
      </c>
      <c r="O954" s="3">
        <v>0.35131345759443489</v>
      </c>
      <c r="P954" s="3">
        <v>0.64039062824414172</v>
      </c>
      <c r="Q954" s="3">
        <v>0.39551032888318527</v>
      </c>
      <c r="R954" s="3">
        <v>0.61234081638393534</v>
      </c>
      <c r="S954" s="3">
        <v>0.74289394417936216</v>
      </c>
      <c r="T954" s="3">
        <v>0.66673438499440263</v>
      </c>
      <c r="U954" s="3">
        <v>0.87829369444149541</v>
      </c>
      <c r="V954" s="3">
        <v>0.89966937861287211</v>
      </c>
      <c r="W954" s="3">
        <v>0.49015033411471898</v>
      </c>
      <c r="X954" s="3">
        <v>0.84847635392045184</v>
      </c>
      <c r="Y954" s="3">
        <v>0.54478162801013252</v>
      </c>
      <c r="Z954" s="3">
        <v>0.86710390222682765</v>
      </c>
      <c r="AA954" s="3">
        <v>0.86057036395227182</v>
      </c>
      <c r="AB954" s="3">
        <v>0.90609299038628244</v>
      </c>
      <c r="AC954" s="3">
        <v>6.5087015617352639E-2</v>
      </c>
      <c r="AD954" s="3">
        <v>0.40543939659088968</v>
      </c>
      <c r="AE954" s="3">
        <v>0.52291117647638075</v>
      </c>
      <c r="AF954" s="3">
        <v>0.8923853197346957</v>
      </c>
      <c r="AG954" s="3">
        <v>0.80821920012166681</v>
      </c>
      <c r="AH954" s="3">
        <v>0.13170509119536833</v>
      </c>
      <c r="AI954" s="3">
        <v>0.83691775367234189</v>
      </c>
      <c r="AJ954" s="3">
        <v>0.3863732642415123</v>
      </c>
      <c r="AK954" s="3">
        <v>0.38754440814007085</v>
      </c>
      <c r="AL954" s="3">
        <v>4.0488588930984504E-2</v>
      </c>
      <c r="AM954" s="3">
        <v>0.80795932131711978</v>
      </c>
      <c r="AN954" s="3">
        <v>0.18082973375569189</v>
      </c>
      <c r="AO954" s="3">
        <v>0.78643086083374736</v>
      </c>
      <c r="AP954" s="3">
        <v>0.55278473046615606</v>
      </c>
      <c r="AQ954" s="3">
        <v>0.66533386895468305</v>
      </c>
      <c r="AR954" s="3">
        <v>0.16399896433168093</v>
      </c>
      <c r="AS954" s="3">
        <v>0.56378286241573328</v>
      </c>
      <c r="AT954" s="3">
        <v>0.61388729744059001</v>
      </c>
      <c r="AU954" s="3">
        <v>7.365726629997027E-2</v>
      </c>
      <c r="AV954" s="3">
        <v>9.5692018187781724E-2</v>
      </c>
      <c r="AW954" s="3">
        <v>0.92052860883170107</v>
      </c>
      <c r="AX954" s="3">
        <v>0.4336690265112042</v>
      </c>
      <c r="AY954" s="3">
        <v>7.0101952384884481E-3</v>
      </c>
      <c r="AZ954" s="3">
        <v>0.31296823024333142</v>
      </c>
      <c r="BA954" s="3">
        <v>0.4826404205023459</v>
      </c>
      <c r="BB954" s="3">
        <v>0.94044480587028134</v>
      </c>
      <c r="BC954" s="3">
        <v>0.11621217215929025</v>
      </c>
      <c r="BD954" s="3">
        <v>0.26208558220583078</v>
      </c>
      <c r="BE954" s="3">
        <v>0.16448557120350649</v>
      </c>
      <c r="BF954" s="3">
        <v>0.60048587771723139</v>
      </c>
      <c r="BG954" s="3">
        <v>0.98985903140516329</v>
      </c>
      <c r="BH954" s="3">
        <v>0.25922196884019533</v>
      </c>
      <c r="BI954" s="3">
        <v>9.0502181786102698E-2</v>
      </c>
      <c r="BJ954" s="3">
        <v>0.1393352859267859</v>
      </c>
      <c r="BK954" s="3">
        <v>3.8303668576147754E-2</v>
      </c>
      <c r="BL954" s="3">
        <v>0.4749497700499733</v>
      </c>
      <c r="BM954" s="3">
        <v>0.20098178976158543</v>
      </c>
      <c r="BN954" s="3">
        <v>0.45306367796689073</v>
      </c>
      <c r="BO954" s="3">
        <v>0.80471396996548383</v>
      </c>
      <c r="BP954" s="3">
        <v>0.54335041195170752</v>
      </c>
      <c r="BQ954" s="3">
        <v>0.24104404651687084</v>
      </c>
      <c r="BR954" s="3">
        <v>0.22164529993387361</v>
      </c>
      <c r="BS954" s="3">
        <v>0.91188153972558894</v>
      </c>
      <c r="BT954" s="3">
        <v>0.26559252323722571</v>
      </c>
      <c r="BU954" s="3">
        <v>0.72392969225111647</v>
      </c>
      <c r="BV954" s="2"/>
      <c r="BW954" s="2"/>
      <c r="BX954" s="2"/>
      <c r="BY954" s="2"/>
      <c r="BZ954" s="2"/>
      <c r="CA954" s="2"/>
      <c r="CB954" s="2"/>
      <c r="CC954" s="2"/>
    </row>
    <row r="955" spans="3:81" x14ac:dyDescent="0.25">
      <c r="C955" s="2">
        <v>950</v>
      </c>
      <c r="D955" s="3">
        <v>0.23624444596052396</v>
      </c>
      <c r="E955" s="3">
        <v>0.45061382312056308</v>
      </c>
      <c r="F955" s="3">
        <v>0.3122103948149223</v>
      </c>
      <c r="G955" s="3">
        <v>0.28930966056220342</v>
      </c>
      <c r="H955" s="3">
        <v>0.58011344009172605</v>
      </c>
      <c r="I955" s="3">
        <v>0.88457472624929245</v>
      </c>
      <c r="J955" s="3">
        <v>0.77650380277559483</v>
      </c>
      <c r="K955" s="3">
        <v>0.63909918099592211</v>
      </c>
      <c r="L955" s="3">
        <v>0.84140800045467945</v>
      </c>
      <c r="M955" s="3">
        <v>0.56484540950264983</v>
      </c>
      <c r="N955" s="3">
        <v>0.84008592762210377</v>
      </c>
      <c r="O955" s="3">
        <v>0.80245513925466405</v>
      </c>
      <c r="P955" s="3">
        <v>0.89586849426970727</v>
      </c>
      <c r="Q955" s="3">
        <v>0.28848488810703066</v>
      </c>
      <c r="R955" s="3">
        <v>7.1695486547496801E-2</v>
      </c>
      <c r="S955" s="3">
        <v>8.2979976527848831E-2</v>
      </c>
      <c r="T955" s="3">
        <v>1.2434218939386343E-2</v>
      </c>
      <c r="U955" s="3">
        <v>0.2819841627329247</v>
      </c>
      <c r="V955" s="3">
        <v>0.6548751616058992</v>
      </c>
      <c r="W955" s="3">
        <v>0.80599127895241851</v>
      </c>
      <c r="X955" s="3">
        <v>0.52198288811756943</v>
      </c>
      <c r="Y955" s="3">
        <v>0.11777597590859257</v>
      </c>
      <c r="Z955" s="3">
        <v>0.67477188507215979</v>
      </c>
      <c r="AA955" s="3">
        <v>0.81864253647280605</v>
      </c>
      <c r="AB955" s="3">
        <v>0.52274354481287955</v>
      </c>
      <c r="AC955" s="3">
        <v>0.53286345617140507</v>
      </c>
      <c r="AD955" s="3">
        <v>7.5919396316527332E-2</v>
      </c>
      <c r="AE955" s="3">
        <v>0.72632870418954099</v>
      </c>
      <c r="AF955" s="3">
        <v>0.26391089649904165</v>
      </c>
      <c r="AG955" s="3">
        <v>0.2326762692237504</v>
      </c>
      <c r="AH955" s="3">
        <v>0.83271276672894556</v>
      </c>
      <c r="AI955" s="3">
        <v>0.96627612936925078</v>
      </c>
      <c r="AJ955" s="3">
        <v>0.71983267743034318</v>
      </c>
      <c r="AK955" s="3">
        <v>0.43862532743846894</v>
      </c>
      <c r="AL955" s="3">
        <v>0.252583636050285</v>
      </c>
      <c r="AM955" s="3">
        <v>2.2439618655388793E-3</v>
      </c>
      <c r="AN955" s="3">
        <v>0.64321445487529494</v>
      </c>
      <c r="AO955" s="3">
        <v>0.11864113115458241</v>
      </c>
      <c r="AP955" s="3">
        <v>0.57979749750268905</v>
      </c>
      <c r="AQ955" s="3">
        <v>0.82344336062630064</v>
      </c>
      <c r="AR955" s="3">
        <v>0.25243380659387715</v>
      </c>
      <c r="AS955" s="3">
        <v>0.21215518583004889</v>
      </c>
      <c r="AT955" s="3">
        <v>0.13202543832112013</v>
      </c>
      <c r="AU955" s="3">
        <v>0.21718226564527665</v>
      </c>
      <c r="AV955" s="3">
        <v>0.84749431547963305</v>
      </c>
      <c r="AW955" s="3">
        <v>0.60334900607876596</v>
      </c>
      <c r="AX955" s="3">
        <v>0.41234434394817809</v>
      </c>
      <c r="AY955" s="3">
        <v>0.70629819371851899</v>
      </c>
      <c r="AZ955" s="3">
        <v>0.47588658043568954</v>
      </c>
      <c r="BA955" s="3">
        <v>0.53251797337555629</v>
      </c>
      <c r="BB955" s="3">
        <v>0.38524889923993677</v>
      </c>
      <c r="BC955" s="3">
        <v>0.96689789302343665</v>
      </c>
      <c r="BD955" s="3">
        <v>0.25422486526628285</v>
      </c>
      <c r="BE955" s="3">
        <v>0.32181971802795817</v>
      </c>
      <c r="BF955" s="3">
        <v>0.80435578399839758</v>
      </c>
      <c r="BG955" s="3">
        <v>0.21451839098633629</v>
      </c>
      <c r="BH955" s="3">
        <v>0.67661409087994995</v>
      </c>
      <c r="BI955" s="3">
        <v>0.50712225395721355</v>
      </c>
      <c r="BJ955" s="3">
        <v>0.68450185354943238</v>
      </c>
      <c r="BK955" s="3">
        <v>0.28749743602195355</v>
      </c>
      <c r="BL955" s="3">
        <v>0.35164673778887334</v>
      </c>
      <c r="BM955" s="3">
        <v>0.9272522370992331</v>
      </c>
      <c r="BN955" s="3">
        <v>0.26077176458809492</v>
      </c>
      <c r="BO955" s="3">
        <v>0.68243103078549272</v>
      </c>
      <c r="BP955" s="3">
        <v>0.76107061750432869</v>
      </c>
      <c r="BQ955" s="3">
        <v>0.69159525476725559</v>
      </c>
      <c r="BR955" s="3">
        <v>0.61892037484291451</v>
      </c>
      <c r="BS955" s="3">
        <v>0.17848609001104787</v>
      </c>
      <c r="BT955" s="3">
        <v>0.57081930476831622</v>
      </c>
      <c r="BU955" s="3">
        <v>0.19106460962690563</v>
      </c>
      <c r="BV955" s="2"/>
      <c r="BW955" s="2"/>
      <c r="BX955" s="2"/>
      <c r="BY955" s="2"/>
      <c r="BZ955" s="2"/>
      <c r="CA955" s="2"/>
      <c r="CB955" s="2"/>
      <c r="CC955" s="2"/>
    </row>
    <row r="956" spans="3:81" x14ac:dyDescent="0.25">
      <c r="C956" s="2">
        <v>951</v>
      </c>
      <c r="D956" s="3">
        <v>0.63041302527178389</v>
      </c>
      <c r="E956" s="3">
        <v>0.1420193703936885</v>
      </c>
      <c r="F956" s="3">
        <v>0.48129656904825524</v>
      </c>
      <c r="G956" s="3">
        <v>0.54538006471769407</v>
      </c>
      <c r="H956" s="3">
        <v>0.55102764855504738</v>
      </c>
      <c r="I956" s="3">
        <v>0.97958687017398582</v>
      </c>
      <c r="J956" s="3">
        <v>0.89757095240733931</v>
      </c>
      <c r="K956" s="3">
        <v>0.78305690304337816</v>
      </c>
      <c r="L956" s="3">
        <v>0.51593134680901209</v>
      </c>
      <c r="M956" s="3">
        <v>0.93244772445917723</v>
      </c>
      <c r="N956" s="3">
        <v>0.13179949360359766</v>
      </c>
      <c r="O956" s="3">
        <v>0.77098098442082474</v>
      </c>
      <c r="P956" s="3">
        <v>0.73922622631863266</v>
      </c>
      <c r="Q956" s="3">
        <v>0.20991812634367435</v>
      </c>
      <c r="R956" s="3">
        <v>0.91979254279912015</v>
      </c>
      <c r="S956" s="3">
        <v>0.21309480926153368</v>
      </c>
      <c r="T956" s="3">
        <v>0.52820175861244523</v>
      </c>
      <c r="U956" s="3">
        <v>0.53948807758390727</v>
      </c>
      <c r="V956" s="3">
        <v>0.31488345299317844</v>
      </c>
      <c r="W956" s="3">
        <v>0.19340782985554239</v>
      </c>
      <c r="X956" s="3">
        <v>3.4523672619499179E-2</v>
      </c>
      <c r="Y956" s="3">
        <v>0.67472917049584114</v>
      </c>
      <c r="Z956" s="3">
        <v>0.72101400530789828</v>
      </c>
      <c r="AA956" s="3">
        <v>0.66024319165992829</v>
      </c>
      <c r="AB956" s="3">
        <v>0.38313005248165721</v>
      </c>
      <c r="AC956" s="3">
        <v>0.78593351817209822</v>
      </c>
      <c r="AD956" s="3">
        <v>0.24106900589410452</v>
      </c>
      <c r="AE956" s="3">
        <v>0.2595825122658838</v>
      </c>
      <c r="AF956" s="3">
        <v>0.51906870221595725</v>
      </c>
      <c r="AG956" s="3">
        <v>2.3481081960823991E-2</v>
      </c>
      <c r="AH956" s="3">
        <v>0.57103183352097586</v>
      </c>
      <c r="AI956" s="3">
        <v>0.512151000444791</v>
      </c>
      <c r="AJ956" s="3">
        <v>0.44474123641934749</v>
      </c>
      <c r="AK956" s="3">
        <v>0.3170933893350385</v>
      </c>
      <c r="AL956" s="3">
        <v>0.15210729539424939</v>
      </c>
      <c r="AM956" s="3">
        <v>6.2831457171577121E-2</v>
      </c>
      <c r="AN956" s="3">
        <v>5.6865966908600463E-2</v>
      </c>
      <c r="AO956" s="3">
        <v>0.85806959632017854</v>
      </c>
      <c r="AP956" s="3">
        <v>0.72598472110851442</v>
      </c>
      <c r="AQ956" s="3">
        <v>0.2872563071363603</v>
      </c>
      <c r="AR956" s="3">
        <v>0.27730247389792717</v>
      </c>
      <c r="AS956" s="3">
        <v>0.14024445747176539</v>
      </c>
      <c r="AT956" s="3">
        <v>0.96646559366151785</v>
      </c>
      <c r="AU956" s="3">
        <v>0.9390295735718408</v>
      </c>
      <c r="AV956" s="3">
        <v>0.52527068631105844</v>
      </c>
      <c r="AW956" s="3">
        <v>0.7165454808174696</v>
      </c>
      <c r="AX956" s="3">
        <v>0.70902194225219073</v>
      </c>
      <c r="AY956" s="3">
        <v>0.50552544759036588</v>
      </c>
      <c r="AZ956" s="3">
        <v>0.18087875986246449</v>
      </c>
      <c r="BA956" s="3">
        <v>7.7056205269959044E-2</v>
      </c>
      <c r="BB956" s="3">
        <v>0.72421042004651737</v>
      </c>
      <c r="BC956" s="3">
        <v>0.39779228715605019</v>
      </c>
      <c r="BD956" s="3">
        <v>0.3633329791422657</v>
      </c>
      <c r="BE956" s="3">
        <v>0.54986448040721003</v>
      </c>
      <c r="BF956" s="3">
        <v>0.90378856763750148</v>
      </c>
      <c r="BG956" s="3">
        <v>0.20866808590765018</v>
      </c>
      <c r="BH956" s="3">
        <v>0.31662562135284411</v>
      </c>
      <c r="BI956" s="3">
        <v>0.68858040907373086</v>
      </c>
      <c r="BJ956" s="3">
        <v>0.33538169112925686</v>
      </c>
      <c r="BK956" s="3">
        <v>0.33983130757093416</v>
      </c>
      <c r="BL956" s="3">
        <v>0.61367171979928004</v>
      </c>
      <c r="BM956" s="3">
        <v>2.2532261590072045E-2</v>
      </c>
      <c r="BN956" s="3">
        <v>0.55585240819984338</v>
      </c>
      <c r="BO956" s="3">
        <v>3.4587583893139984E-2</v>
      </c>
      <c r="BP956" s="3">
        <v>0.17482529274396474</v>
      </c>
      <c r="BQ956" s="3">
        <v>0.44912249526166259</v>
      </c>
      <c r="BR956" s="3">
        <v>8.115335481188235E-2</v>
      </c>
      <c r="BS956" s="3">
        <v>0.98706585131614799</v>
      </c>
      <c r="BT956" s="3">
        <v>0.59204213627004798</v>
      </c>
      <c r="BU956" s="3">
        <v>0.20583358414514552</v>
      </c>
      <c r="BV956" s="2"/>
      <c r="BW956" s="2"/>
      <c r="BX956" s="2"/>
      <c r="BY956" s="2"/>
      <c r="BZ956" s="2"/>
      <c r="CA956" s="2"/>
      <c r="CB956" s="2"/>
      <c r="CC956" s="2"/>
    </row>
    <row r="957" spans="3:81" x14ac:dyDescent="0.25">
      <c r="C957" s="2">
        <v>952</v>
      </c>
      <c r="D957" s="3">
        <v>0.91982956463130472</v>
      </c>
      <c r="E957" s="3">
        <v>0.95639011132642759</v>
      </c>
      <c r="F957" s="3">
        <v>0.37476810290478457</v>
      </c>
      <c r="G957" s="3">
        <v>0.28642966796991765</v>
      </c>
      <c r="H957" s="3">
        <v>0.5909173743959385</v>
      </c>
      <c r="I957" s="3">
        <v>0.90571527652934003</v>
      </c>
      <c r="J957" s="3">
        <v>0.25254182221918686</v>
      </c>
      <c r="K957" s="3">
        <v>0.858384476014596</v>
      </c>
      <c r="L957" s="3">
        <v>0.52320428543911957</v>
      </c>
      <c r="M957" s="3">
        <v>0.99425640478912314</v>
      </c>
      <c r="N957" s="3">
        <v>3.1521117193607173E-2</v>
      </c>
      <c r="O957" s="3">
        <v>0.1263084892760149</v>
      </c>
      <c r="P957" s="3">
        <v>0.33416823664712381</v>
      </c>
      <c r="Q957" s="3">
        <v>0.40900519816784098</v>
      </c>
      <c r="R957" s="3">
        <v>0.19053030024925333</v>
      </c>
      <c r="S957" s="3">
        <v>0.25567165554308635</v>
      </c>
      <c r="T957" s="3">
        <v>9.7443842917183887E-2</v>
      </c>
      <c r="U957" s="3">
        <v>0.51103201062896442</v>
      </c>
      <c r="V957" s="3">
        <v>0.23456179956678314</v>
      </c>
      <c r="W957" s="3">
        <v>0.79167254949489985</v>
      </c>
      <c r="X957" s="3">
        <v>0.3406282293933186</v>
      </c>
      <c r="Y957" s="3">
        <v>0.19818593999919576</v>
      </c>
      <c r="Z957" s="3">
        <v>0.71773066479175673</v>
      </c>
      <c r="AA957" s="3">
        <v>2.6323505009300141E-2</v>
      </c>
      <c r="AB957" s="3">
        <v>0.62266400927261722</v>
      </c>
      <c r="AC957" s="3">
        <v>0.10972597782151594</v>
      </c>
      <c r="AD957" s="3">
        <v>8.6383540425869043E-2</v>
      </c>
      <c r="AE957" s="3">
        <v>0.41827579161517847</v>
      </c>
      <c r="AF957" s="3">
        <v>0.2683051237452021</v>
      </c>
      <c r="AG957" s="3">
        <v>0.96646981972867507</v>
      </c>
      <c r="AH957" s="3">
        <v>0.12227556581396781</v>
      </c>
      <c r="AI957" s="3">
        <v>5.2673292704170649E-3</v>
      </c>
      <c r="AJ957" s="3">
        <v>0.36812264465206057</v>
      </c>
      <c r="AK957" s="3">
        <v>0.7790648692999419</v>
      </c>
      <c r="AL957" s="3">
        <v>0.68668248049898117</v>
      </c>
      <c r="AM957" s="3">
        <v>0.72870296242759636</v>
      </c>
      <c r="AN957" s="3">
        <v>0.53069542455252872</v>
      </c>
      <c r="AO957" s="3">
        <v>0.86184076490881278</v>
      </c>
      <c r="AP957" s="3">
        <v>3.0259761896722304E-2</v>
      </c>
      <c r="AQ957" s="3">
        <v>0.83085880506826038</v>
      </c>
      <c r="AR957" s="3">
        <v>0.92269595594148168</v>
      </c>
      <c r="AS957" s="3">
        <v>0.68482165031506947</v>
      </c>
      <c r="AT957" s="3">
        <v>0.86144772062368458</v>
      </c>
      <c r="AU957" s="3">
        <v>0.58753363941292192</v>
      </c>
      <c r="AV957" s="3">
        <v>0.93933074226711522</v>
      </c>
      <c r="AW957" s="3">
        <v>0.89799223429652031</v>
      </c>
      <c r="AX957" s="3">
        <v>0.49998687207922621</v>
      </c>
      <c r="AY957" s="3">
        <v>0.72447638117296265</v>
      </c>
      <c r="AZ957" s="3">
        <v>0.37833549257509558</v>
      </c>
      <c r="BA957" s="3">
        <v>0.91280965007646209</v>
      </c>
      <c r="BB957" s="3">
        <v>7.5206448658619585E-2</v>
      </c>
      <c r="BC957" s="3">
        <v>0.38264055160175925</v>
      </c>
      <c r="BD957" s="3">
        <v>2.6250283799709284E-2</v>
      </c>
      <c r="BE957" s="3">
        <v>0.89478576250269481</v>
      </c>
      <c r="BF957" s="3">
        <v>0.97856347601442706</v>
      </c>
      <c r="BG957" s="3">
        <v>0.56367550879744777</v>
      </c>
      <c r="BH957" s="3">
        <v>0.76887962257355469</v>
      </c>
      <c r="BI957" s="3">
        <v>0.29684475817644307</v>
      </c>
      <c r="BJ957" s="3">
        <v>0.94128856824953244</v>
      </c>
      <c r="BK957" s="3">
        <v>0.49630991474026509</v>
      </c>
      <c r="BL957" s="3">
        <v>0.86553078588166033</v>
      </c>
      <c r="BM957" s="3">
        <v>0.34420257172392832</v>
      </c>
      <c r="BN957" s="3">
        <v>0.75352733078078149</v>
      </c>
      <c r="BO957" s="3">
        <v>0.48789184556405163</v>
      </c>
      <c r="BP957" s="3">
        <v>0.8019036576123495</v>
      </c>
      <c r="BQ957" s="3">
        <v>0.27109746070836871</v>
      </c>
      <c r="BR957" s="3">
        <v>0.52262432217873289</v>
      </c>
      <c r="BS957" s="3">
        <v>0.75940756470169535</v>
      </c>
      <c r="BT957" s="3">
        <v>0.20971531988472614</v>
      </c>
      <c r="BU957" s="3">
        <v>0.81113694136430248</v>
      </c>
      <c r="BV957" s="2"/>
      <c r="BW957" s="2"/>
      <c r="BX957" s="2"/>
      <c r="BY957" s="2"/>
      <c r="BZ957" s="2"/>
      <c r="CA957" s="2"/>
      <c r="CB957" s="2"/>
      <c r="CC957" s="2"/>
    </row>
    <row r="958" spans="3:81" x14ac:dyDescent="0.25">
      <c r="C958" s="2">
        <v>953</v>
      </c>
      <c r="D958" s="3">
        <v>0.76326837409977333</v>
      </c>
      <c r="E958" s="3">
        <v>0.19737684088602303</v>
      </c>
      <c r="F958" s="3">
        <v>0.52748482160566057</v>
      </c>
      <c r="G958" s="3">
        <v>0.92976435877052033</v>
      </c>
      <c r="H958" s="3">
        <v>0.50370953829818044</v>
      </c>
      <c r="I958" s="3">
        <v>0.40843239550130217</v>
      </c>
      <c r="J958" s="3">
        <v>2.6027895283193825E-2</v>
      </c>
      <c r="K958" s="3">
        <v>0.45934419291706763</v>
      </c>
      <c r="L958" s="3">
        <v>0.75810523921268036</v>
      </c>
      <c r="M958" s="3">
        <v>3.7035976337309262E-2</v>
      </c>
      <c r="N958" s="3">
        <v>0.40742063984382593</v>
      </c>
      <c r="O958" s="3">
        <v>0.61028087686463617</v>
      </c>
      <c r="P958" s="3">
        <v>0.70954462976288291</v>
      </c>
      <c r="Q958" s="3">
        <v>0.65779471291401781</v>
      </c>
      <c r="R958" s="3">
        <v>0.72199395462694838</v>
      </c>
      <c r="S958" s="3">
        <v>0.10482077114406907</v>
      </c>
      <c r="T958" s="3">
        <v>0.48858389893419296</v>
      </c>
      <c r="U958" s="3">
        <v>0.53254546596380947</v>
      </c>
      <c r="V958" s="3">
        <v>0.60874464706163034</v>
      </c>
      <c r="W958" s="3">
        <v>0.66286959093302089</v>
      </c>
      <c r="X958" s="3">
        <v>0.97876081916476976</v>
      </c>
      <c r="Y958" s="3">
        <v>0.5449142324550138</v>
      </c>
      <c r="Z958" s="3">
        <v>0.65858080408268627</v>
      </c>
      <c r="AA958" s="3">
        <v>0.56538797664679485</v>
      </c>
      <c r="AB958" s="3">
        <v>0.56753704025810436</v>
      </c>
      <c r="AC958" s="3">
        <v>0.12679317565789094</v>
      </c>
      <c r="AD958" s="3">
        <v>0.95185916012965821</v>
      </c>
      <c r="AE958" s="3">
        <v>0.30561174716572082</v>
      </c>
      <c r="AF958" s="3">
        <v>0.23183276689056165</v>
      </c>
      <c r="AG958" s="3">
        <v>0.32329505455135787</v>
      </c>
      <c r="AH958" s="3">
        <v>7.0591271798721267E-2</v>
      </c>
      <c r="AI958" s="3">
        <v>0.86100577555830105</v>
      </c>
      <c r="AJ958" s="3">
        <v>0.84354923176275243</v>
      </c>
      <c r="AK958" s="3">
        <v>0.68890641139655939</v>
      </c>
      <c r="AL958" s="3">
        <v>0.72661305914576257</v>
      </c>
      <c r="AM958" s="3">
        <v>0.54589942254786583</v>
      </c>
      <c r="AN958" s="3">
        <v>0.10211904391763815</v>
      </c>
      <c r="AO958" s="3">
        <v>0.1221575377334323</v>
      </c>
      <c r="AP958" s="3">
        <v>0.50335599835494127</v>
      </c>
      <c r="AQ958" s="3">
        <v>0.56528323479264664</v>
      </c>
      <c r="AR958" s="3">
        <v>0.61291937659035156</v>
      </c>
      <c r="AS958" s="3">
        <v>0.77251662449426151</v>
      </c>
      <c r="AT958" s="3">
        <v>0.91033962787074285</v>
      </c>
      <c r="AU958" s="3">
        <v>0.52537852273225449</v>
      </c>
      <c r="AV958" s="3">
        <v>0.61260435331697327</v>
      </c>
      <c r="AW958" s="3">
        <v>0.17949359916459717</v>
      </c>
      <c r="AX958" s="3">
        <v>0.53050708496738419</v>
      </c>
      <c r="AY958" s="3">
        <v>0.2727702725709179</v>
      </c>
      <c r="AZ958" s="3">
        <v>0.48722553618009568</v>
      </c>
      <c r="BA958" s="3">
        <v>0.5405984256732016</v>
      </c>
      <c r="BB958" s="3">
        <v>0.84920435601620936</v>
      </c>
      <c r="BC958" s="3">
        <v>0.79025441664079954</v>
      </c>
      <c r="BD958" s="3">
        <v>0.98187940984264632</v>
      </c>
      <c r="BE958" s="3">
        <v>0.87182549491981309</v>
      </c>
      <c r="BF958" s="3">
        <v>0.55072423595751396</v>
      </c>
      <c r="BG958" s="3">
        <v>2.5442192787563656E-3</v>
      </c>
      <c r="BH958" s="3">
        <v>0.60829628717113071</v>
      </c>
      <c r="BI958" s="3">
        <v>0.82758319677474101</v>
      </c>
      <c r="BJ958" s="3">
        <v>0.96914937462212569</v>
      </c>
      <c r="BK958" s="3">
        <v>3.1853071301036207E-2</v>
      </c>
      <c r="BL958" s="3">
        <v>0.52171480614489663</v>
      </c>
      <c r="BM958" s="3">
        <v>0.17263934889875454</v>
      </c>
      <c r="BN958" s="3">
        <v>0.85131578132876817</v>
      </c>
      <c r="BO958" s="3">
        <v>0.464228060286896</v>
      </c>
      <c r="BP958" s="3">
        <v>0.90595254284165472</v>
      </c>
      <c r="BQ958" s="3">
        <v>0.21268988529322475</v>
      </c>
      <c r="BR958" s="3">
        <v>0.84348470032139122</v>
      </c>
      <c r="BS958" s="3">
        <v>0.9181916865444617</v>
      </c>
      <c r="BT958" s="3">
        <v>0.59228178899867778</v>
      </c>
      <c r="BU958" s="3">
        <v>0.29979266370754631</v>
      </c>
      <c r="BV958" s="2"/>
      <c r="BW958" s="2"/>
      <c r="BX958" s="2"/>
      <c r="BY958" s="2"/>
      <c r="BZ958" s="2"/>
      <c r="CA958" s="2"/>
      <c r="CB958" s="2"/>
      <c r="CC958" s="2"/>
    </row>
    <row r="959" spans="3:81" x14ac:dyDescent="0.25">
      <c r="C959" s="2">
        <v>954</v>
      </c>
      <c r="D959" s="3">
        <v>0.33720265952757733</v>
      </c>
      <c r="E959" s="3">
        <v>0.3311416993920816</v>
      </c>
      <c r="F959" s="3">
        <v>0.71845750032415434</v>
      </c>
      <c r="G959" s="3">
        <v>0.26645249576305952</v>
      </c>
      <c r="H959" s="3">
        <v>0.91665119020428953</v>
      </c>
      <c r="I959" s="3">
        <v>0.4626642148701936</v>
      </c>
      <c r="J959" s="3">
        <v>0.12611022550839557</v>
      </c>
      <c r="K959" s="3">
        <v>0.97682759095879446</v>
      </c>
      <c r="L959" s="3">
        <v>0.86892692963728391</v>
      </c>
      <c r="M959" s="3">
        <v>4.9977803276137434E-2</v>
      </c>
      <c r="N959" s="3">
        <v>0.94290387939425757</v>
      </c>
      <c r="O959" s="3">
        <v>0.74863317793725803</v>
      </c>
      <c r="P959" s="3">
        <v>0.82463549505187494</v>
      </c>
      <c r="Q959" s="3">
        <v>0.87427600732809718</v>
      </c>
      <c r="R959" s="3">
        <v>0.29226787863954684</v>
      </c>
      <c r="S959" s="3">
        <v>0.86865713628604579</v>
      </c>
      <c r="T959" s="3">
        <v>0.4291331753448806</v>
      </c>
      <c r="U959" s="3">
        <v>0.43741010398312052</v>
      </c>
      <c r="V959" s="3">
        <v>0.11964487635924048</v>
      </c>
      <c r="W959" s="3">
        <v>0.65338720290433083</v>
      </c>
      <c r="X959" s="3">
        <v>0.75539180175077236</v>
      </c>
      <c r="Y959" s="3">
        <v>0.99983070891766912</v>
      </c>
      <c r="Z959" s="3">
        <v>0.2767835317907148</v>
      </c>
      <c r="AA959" s="3">
        <v>0.19058092258561743</v>
      </c>
      <c r="AB959" s="3">
        <v>0.37394695744538431</v>
      </c>
      <c r="AC959" s="3">
        <v>0.54631455902077508</v>
      </c>
      <c r="AD959" s="3">
        <v>0.43698267116791079</v>
      </c>
      <c r="AE959" s="3">
        <v>0.7333016698848327</v>
      </c>
      <c r="AF959" s="3">
        <v>0.52821549212278507</v>
      </c>
      <c r="AG959" s="3">
        <v>0.21158932833773647</v>
      </c>
      <c r="AH959" s="3">
        <v>0.16270678740163058</v>
      </c>
      <c r="AI959" s="3">
        <v>0.2005348914563958</v>
      </c>
      <c r="AJ959" s="3">
        <v>0.17698995907490322</v>
      </c>
      <c r="AK959" s="3">
        <v>0.60133080495274926</v>
      </c>
      <c r="AL959" s="3">
        <v>4.8072867273251108E-3</v>
      </c>
      <c r="AM959" s="3">
        <v>0.40201594447169831</v>
      </c>
      <c r="AN959" s="3">
        <v>0.6866634866036363</v>
      </c>
      <c r="AO959" s="3">
        <v>0.44027215362897909</v>
      </c>
      <c r="AP959" s="3">
        <v>0.72071431937748343</v>
      </c>
      <c r="AQ959" s="3">
        <v>0.86602503803612474</v>
      </c>
      <c r="AR959" s="3">
        <v>0.31615746261316446</v>
      </c>
      <c r="AS959" s="3">
        <v>0.39441734513657856</v>
      </c>
      <c r="AT959" s="3">
        <v>0.1208569855231455</v>
      </c>
      <c r="AU959" s="3">
        <v>0.69723014465335742</v>
      </c>
      <c r="AV959" s="3">
        <v>0.75286770085495858</v>
      </c>
      <c r="AW959" s="3">
        <v>0.87752978326094933</v>
      </c>
      <c r="AX959" s="3">
        <v>0.5330303071902277</v>
      </c>
      <c r="AY959" s="3">
        <v>0.166965227056461</v>
      </c>
      <c r="AZ959" s="3">
        <v>0.62919742882084639</v>
      </c>
      <c r="BA959" s="3">
        <v>0.79301358873200833</v>
      </c>
      <c r="BB959" s="3">
        <v>0.86181384102122427</v>
      </c>
      <c r="BC959" s="3">
        <v>0.23708170478785229</v>
      </c>
      <c r="BD959" s="3">
        <v>0.54228070240250814</v>
      </c>
      <c r="BE959" s="3">
        <v>0.98292126317193329</v>
      </c>
      <c r="BF959" s="3">
        <v>0.72905810149475114</v>
      </c>
      <c r="BG959" s="3">
        <v>0.33396518366028605</v>
      </c>
      <c r="BH959" s="3">
        <v>0.94151223483951052</v>
      </c>
      <c r="BI959" s="3">
        <v>0.38640876681307446</v>
      </c>
      <c r="BJ959" s="3">
        <v>0.31797279756972074</v>
      </c>
      <c r="BK959" s="3">
        <v>0.8241364494488348</v>
      </c>
      <c r="BL959" s="3">
        <v>0.30183340466278585</v>
      </c>
      <c r="BM959" s="3">
        <v>0.57971423177634529</v>
      </c>
      <c r="BN959" s="3">
        <v>0.8802485633261472</v>
      </c>
      <c r="BO959" s="3">
        <v>0.3163466100786001</v>
      </c>
      <c r="BP959" s="3">
        <v>0.63445284335722407</v>
      </c>
      <c r="BQ959" s="3">
        <v>0.5782394388224299</v>
      </c>
      <c r="BR959" s="3">
        <v>0.62152137584884593</v>
      </c>
      <c r="BS959" s="3">
        <v>0.77718682740871647</v>
      </c>
      <c r="BT959" s="3">
        <v>0.74491181724154298</v>
      </c>
      <c r="BU959" s="3">
        <v>0.39888433344604912</v>
      </c>
      <c r="BV959" s="2"/>
      <c r="BW959" s="2"/>
      <c r="BX959" s="2"/>
      <c r="BY959" s="2"/>
      <c r="BZ959" s="2"/>
      <c r="CA959" s="2"/>
      <c r="CB959" s="2"/>
      <c r="CC959" s="2"/>
    </row>
    <row r="960" spans="3:81" x14ac:dyDescent="0.25">
      <c r="C960" s="2">
        <v>955</v>
      </c>
      <c r="D960" s="3">
        <v>0.30483912410596647</v>
      </c>
      <c r="E960" s="3">
        <v>0.46813003900863781</v>
      </c>
      <c r="F960" s="3">
        <v>5.7077266195449394E-2</v>
      </c>
      <c r="G960" s="3">
        <v>0.15588315708623479</v>
      </c>
      <c r="H960" s="3">
        <v>0.94694051288369419</v>
      </c>
      <c r="I960" s="3">
        <v>0.93574993921041028</v>
      </c>
      <c r="J960" s="3">
        <v>0.74151452623011738</v>
      </c>
      <c r="K960" s="3">
        <v>0.1413461754363845</v>
      </c>
      <c r="L960" s="3">
        <v>0.47921123486562234</v>
      </c>
      <c r="M960" s="3">
        <v>0.98302062348030905</v>
      </c>
      <c r="N960" s="3">
        <v>0.73829363025611605</v>
      </c>
      <c r="O960" s="3">
        <v>0.40163957575569886</v>
      </c>
      <c r="P960" s="3">
        <v>0.19396778463938968</v>
      </c>
      <c r="Q960" s="3">
        <v>0.42561924342274893</v>
      </c>
      <c r="R960" s="3">
        <v>0.20447707768626855</v>
      </c>
      <c r="S960" s="3">
        <v>0.80711288614354282</v>
      </c>
      <c r="T960" s="3">
        <v>0.9307152374865949</v>
      </c>
      <c r="U960" s="3">
        <v>0.64014566998907763</v>
      </c>
      <c r="V960" s="3">
        <v>5.6650598405262986E-2</v>
      </c>
      <c r="W960" s="3">
        <v>0.96386423641430008</v>
      </c>
      <c r="X960" s="3">
        <v>0.77839852111010344</v>
      </c>
      <c r="Y960" s="3">
        <v>0.36434686846396458</v>
      </c>
      <c r="Z960" s="3">
        <v>0.70673755834408769</v>
      </c>
      <c r="AA960" s="3">
        <v>0.39318010632430345</v>
      </c>
      <c r="AB960" s="3">
        <v>7.5418055175990317E-2</v>
      </c>
      <c r="AC960" s="3">
        <v>0.12926709741998288</v>
      </c>
      <c r="AD960" s="3">
        <v>0.43756631492601639</v>
      </c>
      <c r="AE960" s="3">
        <v>0.4801281081157921</v>
      </c>
      <c r="AF960" s="3">
        <v>0.63319545094461294</v>
      </c>
      <c r="AG960" s="3">
        <v>0.27957062797759169</v>
      </c>
      <c r="AH960" s="3">
        <v>0.76670307257082093</v>
      </c>
      <c r="AI960" s="3">
        <v>2.6126140782350982E-3</v>
      </c>
      <c r="AJ960" s="3">
        <v>0.96466335202409748</v>
      </c>
      <c r="AK960" s="3">
        <v>0.71818241650869064</v>
      </c>
      <c r="AL960" s="3">
        <v>0.32023478450586096</v>
      </c>
      <c r="AM960" s="3">
        <v>0.82659827796687968</v>
      </c>
      <c r="AN960" s="3">
        <v>6.0088972579953936E-2</v>
      </c>
      <c r="AO960" s="3">
        <v>0.48166464703280643</v>
      </c>
      <c r="AP960" s="3">
        <v>0.35277259927746185</v>
      </c>
      <c r="AQ960" s="3">
        <v>4.5090236882817103E-2</v>
      </c>
      <c r="AR960" s="3">
        <v>0.30926049537417277</v>
      </c>
      <c r="AS960" s="3">
        <v>0.82230931475169655</v>
      </c>
      <c r="AT960" s="3">
        <v>0.2792724599710199</v>
      </c>
      <c r="AU960" s="3">
        <v>1.0950934349863162E-2</v>
      </c>
      <c r="AV960" s="3">
        <v>0.2090399862562079</v>
      </c>
      <c r="AW960" s="3">
        <v>0.69286811009737681</v>
      </c>
      <c r="AX960" s="3">
        <v>0.26640573733821715</v>
      </c>
      <c r="AY960" s="3">
        <v>0.67386209513200646</v>
      </c>
      <c r="AZ960" s="3">
        <v>0.41690468899564426</v>
      </c>
      <c r="BA960" s="3">
        <v>0.7662066157779206</v>
      </c>
      <c r="BB960" s="3">
        <v>0.38343534793879164</v>
      </c>
      <c r="BC960" s="3">
        <v>5.8167142215432954E-2</v>
      </c>
      <c r="BD960" s="3">
        <v>0.6661750515219641</v>
      </c>
      <c r="BE960" s="3">
        <v>0.76783614460098171</v>
      </c>
      <c r="BF960" s="3">
        <v>0.94822108938514404</v>
      </c>
      <c r="BG960" s="3">
        <v>0.10544473326754644</v>
      </c>
      <c r="BH960" s="3">
        <v>0.52415737397531958</v>
      </c>
      <c r="BI960" s="3">
        <v>0.55728053911456266</v>
      </c>
      <c r="BJ960" s="3">
        <v>0.53210668968361063</v>
      </c>
      <c r="BK960" s="3">
        <v>2.8794886218430626E-5</v>
      </c>
      <c r="BL960" s="3">
        <v>6.5993078328004828E-2</v>
      </c>
      <c r="BM960" s="3">
        <v>0.33966180601821683</v>
      </c>
      <c r="BN960" s="3">
        <v>1.5797820553391295E-2</v>
      </c>
      <c r="BO960" s="3">
        <v>0.84554936175005768</v>
      </c>
      <c r="BP960" s="3">
        <v>0.46499222637981452</v>
      </c>
      <c r="BQ960" s="3">
        <v>0.80299772074007347</v>
      </c>
      <c r="BR960" s="3">
        <v>0.62318063685711322</v>
      </c>
      <c r="BS960" s="3">
        <v>0.42653518173615901</v>
      </c>
      <c r="BT960" s="3">
        <v>0.4220499111060616</v>
      </c>
      <c r="BU960" s="3">
        <v>2.3189326470927196E-2</v>
      </c>
      <c r="BV960" s="2"/>
      <c r="BW960" s="2"/>
      <c r="BX960" s="2"/>
      <c r="BY960" s="2"/>
      <c r="BZ960" s="2"/>
      <c r="CA960" s="2"/>
      <c r="CB960" s="2"/>
      <c r="CC960" s="2"/>
    </row>
    <row r="961" spans="3:81" x14ac:dyDescent="0.25">
      <c r="C961" s="2">
        <v>956</v>
      </c>
      <c r="D961" s="3">
        <v>0.14223105238958045</v>
      </c>
      <c r="E961" s="3">
        <v>0.96021680717071389</v>
      </c>
      <c r="F961" s="3">
        <v>0.77529685289764227</v>
      </c>
      <c r="G961" s="3">
        <v>0.92879646438558561</v>
      </c>
      <c r="H961" s="3">
        <v>0.43458849601121363</v>
      </c>
      <c r="I961" s="3">
        <v>0.40019318187447495</v>
      </c>
      <c r="J961" s="3">
        <v>0.55016781495457545</v>
      </c>
      <c r="K961" s="3">
        <v>0.97201291357737785</v>
      </c>
      <c r="L961" s="3">
        <v>9.9537319819142933E-4</v>
      </c>
      <c r="M961" s="3">
        <v>1.1962837852247721E-2</v>
      </c>
      <c r="N961" s="3">
        <v>0.86718396235009743</v>
      </c>
      <c r="O961" s="3">
        <v>0.19302405946704404</v>
      </c>
      <c r="P961" s="3">
        <v>0.37366259624095566</v>
      </c>
      <c r="Q961" s="3">
        <v>0.81593923979955985</v>
      </c>
      <c r="R961" s="3">
        <v>0.76921102010897213</v>
      </c>
      <c r="S961" s="3">
        <v>0.33556743948696055</v>
      </c>
      <c r="T961" s="3">
        <v>0.17699075882538273</v>
      </c>
      <c r="U961" s="3">
        <v>0.62068702671765663</v>
      </c>
      <c r="V961" s="3">
        <v>0.78589482605288485</v>
      </c>
      <c r="W961" s="3">
        <v>0.52634289755282104</v>
      </c>
      <c r="X961" s="3">
        <v>0.24461838908810873</v>
      </c>
      <c r="Y961" s="3">
        <v>1.0171534953937744E-3</v>
      </c>
      <c r="Z961" s="3">
        <v>0.9288585943065385</v>
      </c>
      <c r="AA961" s="3">
        <v>0.73423491142588337</v>
      </c>
      <c r="AB961" s="3">
        <v>0.15127635534566253</v>
      </c>
      <c r="AC961" s="3">
        <v>0.25568789467583242</v>
      </c>
      <c r="AD961" s="3">
        <v>0.18814378670788001</v>
      </c>
      <c r="AE961" s="3">
        <v>0.38146662484353022</v>
      </c>
      <c r="AF961" s="3">
        <v>0.50299994376907764</v>
      </c>
      <c r="AG961" s="3">
        <v>0.37161610373652276</v>
      </c>
      <c r="AH961" s="3">
        <v>0.69790752984546478</v>
      </c>
      <c r="AI961" s="3">
        <v>0.48068311861857638</v>
      </c>
      <c r="AJ961" s="3">
        <v>0.76339731308491876</v>
      </c>
      <c r="AK961" s="3">
        <v>0.6968692919937719</v>
      </c>
      <c r="AL961" s="3">
        <v>0.73903964389562249</v>
      </c>
      <c r="AM961" s="3">
        <v>0.94390262352284682</v>
      </c>
      <c r="AN961" s="3">
        <v>0.37258233202421731</v>
      </c>
      <c r="AO961" s="3">
        <v>0.90899958831545769</v>
      </c>
      <c r="AP961" s="3">
        <v>0.32459524206297008</v>
      </c>
      <c r="AQ961" s="3">
        <v>0.75589749907021553</v>
      </c>
      <c r="AR961" s="3">
        <v>0.91940045395107206</v>
      </c>
      <c r="AS961" s="3">
        <v>0.24628052344273677</v>
      </c>
      <c r="AT961" s="3">
        <v>0.41724684812092871</v>
      </c>
      <c r="AU961" s="3">
        <v>0.97174174464541641</v>
      </c>
      <c r="AV961" s="3">
        <v>0.93757388312414991</v>
      </c>
      <c r="AW961" s="3">
        <v>6.3307989177261326E-2</v>
      </c>
      <c r="AX961" s="3">
        <v>0.32338626474628085</v>
      </c>
      <c r="AY961" s="3">
        <v>8.0862074466548917E-2</v>
      </c>
      <c r="AZ961" s="3">
        <v>0.34123837014796199</v>
      </c>
      <c r="BA961" s="3">
        <v>0.47905704759576762</v>
      </c>
      <c r="BB961" s="3">
        <v>0.30625516090664828</v>
      </c>
      <c r="BC961" s="3">
        <v>0.19108294532544656</v>
      </c>
      <c r="BD961" s="3">
        <v>0.22586266226996921</v>
      </c>
      <c r="BE961" s="3">
        <v>0.78379763068081854</v>
      </c>
      <c r="BF961" s="3">
        <v>0.73917305722687987</v>
      </c>
      <c r="BG961" s="3">
        <v>0.23886201242541549</v>
      </c>
      <c r="BH961" s="3">
        <v>0.62920055194737556</v>
      </c>
      <c r="BI961" s="3">
        <v>0.67529781049451776</v>
      </c>
      <c r="BJ961" s="3">
        <v>0.30610936331380367</v>
      </c>
      <c r="BK961" s="3">
        <v>0.70986622645345965</v>
      </c>
      <c r="BL961" s="3">
        <v>0.50293489116467194</v>
      </c>
      <c r="BM961" s="3">
        <v>0.54540327241092856</v>
      </c>
      <c r="BN961" s="3">
        <v>0.72887253728684598</v>
      </c>
      <c r="BO961" s="3">
        <v>0.76701194021033947</v>
      </c>
      <c r="BP961" s="3">
        <v>8.5845421957307599E-2</v>
      </c>
      <c r="BQ961" s="3">
        <v>0.76594877853692322</v>
      </c>
      <c r="BR961" s="3">
        <v>0.59860836839551446</v>
      </c>
      <c r="BS961" s="3">
        <v>0.85747914032547123</v>
      </c>
      <c r="BT961" s="3">
        <v>0.95993010074656926</v>
      </c>
      <c r="BU961" s="3">
        <v>0.60840739410828948</v>
      </c>
      <c r="BV961" s="2"/>
      <c r="BW961" s="2"/>
      <c r="BX961" s="2"/>
      <c r="BY961" s="2"/>
      <c r="BZ961" s="2"/>
      <c r="CA961" s="2"/>
      <c r="CB961" s="2"/>
      <c r="CC961" s="2"/>
    </row>
    <row r="962" spans="3:81" x14ac:dyDescent="0.25">
      <c r="C962" s="2">
        <v>957</v>
      </c>
      <c r="D962" s="3">
        <v>0.25379735246780777</v>
      </c>
      <c r="E962" s="3">
        <v>0.48598854836457261</v>
      </c>
      <c r="F962" s="3">
        <v>0.78771235340137191</v>
      </c>
      <c r="G962" s="3">
        <v>0.50362676156514263</v>
      </c>
      <c r="H962" s="3">
        <v>0.83563484535649024</v>
      </c>
      <c r="I962" s="3">
        <v>6.807798686196409E-2</v>
      </c>
      <c r="J962" s="3">
        <v>0.69410501202675612</v>
      </c>
      <c r="K962" s="3">
        <v>0.69618419209154159</v>
      </c>
      <c r="L962" s="3">
        <v>0.11908095102394867</v>
      </c>
      <c r="M962" s="3">
        <v>3.7834191016770768E-2</v>
      </c>
      <c r="N962" s="3">
        <v>9.0247757558567843E-2</v>
      </c>
      <c r="O962" s="3">
        <v>0.1432627014478991</v>
      </c>
      <c r="P962" s="3">
        <v>0.57318175692106266</v>
      </c>
      <c r="Q962" s="3">
        <v>0.39626595096262784</v>
      </c>
      <c r="R962" s="3">
        <v>0.75497996543302837</v>
      </c>
      <c r="S962" s="3">
        <v>0.70479645238125888</v>
      </c>
      <c r="T962" s="3">
        <v>0.86214701543568983</v>
      </c>
      <c r="U962" s="3">
        <v>0.72936813216605922</v>
      </c>
      <c r="V962" s="3">
        <v>0.18428687867599669</v>
      </c>
      <c r="W962" s="3">
        <v>0.75636245406818692</v>
      </c>
      <c r="X962" s="3">
        <v>6.4802966132233686E-2</v>
      </c>
      <c r="Y962" s="3">
        <v>0.79998558962673216</v>
      </c>
      <c r="Z962" s="3">
        <v>4.8907160290480034E-2</v>
      </c>
      <c r="AA962" s="3">
        <v>0.16555052483036237</v>
      </c>
      <c r="AB962" s="3">
        <v>0.63156065514697224</v>
      </c>
      <c r="AC962" s="3">
        <v>0.45763097755374427</v>
      </c>
      <c r="AD962" s="3">
        <v>0.49743964068597057</v>
      </c>
      <c r="AE962" s="3">
        <v>8.9727063668521234E-2</v>
      </c>
      <c r="AF962" s="3">
        <v>0.68004213420180681</v>
      </c>
      <c r="AG962" s="3">
        <v>0.15638828238788416</v>
      </c>
      <c r="AH962" s="3">
        <v>0.42048487223552611</v>
      </c>
      <c r="AI962" s="3">
        <v>0.67973412960303692</v>
      </c>
      <c r="AJ962" s="3">
        <v>0.92573468216469712</v>
      </c>
      <c r="AK962" s="3">
        <v>0.27253972094240375</v>
      </c>
      <c r="AL962" s="3">
        <v>0.86779459313165153</v>
      </c>
      <c r="AM962" s="3">
        <v>0.25386618481759382</v>
      </c>
      <c r="AN962" s="3">
        <v>0.81212790737537321</v>
      </c>
      <c r="AO962" s="3">
        <v>0.84460539029300441</v>
      </c>
      <c r="AP962" s="3">
        <v>0.69976218175460225</v>
      </c>
      <c r="AQ962" s="3">
        <v>0.40542375179070556</v>
      </c>
      <c r="AR962" s="3">
        <v>0.61495992873750505</v>
      </c>
      <c r="AS962" s="3">
        <v>0.95450836907956693</v>
      </c>
      <c r="AT962" s="3">
        <v>0.34637649972385598</v>
      </c>
      <c r="AU962" s="3">
        <v>7.8068552611084585E-2</v>
      </c>
      <c r="AV962" s="3">
        <v>0.80525909833371612</v>
      </c>
      <c r="AW962" s="3">
        <v>0.39267853634257177</v>
      </c>
      <c r="AX962" s="3">
        <v>0.34141449874316443</v>
      </c>
      <c r="AY962" s="3">
        <v>0.46802822793070009</v>
      </c>
      <c r="AZ962" s="3">
        <v>0.89132671522491591</v>
      </c>
      <c r="BA962" s="3">
        <v>0.72895347001315447</v>
      </c>
      <c r="BB962" s="3">
        <v>0.51914113978808929</v>
      </c>
      <c r="BC962" s="3">
        <v>0.10506155368902115</v>
      </c>
      <c r="BD962" s="3">
        <v>0.69866190810534734</v>
      </c>
      <c r="BE962" s="3">
        <v>0.16997092391330815</v>
      </c>
      <c r="BF962" s="3">
        <v>0.11311986507321281</v>
      </c>
      <c r="BG962" s="3">
        <v>0.37352208972127043</v>
      </c>
      <c r="BH962" s="3">
        <v>0.23531201659840306</v>
      </c>
      <c r="BI962" s="3">
        <v>0.46129424976842959</v>
      </c>
      <c r="BJ962" s="3">
        <v>0.30480531731094618</v>
      </c>
      <c r="BK962" s="3">
        <v>0.17404078534401479</v>
      </c>
      <c r="BL962" s="3">
        <v>0.21386035512920232</v>
      </c>
      <c r="BM962" s="3">
        <v>0.20871875945300067</v>
      </c>
      <c r="BN962" s="3">
        <v>0.15502481750721164</v>
      </c>
      <c r="BO962" s="3">
        <v>0.64151475264148983</v>
      </c>
      <c r="BP962" s="3">
        <v>0.85866989067218535</v>
      </c>
      <c r="BQ962" s="3">
        <v>0.94413090257568699</v>
      </c>
      <c r="BR962" s="3">
        <v>0.17809839165460406</v>
      </c>
      <c r="BS962" s="3">
        <v>0.29197330054396931</v>
      </c>
      <c r="BT962" s="3">
        <v>0.15492722191537101</v>
      </c>
      <c r="BU962" s="3">
        <v>0.17750038147984959</v>
      </c>
      <c r="BV962" s="2"/>
      <c r="BW962" s="2"/>
      <c r="BX962" s="2"/>
      <c r="BY962" s="2"/>
      <c r="BZ962" s="2"/>
      <c r="CA962" s="2"/>
      <c r="CB962" s="2"/>
      <c r="CC962" s="2"/>
    </row>
    <row r="963" spans="3:81" x14ac:dyDescent="0.25">
      <c r="C963" s="2">
        <v>958</v>
      </c>
      <c r="D963" s="3">
        <v>0.18892411862645508</v>
      </c>
      <c r="E963" s="3">
        <v>0.54600265923447633</v>
      </c>
      <c r="F963" s="3">
        <v>0.32885189440153639</v>
      </c>
      <c r="G963" s="3">
        <v>0.78284015945063212</v>
      </c>
      <c r="H963" s="3">
        <v>0.39092141305656869</v>
      </c>
      <c r="I963" s="3">
        <v>0.57777059899904892</v>
      </c>
      <c r="J963" s="3">
        <v>0.19606845492984293</v>
      </c>
      <c r="K963" s="3">
        <v>0.22345974684203918</v>
      </c>
      <c r="L963" s="3">
        <v>0.80266779093553997</v>
      </c>
      <c r="M963" s="3">
        <v>0.40480506303546859</v>
      </c>
      <c r="N963" s="3">
        <v>0.28786921442778401</v>
      </c>
      <c r="O963" s="3">
        <v>0.19528914572546008</v>
      </c>
      <c r="P963" s="3">
        <v>0.59156920261035384</v>
      </c>
      <c r="Q963" s="3">
        <v>0.72828005085291347</v>
      </c>
      <c r="R963" s="3">
        <v>0.2341259580415298</v>
      </c>
      <c r="S963" s="3">
        <v>0.43973133957839905</v>
      </c>
      <c r="T963" s="3">
        <v>0.73438220309143398</v>
      </c>
      <c r="U963" s="3">
        <v>0.19511432110344562</v>
      </c>
      <c r="V963" s="3">
        <v>0.5116407199487073</v>
      </c>
      <c r="W963" s="3">
        <v>0.65247201880847894</v>
      </c>
      <c r="X963" s="3">
        <v>0.81180209048572083</v>
      </c>
      <c r="Y963" s="3">
        <v>0.47462497457288766</v>
      </c>
      <c r="Z963" s="3">
        <v>0.34189359800085006</v>
      </c>
      <c r="AA963" s="3">
        <v>0.38442376578418636</v>
      </c>
      <c r="AB963" s="3">
        <v>0.12728511127029796</v>
      </c>
      <c r="AC963" s="3">
        <v>0.87935344937236581</v>
      </c>
      <c r="AD963" s="3">
        <v>0.61110529959589444</v>
      </c>
      <c r="AE963" s="3">
        <v>0.75848685181316167</v>
      </c>
      <c r="AF963" s="3">
        <v>0.35263537184200722</v>
      </c>
      <c r="AG963" s="3">
        <v>0.94194373031599621</v>
      </c>
      <c r="AH963" s="3">
        <v>0.95193337012963219</v>
      </c>
      <c r="AI963" s="3">
        <v>0.25617972349242768</v>
      </c>
      <c r="AJ963" s="3">
        <v>0.65706773923623041</v>
      </c>
      <c r="AK963" s="3">
        <v>0.53478385309924703</v>
      </c>
      <c r="AL963" s="3">
        <v>0.63915751906543605</v>
      </c>
      <c r="AM963" s="3">
        <v>0.60378580022809514</v>
      </c>
      <c r="AN963" s="3">
        <v>0.27377748303581317</v>
      </c>
      <c r="AO963" s="3">
        <v>0.86647761103618093</v>
      </c>
      <c r="AP963" s="3">
        <v>0.41487745615374083</v>
      </c>
      <c r="AQ963" s="3">
        <v>0.47953603629348085</v>
      </c>
      <c r="AR963" s="3">
        <v>0.47525083729413631</v>
      </c>
      <c r="AS963" s="3">
        <v>7.5935811859662583E-2</v>
      </c>
      <c r="AT963" s="3">
        <v>0.91833643327270464</v>
      </c>
      <c r="AU963" s="3">
        <v>0.2755691942800178</v>
      </c>
      <c r="AV963" s="3">
        <v>0.95337282286059866</v>
      </c>
      <c r="AW963" s="3">
        <v>0.48317087936502401</v>
      </c>
      <c r="AX963" s="3">
        <v>0.15137777996735191</v>
      </c>
      <c r="AY963" s="3">
        <v>0.7622962181434535</v>
      </c>
      <c r="AZ963" s="3">
        <v>0.71563501709934263</v>
      </c>
      <c r="BA963" s="3">
        <v>0.61325422775562954</v>
      </c>
      <c r="BB963" s="3">
        <v>0.48927386117644212</v>
      </c>
      <c r="BC963" s="3">
        <v>0.92910737868881899</v>
      </c>
      <c r="BD963" s="3">
        <v>0.28346206238044713</v>
      </c>
      <c r="BE963" s="3">
        <v>0.2588088518681313</v>
      </c>
      <c r="BF963" s="3">
        <v>0.33933737556935051</v>
      </c>
      <c r="BG963" s="3">
        <v>0.61008438760078598</v>
      </c>
      <c r="BH963" s="3">
        <v>0.63038220004929291</v>
      </c>
      <c r="BI963" s="3">
        <v>0.64157772463670992</v>
      </c>
      <c r="BJ963" s="3">
        <v>0.26623259481634487</v>
      </c>
      <c r="BK963" s="3">
        <v>0.77076268894616307</v>
      </c>
      <c r="BL963" s="3">
        <v>0.61222356826726365</v>
      </c>
      <c r="BM963" s="3">
        <v>0.9087898574858243</v>
      </c>
      <c r="BN963" s="3">
        <v>0.32069736767712342</v>
      </c>
      <c r="BO963" s="3">
        <v>7.0070142553642079E-3</v>
      </c>
      <c r="BP963" s="3">
        <v>0.99369538690498427</v>
      </c>
      <c r="BQ963" s="3">
        <v>0.28867494303284791</v>
      </c>
      <c r="BR963" s="3">
        <v>0.47702352710052731</v>
      </c>
      <c r="BS963" s="3">
        <v>0.31397079453975996</v>
      </c>
      <c r="BT963" s="3">
        <v>0.34889171423794207</v>
      </c>
      <c r="BU963" s="3">
        <v>0.16117713707579062</v>
      </c>
      <c r="BV963" s="2"/>
      <c r="BW963" s="2"/>
      <c r="BX963" s="2"/>
      <c r="BY963" s="2"/>
      <c r="BZ963" s="2"/>
      <c r="CA963" s="2"/>
      <c r="CB963" s="2"/>
      <c r="CC963" s="2"/>
    </row>
    <row r="964" spans="3:81" x14ac:dyDescent="0.25">
      <c r="C964" s="2">
        <v>959</v>
      </c>
      <c r="D964" s="3">
        <v>0.804626279710147</v>
      </c>
      <c r="E964" s="3">
        <v>0.28681076519932402</v>
      </c>
      <c r="F964" s="3">
        <v>0.70044244814808987</v>
      </c>
      <c r="G964" s="3">
        <v>0.48810370391208913</v>
      </c>
      <c r="H964" s="3">
        <v>0.98300983376803219</v>
      </c>
      <c r="I964" s="3">
        <v>0.95833069370164303</v>
      </c>
      <c r="J964" s="3">
        <v>0.77635094589792009</v>
      </c>
      <c r="K964" s="3">
        <v>0.60495686100116475</v>
      </c>
      <c r="L964" s="3">
        <v>0.19327662298451376</v>
      </c>
      <c r="M964" s="3">
        <v>0.90013587435377995</v>
      </c>
      <c r="N964" s="3">
        <v>0.84505684230208766</v>
      </c>
      <c r="O964" s="3">
        <v>0.18966226453578494</v>
      </c>
      <c r="P964" s="3">
        <v>2.5652410202523512E-3</v>
      </c>
      <c r="Q964" s="3">
        <v>0.96257827529063866</v>
      </c>
      <c r="R964" s="3">
        <v>0.40939513934987382</v>
      </c>
      <c r="S964" s="3">
        <v>0.91280755256549995</v>
      </c>
      <c r="T964" s="3">
        <v>0.68700089945508669</v>
      </c>
      <c r="U964" s="3">
        <v>0.44829862101649809</v>
      </c>
      <c r="V964" s="3">
        <v>0.27210481705198142</v>
      </c>
      <c r="W964" s="3">
        <v>0.4600316771862587</v>
      </c>
      <c r="X964" s="3">
        <v>0.62099219254178573</v>
      </c>
      <c r="Y964" s="3">
        <v>8.0104348597698216E-2</v>
      </c>
      <c r="Z964" s="3">
        <v>0.6841299861598874</v>
      </c>
      <c r="AA964" s="3">
        <v>0.45619176471869127</v>
      </c>
      <c r="AB964" s="3">
        <v>0.43210594669316049</v>
      </c>
      <c r="AC964" s="3">
        <v>3.6033079796696899E-2</v>
      </c>
      <c r="AD964" s="3">
        <v>0.57539484525048323</v>
      </c>
      <c r="AE964" s="3">
        <v>0.39306401222778309</v>
      </c>
      <c r="AF964" s="3">
        <v>0.12316233151209</v>
      </c>
      <c r="AG964" s="3">
        <v>0.18533922439016981</v>
      </c>
      <c r="AH964" s="3">
        <v>0.71626762708439295</v>
      </c>
      <c r="AI964" s="3">
        <v>0.80242251987802427</v>
      </c>
      <c r="AJ964" s="3">
        <v>8.2284974808124911E-2</v>
      </c>
      <c r="AK964" s="3">
        <v>0.41063848779692413</v>
      </c>
      <c r="AL964" s="3">
        <v>4.0802833199193866E-3</v>
      </c>
      <c r="AM964" s="3">
        <v>0.48045305868753296</v>
      </c>
      <c r="AN964" s="3">
        <v>0.37427207175402966</v>
      </c>
      <c r="AO964" s="3">
        <v>6.4768044170134154E-2</v>
      </c>
      <c r="AP964" s="3">
        <v>0.18938929817012795</v>
      </c>
      <c r="AQ964" s="3">
        <v>0.8353671483611026</v>
      </c>
      <c r="AR964" s="3">
        <v>0.43857541215640106</v>
      </c>
      <c r="AS964" s="3">
        <v>0.41809791096792037</v>
      </c>
      <c r="AT964" s="3">
        <v>0.22467908882420418</v>
      </c>
      <c r="AU964" s="3">
        <v>0.93229972696402574</v>
      </c>
      <c r="AV964" s="3">
        <v>0.49237111409018997</v>
      </c>
      <c r="AW964" s="3">
        <v>7.3218924632700189E-2</v>
      </c>
      <c r="AX964" s="3">
        <v>0.15364017779612316</v>
      </c>
      <c r="AY964" s="3">
        <v>0.75531246256605267</v>
      </c>
      <c r="AZ964" s="3">
        <v>0.18553081627175716</v>
      </c>
      <c r="BA964" s="3">
        <v>0.40848549611823992</v>
      </c>
      <c r="BB964" s="3">
        <v>0.39529321696440201</v>
      </c>
      <c r="BC964" s="3">
        <v>0.79687412331107266</v>
      </c>
      <c r="BD964" s="3">
        <v>0.81541422308361089</v>
      </c>
      <c r="BE964" s="3">
        <v>0.12412656025759805</v>
      </c>
      <c r="BF964" s="3">
        <v>0.32366581051501742</v>
      </c>
      <c r="BG964" s="3">
        <v>0.9606969547523303</v>
      </c>
      <c r="BH964" s="3">
        <v>0.58536090269644458</v>
      </c>
      <c r="BI964" s="3">
        <v>0.14961139432847637</v>
      </c>
      <c r="BJ964" s="3">
        <v>0.86061933596082008</v>
      </c>
      <c r="BK964" s="3">
        <v>0.41097087483085892</v>
      </c>
      <c r="BL964" s="3">
        <v>0.23791055090242952</v>
      </c>
      <c r="BM964" s="3">
        <v>0.36951158897233849</v>
      </c>
      <c r="BN964" s="3">
        <v>0.57099464738540939</v>
      </c>
      <c r="BO964" s="3">
        <v>0.59348293222975845</v>
      </c>
      <c r="BP964" s="3">
        <v>0.45509197243754396</v>
      </c>
      <c r="BQ964" s="3">
        <v>0.34434556711940811</v>
      </c>
      <c r="BR964" s="3">
        <v>0.98682918818246435</v>
      </c>
      <c r="BS964" s="3">
        <v>0.1964252487492979</v>
      </c>
      <c r="BT964" s="3">
        <v>0.39590453846080964</v>
      </c>
      <c r="BU964" s="3">
        <v>0.1749559450484256</v>
      </c>
      <c r="BV964" s="2"/>
      <c r="BW964" s="2"/>
      <c r="BX964" s="2"/>
      <c r="BY964" s="2"/>
      <c r="BZ964" s="2"/>
      <c r="CA964" s="2"/>
      <c r="CB964" s="2"/>
      <c r="CC964" s="2"/>
    </row>
    <row r="965" spans="3:81" x14ac:dyDescent="0.25">
      <c r="C965" s="2">
        <v>960</v>
      </c>
      <c r="D965" s="3">
        <v>0.40226329267789673</v>
      </c>
      <c r="E965" s="3">
        <v>0.28170162765044737</v>
      </c>
      <c r="F965" s="3">
        <v>0.80728675205717371</v>
      </c>
      <c r="G965" s="3">
        <v>0.12827434806210769</v>
      </c>
      <c r="H965" s="3">
        <v>0.16337029388698499</v>
      </c>
      <c r="I965" s="3">
        <v>0.99153401325357438</v>
      </c>
      <c r="J965" s="3">
        <v>0.16605157013696792</v>
      </c>
      <c r="K965" s="3">
        <v>0.22304068649877462</v>
      </c>
      <c r="L965" s="3">
        <v>0.22124693795570294</v>
      </c>
      <c r="M965" s="3">
        <v>0.80767103752230696</v>
      </c>
      <c r="N965" s="3">
        <v>0.93516934917213912</v>
      </c>
      <c r="O965" s="3">
        <v>0.84497730137154803</v>
      </c>
      <c r="P965" s="3">
        <v>0.76187534977848193</v>
      </c>
      <c r="Q965" s="3">
        <v>0.92899108621341353</v>
      </c>
      <c r="R965" s="3">
        <v>0.94034055325522381</v>
      </c>
      <c r="S965" s="3">
        <v>0.9874213682213413</v>
      </c>
      <c r="T965" s="3">
        <v>0.40042929754807932</v>
      </c>
      <c r="U965" s="3">
        <v>0.31249182217132698</v>
      </c>
      <c r="V965" s="3">
        <v>0.65339287193936313</v>
      </c>
      <c r="W965" s="3">
        <v>0.6598736220200857</v>
      </c>
      <c r="X965" s="3">
        <v>0.67540998406417785</v>
      </c>
      <c r="Y965" s="3">
        <v>0.11986983536659657</v>
      </c>
      <c r="Z965" s="3">
        <v>0.75032778236295727</v>
      </c>
      <c r="AA965" s="3">
        <v>0.71757857750676612</v>
      </c>
      <c r="AB965" s="3">
        <v>0.58194386130428433</v>
      </c>
      <c r="AC965" s="3">
        <v>9.6612296419018806E-2</v>
      </c>
      <c r="AD965" s="3">
        <v>0.39574883672519934</v>
      </c>
      <c r="AE965" s="3">
        <v>0.75764281331018701</v>
      </c>
      <c r="AF965" s="3">
        <v>3.3877286335994294E-2</v>
      </c>
      <c r="AG965" s="3">
        <v>5.1958224246858586E-2</v>
      </c>
      <c r="AH965" s="3">
        <v>0.46805656134828366</v>
      </c>
      <c r="AI965" s="3">
        <v>0.70975384969017385</v>
      </c>
      <c r="AJ965" s="3">
        <v>0.9254246916008162</v>
      </c>
      <c r="AK965" s="3">
        <v>0.62009066722912587</v>
      </c>
      <c r="AL965" s="3">
        <v>0.65405923393263932</v>
      </c>
      <c r="AM965" s="3">
        <v>0.11192521226885421</v>
      </c>
      <c r="AN965" s="3">
        <v>0.42069032423165675</v>
      </c>
      <c r="AO965" s="3">
        <v>0.2190459865229305</v>
      </c>
      <c r="AP965" s="3">
        <v>0.15076592596520677</v>
      </c>
      <c r="AQ965" s="3">
        <v>7.7710419671448094E-2</v>
      </c>
      <c r="AR965" s="3">
        <v>0.18824939482219893</v>
      </c>
      <c r="AS965" s="3">
        <v>0.55210488583575024</v>
      </c>
      <c r="AT965" s="3">
        <v>0.30769743837890096</v>
      </c>
      <c r="AU965" s="3">
        <v>0.32517567550639603</v>
      </c>
      <c r="AV965" s="3">
        <v>0.67822554174470551</v>
      </c>
      <c r="AW965" s="3">
        <v>0.88814137930678116</v>
      </c>
      <c r="AX965" s="3">
        <v>0.27219868860740326</v>
      </c>
      <c r="AY965" s="3">
        <v>0.26593333258152529</v>
      </c>
      <c r="AZ965" s="3">
        <v>0.85306167964810009</v>
      </c>
      <c r="BA965" s="3">
        <v>0.4456954911105443</v>
      </c>
      <c r="BB965" s="3">
        <v>0.24713639401725318</v>
      </c>
      <c r="BC965" s="3">
        <v>0.72982873571394935</v>
      </c>
      <c r="BD965" s="3">
        <v>0.66076985668043686</v>
      </c>
      <c r="BE965" s="3">
        <v>0.48809962215020319</v>
      </c>
      <c r="BF965" s="3">
        <v>0.19330404255669731</v>
      </c>
      <c r="BG965" s="3">
        <v>6.3537255272441473E-2</v>
      </c>
      <c r="BH965" s="3">
        <v>0.30606698564582635</v>
      </c>
      <c r="BI965" s="3">
        <v>0.73381574789509141</v>
      </c>
      <c r="BJ965" s="3">
        <v>0.8099026955178581</v>
      </c>
      <c r="BK965" s="3">
        <v>0.29795278639437806</v>
      </c>
      <c r="BL965" s="3">
        <v>1.2807306525824957E-3</v>
      </c>
      <c r="BM965" s="3">
        <v>0.25295888766602448</v>
      </c>
      <c r="BN965" s="3">
        <v>0.76562716072340087</v>
      </c>
      <c r="BO965" s="3">
        <v>0.27043614721170672</v>
      </c>
      <c r="BP965" s="3">
        <v>0.65030196903037996</v>
      </c>
      <c r="BQ965" s="3">
        <v>0.59030513889722824</v>
      </c>
      <c r="BR965" s="3">
        <v>0.82796575731234612</v>
      </c>
      <c r="BS965" s="3">
        <v>0.56659255810069209</v>
      </c>
      <c r="BT965" s="3">
        <v>6.0397159947855883E-4</v>
      </c>
      <c r="BU965" s="3">
        <v>0.53738580496531396</v>
      </c>
      <c r="BV965" s="2"/>
      <c r="BW965" s="2"/>
      <c r="BX965" s="2"/>
      <c r="BY965" s="2"/>
      <c r="BZ965" s="2"/>
      <c r="CA965" s="2"/>
      <c r="CB965" s="2"/>
      <c r="CC965" s="2"/>
    </row>
    <row r="966" spans="3:81" x14ac:dyDescent="0.25">
      <c r="C966" s="2">
        <v>961</v>
      </c>
      <c r="D966" s="3">
        <v>2.1491274208748523E-2</v>
      </c>
      <c r="E966" s="3">
        <v>0.48340509146841049</v>
      </c>
      <c r="F966" s="3">
        <v>0.5841536728145732</v>
      </c>
      <c r="G966" s="3">
        <v>0.46547231279118251</v>
      </c>
      <c r="H966" s="3">
        <v>0.12527513040645821</v>
      </c>
      <c r="I966" s="3">
        <v>0.37203502278005296</v>
      </c>
      <c r="J966" s="3">
        <v>0.68672146668042144</v>
      </c>
      <c r="K966" s="3">
        <v>7.867626560558183E-2</v>
      </c>
      <c r="L966" s="3">
        <v>0.65640761143143356</v>
      </c>
      <c r="M966" s="3">
        <v>0.25674968774815343</v>
      </c>
      <c r="N966" s="3">
        <v>0.43191234735034822</v>
      </c>
      <c r="O966" s="3">
        <v>0.16641869488939764</v>
      </c>
      <c r="P966" s="3">
        <v>0.70167548260633783</v>
      </c>
      <c r="Q966" s="3">
        <v>0.44361224342567218</v>
      </c>
      <c r="R966" s="3">
        <v>0.84885496053538434</v>
      </c>
      <c r="S966" s="3">
        <v>0.51435149834371197</v>
      </c>
      <c r="T966" s="3">
        <v>0.56922878670419408</v>
      </c>
      <c r="U966" s="3">
        <v>2.8191882462456852E-2</v>
      </c>
      <c r="V966" s="3">
        <v>0.80825377434255585</v>
      </c>
      <c r="W966" s="3">
        <v>0.97183247398301886</v>
      </c>
      <c r="X966" s="3">
        <v>0.13634976971912105</v>
      </c>
      <c r="Y966" s="3">
        <v>5.4207543377143286E-2</v>
      </c>
      <c r="Z966" s="3">
        <v>0.92595862067158785</v>
      </c>
      <c r="AA966" s="3">
        <v>0.88160329576077512</v>
      </c>
      <c r="AB966" s="3">
        <v>0.49239786918948991</v>
      </c>
      <c r="AC966" s="3">
        <v>0.63251775186037829</v>
      </c>
      <c r="AD966" s="3">
        <v>0.99765344371257469</v>
      </c>
      <c r="AE966" s="3">
        <v>0.23739747772173581</v>
      </c>
      <c r="AF966" s="3">
        <v>0.83771091975193823</v>
      </c>
      <c r="AG966" s="3">
        <v>0.39327110907697338</v>
      </c>
      <c r="AH966" s="3">
        <v>0.49164679007744672</v>
      </c>
      <c r="AI966" s="3">
        <v>0.47513280387577872</v>
      </c>
      <c r="AJ966" s="3">
        <v>0.52105215883654421</v>
      </c>
      <c r="AK966" s="3">
        <v>0.96239118807950874</v>
      </c>
      <c r="AL966" s="3">
        <v>0.39852418418739755</v>
      </c>
      <c r="AM966" s="3">
        <v>0.74535190933132955</v>
      </c>
      <c r="AN966" s="3">
        <v>0.6865378075081161</v>
      </c>
      <c r="AO966" s="3">
        <v>0.57124890228691694</v>
      </c>
      <c r="AP966" s="3">
        <v>0.52339524159103656</v>
      </c>
      <c r="AQ966" s="3">
        <v>0.54727024105132371</v>
      </c>
      <c r="AR966" s="3">
        <v>0.58430335779173448</v>
      </c>
      <c r="AS966" s="3">
        <v>0.99125906770815186</v>
      </c>
      <c r="AT966" s="3">
        <v>0.84404914870680303</v>
      </c>
      <c r="AU966" s="3">
        <v>0.18915197870517086</v>
      </c>
      <c r="AV966" s="3">
        <v>0.77813663761194374</v>
      </c>
      <c r="AW966" s="3">
        <v>0.78891953551688032</v>
      </c>
      <c r="AX966" s="3">
        <v>0.8845490496427203</v>
      </c>
      <c r="AY966" s="3">
        <v>0.51757529946586245</v>
      </c>
      <c r="AZ966" s="3">
        <v>0.8462638152382721</v>
      </c>
      <c r="BA966" s="3">
        <v>0.31523034356576363</v>
      </c>
      <c r="BB966" s="3">
        <v>0.76773509399357986</v>
      </c>
      <c r="BC966" s="3">
        <v>0.44752145616524808</v>
      </c>
      <c r="BD966" s="3">
        <v>0.73072896475752847</v>
      </c>
      <c r="BE966" s="3">
        <v>0.25179924663036424</v>
      </c>
      <c r="BF966" s="3">
        <v>0.84865199016851667</v>
      </c>
      <c r="BG966" s="3">
        <v>0.27107814562005272</v>
      </c>
      <c r="BH966" s="3">
        <v>5.0245920068998529E-2</v>
      </c>
      <c r="BI966" s="3">
        <v>0.53624976233734978</v>
      </c>
      <c r="BJ966" s="3">
        <v>0.66557130986704682</v>
      </c>
      <c r="BK966" s="3">
        <v>0.35288021292916816</v>
      </c>
      <c r="BL966" s="3">
        <v>0.52726539781895865</v>
      </c>
      <c r="BM966" s="3">
        <v>4.5987277551780004E-3</v>
      </c>
      <c r="BN966" s="3">
        <v>0.19182469245943368</v>
      </c>
      <c r="BO966" s="3">
        <v>0.73310357476773458</v>
      </c>
      <c r="BP966" s="3">
        <v>0.94807874901349476</v>
      </c>
      <c r="BQ966" s="3">
        <v>0.96486420569443765</v>
      </c>
      <c r="BR966" s="3">
        <v>0.39617122824822215</v>
      </c>
      <c r="BS966" s="3">
        <v>0.54066454349473303</v>
      </c>
      <c r="BT966" s="3">
        <v>0.58545447981946508</v>
      </c>
      <c r="BU966" s="3">
        <v>0.80177411844322088</v>
      </c>
      <c r="BV966" s="2"/>
      <c r="BW966" s="2"/>
      <c r="BX966" s="2"/>
      <c r="BY966" s="2"/>
      <c r="BZ966" s="2"/>
      <c r="CA966" s="2"/>
      <c r="CB966" s="2"/>
      <c r="CC966" s="2"/>
    </row>
    <row r="967" spans="3:81" x14ac:dyDescent="0.25">
      <c r="C967" s="2">
        <v>962</v>
      </c>
      <c r="D967" s="3">
        <v>0.7314323683852092</v>
      </c>
      <c r="E967" s="3">
        <v>3.7494482709941601E-2</v>
      </c>
      <c r="F967" s="3">
        <v>0.61896935019923793</v>
      </c>
      <c r="G967" s="3">
        <v>8.2602487476346464E-3</v>
      </c>
      <c r="H967" s="3">
        <v>0.25541250760295775</v>
      </c>
      <c r="I967" s="3">
        <v>0.69860893174615213</v>
      </c>
      <c r="J967" s="3">
        <v>0.77803893957190673</v>
      </c>
      <c r="K967" s="3">
        <v>7.1917810642816105E-2</v>
      </c>
      <c r="L967" s="3">
        <v>0.7473871832530864</v>
      </c>
      <c r="M967" s="3">
        <v>0.43947358763465694</v>
      </c>
      <c r="N967" s="3">
        <v>0.59615177702675914</v>
      </c>
      <c r="O967" s="3">
        <v>0.33953896569037423</v>
      </c>
      <c r="P967" s="3">
        <v>0.39354091176263861</v>
      </c>
      <c r="Q967" s="3">
        <v>0.76355648230163176</v>
      </c>
      <c r="R967" s="3">
        <v>0.46402028288005182</v>
      </c>
      <c r="S967" s="3">
        <v>0.33569061472669171</v>
      </c>
      <c r="T967" s="3">
        <v>0.92027414200185675</v>
      </c>
      <c r="U967" s="3">
        <v>6.2068649099059403E-2</v>
      </c>
      <c r="V967" s="3">
        <v>0.31554124910044135</v>
      </c>
      <c r="W967" s="3">
        <v>0.78369050495946635</v>
      </c>
      <c r="X967" s="3">
        <v>0.99236633530437801</v>
      </c>
      <c r="Y967" s="3">
        <v>1.7398845166550547E-2</v>
      </c>
      <c r="Z967" s="3">
        <v>0.95223226998542321</v>
      </c>
      <c r="AA967" s="3">
        <v>0.35752611573801507</v>
      </c>
      <c r="AB967" s="3">
        <v>0.66413109725149821</v>
      </c>
      <c r="AC967" s="3">
        <v>0.26341811764044787</v>
      </c>
      <c r="AD967" s="3">
        <v>3.4644496145308512E-3</v>
      </c>
      <c r="AE967" s="3">
        <v>0.54438186879156769</v>
      </c>
      <c r="AF967" s="3">
        <v>0.82473114642825962</v>
      </c>
      <c r="AG967" s="3">
        <v>0.77147324362759795</v>
      </c>
      <c r="AH967" s="3">
        <v>0.12759052122605419</v>
      </c>
      <c r="AI967" s="3">
        <v>0.97329292688226499</v>
      </c>
      <c r="AJ967" s="3">
        <v>0.24076071625961759</v>
      </c>
      <c r="AK967" s="3">
        <v>0.51933589793352652</v>
      </c>
      <c r="AL967" s="3">
        <v>1.2485111278286332E-2</v>
      </c>
      <c r="AM967" s="3">
        <v>0.456233888070261</v>
      </c>
      <c r="AN967" s="3">
        <v>3.2653187351280644E-2</v>
      </c>
      <c r="AO967" s="3">
        <v>0.34456693817179318</v>
      </c>
      <c r="AP967" s="3">
        <v>0.78056643523472946</v>
      </c>
      <c r="AQ967" s="3">
        <v>0.87109860666930627</v>
      </c>
      <c r="AR967" s="3">
        <v>2.8149062626611432E-2</v>
      </c>
      <c r="AS967" s="3">
        <v>0.74875852516776531</v>
      </c>
      <c r="AT967" s="3">
        <v>0.5803523521427385</v>
      </c>
      <c r="AU967" s="3">
        <v>0.40641505493573016</v>
      </c>
      <c r="AV967" s="3">
        <v>0.46828105861086755</v>
      </c>
      <c r="AW967" s="3">
        <v>0.43991285967195226</v>
      </c>
      <c r="AX967" s="3">
        <v>0.4596357830036496</v>
      </c>
      <c r="AY967" s="3">
        <v>0.28305211504723149</v>
      </c>
      <c r="AZ967" s="3">
        <v>0.90001330453340234</v>
      </c>
      <c r="BA967" s="3">
        <v>0.72235816870686864</v>
      </c>
      <c r="BB967" s="3">
        <v>2.6442704212814361E-2</v>
      </c>
      <c r="BC967" s="3">
        <v>0.27158569800707344</v>
      </c>
      <c r="BD967" s="3">
        <v>0.136284868749045</v>
      </c>
      <c r="BE967" s="3">
        <v>0.85016562458862932</v>
      </c>
      <c r="BF967" s="3">
        <v>2.2993705026719713E-2</v>
      </c>
      <c r="BG967" s="3">
        <v>0.77457532970963128</v>
      </c>
      <c r="BH967" s="3">
        <v>0.11060319935742158</v>
      </c>
      <c r="BI967" s="3">
        <v>0.97737187319725771</v>
      </c>
      <c r="BJ967" s="3">
        <v>0.70075929700377615</v>
      </c>
      <c r="BK967" s="3">
        <v>0.3136462867246943</v>
      </c>
      <c r="BL967" s="3">
        <v>0.82696569433522082</v>
      </c>
      <c r="BM967" s="3">
        <v>0.64905171964620489</v>
      </c>
      <c r="BN967" s="3">
        <v>0.53299546236393469</v>
      </c>
      <c r="BO967" s="3">
        <v>0.75037986581690896</v>
      </c>
      <c r="BP967" s="3">
        <v>0.76565688205230575</v>
      </c>
      <c r="BQ967" s="3">
        <v>0.94494612231644615</v>
      </c>
      <c r="BR967" s="3">
        <v>0.26929338277665793</v>
      </c>
      <c r="BS967" s="3">
        <v>0.97033534338815441</v>
      </c>
      <c r="BT967" s="3">
        <v>0.77360706797055667</v>
      </c>
      <c r="BU967" s="3">
        <v>0.70337980293142111</v>
      </c>
      <c r="BV967" s="2"/>
      <c r="BW967" s="2"/>
      <c r="BX967" s="2"/>
      <c r="BY967" s="2"/>
      <c r="BZ967" s="2"/>
      <c r="CA967" s="2"/>
      <c r="CB967" s="2"/>
      <c r="CC967" s="2"/>
    </row>
    <row r="968" spans="3:81" x14ac:dyDescent="0.25">
      <c r="C968" s="2">
        <v>963</v>
      </c>
      <c r="D968" s="3">
        <v>0.59050217190623622</v>
      </c>
      <c r="E968" s="3">
        <v>0.38776840950377633</v>
      </c>
      <c r="F968" s="3">
        <v>0.39236747775558733</v>
      </c>
      <c r="G968" s="3">
        <v>0.58882525063191538</v>
      </c>
      <c r="H968" s="3">
        <v>0.86042659903635788</v>
      </c>
      <c r="I968" s="3">
        <v>0.23174123984987816</v>
      </c>
      <c r="J968" s="3">
        <v>0.83258035119900775</v>
      </c>
      <c r="K968" s="3">
        <v>0.79371690359269609</v>
      </c>
      <c r="L968" s="3">
        <v>9.0268622223785178E-2</v>
      </c>
      <c r="M968" s="3">
        <v>0.76730062549136169</v>
      </c>
      <c r="N968" s="3">
        <v>0.85475649562910871</v>
      </c>
      <c r="O968" s="3">
        <v>0.66623769613240769</v>
      </c>
      <c r="P968" s="3">
        <v>0.25044751832835999</v>
      </c>
      <c r="Q968" s="3">
        <v>0.37164026768408409</v>
      </c>
      <c r="R968" s="3">
        <v>0.56037648239219107</v>
      </c>
      <c r="S968" s="3">
        <v>0.12650419748876462</v>
      </c>
      <c r="T968" s="3">
        <v>9.4101678439291958E-2</v>
      </c>
      <c r="U968" s="3">
        <v>0.17504435273198438</v>
      </c>
      <c r="V968" s="3">
        <v>0.53520152596179571</v>
      </c>
      <c r="W968" s="3">
        <v>0.1964586971444483</v>
      </c>
      <c r="X968" s="3">
        <v>0.67996736173190397</v>
      </c>
      <c r="Y968" s="3">
        <v>0.74296837162117524</v>
      </c>
      <c r="Z968" s="3">
        <v>0.41481844212735375</v>
      </c>
      <c r="AA968" s="3">
        <v>8.6442770340926622E-2</v>
      </c>
      <c r="AB968" s="3">
        <v>0.43569945783712483</v>
      </c>
      <c r="AC968" s="3">
        <v>0.15980209152002134</v>
      </c>
      <c r="AD968" s="3">
        <v>0.96767633989846535</v>
      </c>
      <c r="AE968" s="3">
        <v>0.38435231060990493</v>
      </c>
      <c r="AF968" s="3">
        <v>0.56024210081398096</v>
      </c>
      <c r="AG968" s="3">
        <v>0.37989603029545627</v>
      </c>
      <c r="AH968" s="3">
        <v>0.56967485046614086</v>
      </c>
      <c r="AI968" s="3">
        <v>0.99601555655092633</v>
      </c>
      <c r="AJ968" s="3">
        <v>0.94149175169190025</v>
      </c>
      <c r="AK968" s="3">
        <v>0.80071051936925275</v>
      </c>
      <c r="AL968" s="3">
        <v>0.44548176385969551</v>
      </c>
      <c r="AM968" s="3">
        <v>0.86912338933556754</v>
      </c>
      <c r="AN968" s="3">
        <v>0.36986638828583585</v>
      </c>
      <c r="AO968" s="3">
        <v>0.91505280346029327</v>
      </c>
      <c r="AP968" s="3">
        <v>0.41248655604784479</v>
      </c>
      <c r="AQ968" s="3">
        <v>0.28164245807416055</v>
      </c>
      <c r="AR968" s="3">
        <v>0.1808820253169785</v>
      </c>
      <c r="AS968" s="3">
        <v>0.11043448223479246</v>
      </c>
      <c r="AT968" s="3">
        <v>9.6049166703592315E-3</v>
      </c>
      <c r="AU968" s="3">
        <v>1.3860542843453394E-2</v>
      </c>
      <c r="AV968" s="3">
        <v>2.6139576320823421E-2</v>
      </c>
      <c r="AW968" s="3">
        <v>0.14598768457178113</v>
      </c>
      <c r="AX968" s="3">
        <v>0.35451363461016616</v>
      </c>
      <c r="AY968" s="3">
        <v>0.21632467675731359</v>
      </c>
      <c r="AZ968" s="3">
        <v>0.89252173763727094</v>
      </c>
      <c r="BA968" s="3">
        <v>0.95951732338318108</v>
      </c>
      <c r="BB968" s="3">
        <v>0.1660607307596137</v>
      </c>
      <c r="BC968" s="3">
        <v>7.3855745866738154E-2</v>
      </c>
      <c r="BD968" s="3">
        <v>0.76795020775783995</v>
      </c>
      <c r="BE968" s="3">
        <v>0.3261125773280632</v>
      </c>
      <c r="BF968" s="3">
        <v>0.91512817422701342</v>
      </c>
      <c r="BG968" s="3">
        <v>0.40829212091953082</v>
      </c>
      <c r="BH968" s="3">
        <v>0.17178819355024932</v>
      </c>
      <c r="BI968" s="3">
        <v>0.13114511955635488</v>
      </c>
      <c r="BJ968" s="3">
        <v>0.14604986317356128</v>
      </c>
      <c r="BK968" s="3">
        <v>0.94562241175842165</v>
      </c>
      <c r="BL968" s="3">
        <v>0.29597056311959813</v>
      </c>
      <c r="BM968" s="3">
        <v>0.52922773227715525</v>
      </c>
      <c r="BN968" s="3">
        <v>0.44952430351757222</v>
      </c>
      <c r="BO968" s="3">
        <v>0.10325244419298141</v>
      </c>
      <c r="BP968" s="3">
        <v>5.5633399625842128E-2</v>
      </c>
      <c r="BQ968" s="3">
        <v>0.85561868617286563</v>
      </c>
      <c r="BR968" s="3">
        <v>0.88120550551237875</v>
      </c>
      <c r="BS968" s="3">
        <v>0.37223964831246348</v>
      </c>
      <c r="BT968" s="3">
        <v>0.62959365071185336</v>
      </c>
      <c r="BU968" s="3">
        <v>0.24506358864743816</v>
      </c>
      <c r="BV968" s="2"/>
      <c r="BW968" s="2"/>
      <c r="BX968" s="2"/>
      <c r="BY968" s="2"/>
      <c r="BZ968" s="2"/>
      <c r="CA968" s="2"/>
      <c r="CB968" s="2"/>
      <c r="CC968" s="2"/>
    </row>
    <row r="969" spans="3:81" x14ac:dyDescent="0.25">
      <c r="C969" s="2">
        <v>964</v>
      </c>
      <c r="D969" s="3">
        <v>0.96918415104541322</v>
      </c>
      <c r="E969" s="3">
        <v>0.44328555177589779</v>
      </c>
      <c r="F969" s="3">
        <v>0.20225860970341392</v>
      </c>
      <c r="G969" s="3">
        <v>0.90839827397102058</v>
      </c>
      <c r="H969" s="3">
        <v>7.2948411031884097E-2</v>
      </c>
      <c r="I969" s="3">
        <v>0.18068899981033815</v>
      </c>
      <c r="J969" s="3">
        <v>0.31808372912970229</v>
      </c>
      <c r="K969" s="3">
        <v>0.31969362979937288</v>
      </c>
      <c r="L969" s="3">
        <v>0.34602889376333346</v>
      </c>
      <c r="M969" s="3">
        <v>0.54845342188428481</v>
      </c>
      <c r="N969" s="3">
        <v>0.76532159726357196</v>
      </c>
      <c r="O969" s="3">
        <v>0.28825300990640579</v>
      </c>
      <c r="P969" s="3">
        <v>4.6020642477896723E-2</v>
      </c>
      <c r="Q969" s="3">
        <v>0.99661828030443755</v>
      </c>
      <c r="R969" s="3">
        <v>7.1900450333252985E-2</v>
      </c>
      <c r="S969" s="3">
        <v>0.46027037110409308</v>
      </c>
      <c r="T969" s="3">
        <v>0.71580891143641412</v>
      </c>
      <c r="U969" s="3">
        <v>5.1562591269254665E-2</v>
      </c>
      <c r="V969" s="3">
        <v>9.6575550447524416E-2</v>
      </c>
      <c r="W969" s="3">
        <v>0.90834780617355459</v>
      </c>
      <c r="X969" s="3">
        <v>0.16267395805211848</v>
      </c>
      <c r="Y969" s="3">
        <v>0.5275032082054304</v>
      </c>
      <c r="Z969" s="3">
        <v>0.88129724432226098</v>
      </c>
      <c r="AA969" s="3">
        <v>0.54594501661309325</v>
      </c>
      <c r="AB969" s="3">
        <v>0.58527715341496811</v>
      </c>
      <c r="AC969" s="3">
        <v>0.57259953063159996</v>
      </c>
      <c r="AD969" s="3">
        <v>0.61583248836437887</v>
      </c>
      <c r="AE969" s="3">
        <v>0.13958518216541571</v>
      </c>
      <c r="AF969" s="3">
        <v>8.0072054326476794E-2</v>
      </c>
      <c r="AG969" s="3">
        <v>0.69176062536582539</v>
      </c>
      <c r="AH969" s="3">
        <v>0.92788048759850872</v>
      </c>
      <c r="AI969" s="3">
        <v>0.89641947148723355</v>
      </c>
      <c r="AJ969" s="3">
        <v>0.25070828613115326</v>
      </c>
      <c r="AK969" s="3">
        <v>0.72722639413940993</v>
      </c>
      <c r="AL969" s="3">
        <v>0.55232585117668354</v>
      </c>
      <c r="AM969" s="3">
        <v>0.53839163632704023</v>
      </c>
      <c r="AN969" s="3">
        <v>0.20837836810868504</v>
      </c>
      <c r="AO969" s="3">
        <v>0.56713686377479866</v>
      </c>
      <c r="AP969" s="3">
        <v>0.79384450232400794</v>
      </c>
      <c r="AQ969" s="3">
        <v>0.4634008994152049</v>
      </c>
      <c r="AR969" s="3">
        <v>0.16949383308830945</v>
      </c>
      <c r="AS969" s="3">
        <v>8.4505941395816464E-2</v>
      </c>
      <c r="AT969" s="3">
        <v>0.11688008213248802</v>
      </c>
      <c r="AU969" s="3">
        <v>0.77295435146714375</v>
      </c>
      <c r="AV969" s="3">
        <v>0.23612892189565515</v>
      </c>
      <c r="AW969" s="3">
        <v>0.87138102435244746</v>
      </c>
      <c r="AX969" s="3">
        <v>0.45565792173394548</v>
      </c>
      <c r="AY969" s="3">
        <v>0.20901739528933494</v>
      </c>
      <c r="AZ969" s="3">
        <v>0.86731389937861147</v>
      </c>
      <c r="BA969" s="3">
        <v>0.13177242983840898</v>
      </c>
      <c r="BB969" s="3">
        <v>0.30249859873098905</v>
      </c>
      <c r="BC969" s="3">
        <v>0.65885019367913966</v>
      </c>
      <c r="BD969" s="3">
        <v>0.69084768308942857</v>
      </c>
      <c r="BE969" s="3">
        <v>0.95772703950242555</v>
      </c>
      <c r="BF969" s="3">
        <v>3.569260519361428E-2</v>
      </c>
      <c r="BG969" s="3">
        <v>3.8969013294046673E-2</v>
      </c>
      <c r="BH969" s="3">
        <v>0.43150958015870977</v>
      </c>
      <c r="BI969" s="3">
        <v>8.2511761542035544E-2</v>
      </c>
      <c r="BJ969" s="3">
        <v>0.51236331766138143</v>
      </c>
      <c r="BK969" s="3">
        <v>0.114502721239372</v>
      </c>
      <c r="BL969" s="3">
        <v>0.5729616755863145</v>
      </c>
      <c r="BM969" s="3">
        <v>0.25943573787656893</v>
      </c>
      <c r="BN969" s="3">
        <v>0.51354186223771081</v>
      </c>
      <c r="BO969" s="3">
        <v>0.61771765346800989</v>
      </c>
      <c r="BP969" s="3">
        <v>2.3265191809709984E-2</v>
      </c>
      <c r="BQ969" s="3">
        <v>0.4044960992292409</v>
      </c>
      <c r="BR969" s="3">
        <v>0.83778321014280976</v>
      </c>
      <c r="BS969" s="3">
        <v>0.57319961405211461</v>
      </c>
      <c r="BT969" s="3">
        <v>0.16648645989117583</v>
      </c>
      <c r="BU969" s="3">
        <v>0.70491056018132303</v>
      </c>
      <c r="BV969" s="2"/>
      <c r="BW969" s="2"/>
      <c r="BX969" s="2"/>
      <c r="BY969" s="2"/>
      <c r="BZ969" s="2"/>
      <c r="CA969" s="2"/>
      <c r="CB969" s="2"/>
      <c r="CC969" s="2"/>
    </row>
    <row r="970" spans="3:81" x14ac:dyDescent="0.25">
      <c r="C970" s="2">
        <v>965</v>
      </c>
      <c r="D970" s="3">
        <v>0.98201898239647811</v>
      </c>
      <c r="E970" s="3">
        <v>0.57156758090059001</v>
      </c>
      <c r="F970" s="3">
        <v>0.30420935976136765</v>
      </c>
      <c r="G970" s="3">
        <v>0.72075739569916797</v>
      </c>
      <c r="H970" s="3">
        <v>0.20191452405171362</v>
      </c>
      <c r="I970" s="3">
        <v>0.45512227238351799</v>
      </c>
      <c r="J970" s="3">
        <v>0.85936639423651451</v>
      </c>
      <c r="K970" s="3">
        <v>0.30592589630678002</v>
      </c>
      <c r="L970" s="3">
        <v>0.25217232684212532</v>
      </c>
      <c r="M970" s="3">
        <v>1.8248674068940485E-2</v>
      </c>
      <c r="N970" s="3">
        <v>3.5672656713609863E-2</v>
      </c>
      <c r="O970" s="3">
        <v>0.34049241979581013</v>
      </c>
      <c r="P970" s="3">
        <v>0.24890431933397372</v>
      </c>
      <c r="Q970" s="3">
        <v>0.54880059964891337</v>
      </c>
      <c r="R970" s="3">
        <v>0.4977870501544488</v>
      </c>
      <c r="S970" s="3">
        <v>0.49655639255560291</v>
      </c>
      <c r="T970" s="3">
        <v>0.25523225818898554</v>
      </c>
      <c r="U970" s="3">
        <v>0.60271449967594071</v>
      </c>
      <c r="V970" s="3">
        <v>0.43461644177713321</v>
      </c>
      <c r="W970" s="3">
        <v>0.162999511962856</v>
      </c>
      <c r="X970" s="3">
        <v>0.9091653691912428</v>
      </c>
      <c r="Y970" s="3">
        <v>0.61434833143200629</v>
      </c>
      <c r="Z970" s="3">
        <v>0.68042323739668376</v>
      </c>
      <c r="AA970" s="3">
        <v>0.52545573804102552</v>
      </c>
      <c r="AB970" s="3">
        <v>0.87093965211943969</v>
      </c>
      <c r="AC970" s="3">
        <v>0.44662277474900847</v>
      </c>
      <c r="AD970" s="3">
        <v>0.51681853103153919</v>
      </c>
      <c r="AE970" s="3">
        <v>0.37710393748076632</v>
      </c>
      <c r="AF970" s="3">
        <v>0.12288182304297712</v>
      </c>
      <c r="AG970" s="3">
        <v>0.47230171430063195</v>
      </c>
      <c r="AH970" s="3">
        <v>0.45885577931577892</v>
      </c>
      <c r="AI970" s="3">
        <v>0.29856170607009835</v>
      </c>
      <c r="AJ970" s="3">
        <v>0.91292156811072245</v>
      </c>
      <c r="AK970" s="3">
        <v>0.12864304163211304</v>
      </c>
      <c r="AL970" s="3">
        <v>0.53250279043795978</v>
      </c>
      <c r="AM970" s="3">
        <v>0.12496391069615054</v>
      </c>
      <c r="AN970" s="3">
        <v>0.27550546745923299</v>
      </c>
      <c r="AO970" s="3">
        <v>0.52308291325837786</v>
      </c>
      <c r="AP970" s="3">
        <v>0.80173372721825065</v>
      </c>
      <c r="AQ970" s="3">
        <v>0.97445545381677201</v>
      </c>
      <c r="AR970" s="3">
        <v>0.54377625877929281</v>
      </c>
      <c r="AS970" s="3">
        <v>0.69739807067308557</v>
      </c>
      <c r="AT970" s="3">
        <v>0.34107828680560226</v>
      </c>
      <c r="AU970" s="3">
        <v>0.79833795921808293</v>
      </c>
      <c r="AV970" s="3">
        <v>0.39435448079327551</v>
      </c>
      <c r="AW970" s="3">
        <v>0.7219104241773614</v>
      </c>
      <c r="AX970" s="3">
        <v>4.1463826487215694E-2</v>
      </c>
      <c r="AY970" s="3">
        <v>0.90946124576401277</v>
      </c>
      <c r="AZ970" s="3">
        <v>0.75431027273259099</v>
      </c>
      <c r="BA970" s="3">
        <v>0.16656097738978104</v>
      </c>
      <c r="BB970" s="3">
        <v>7.3299732148693897E-2</v>
      </c>
      <c r="BC970" s="3">
        <v>3.0340593394798665E-3</v>
      </c>
      <c r="BD970" s="3">
        <v>0.1785921408937734</v>
      </c>
      <c r="BE970" s="3">
        <v>0.72553970569384463</v>
      </c>
      <c r="BF970" s="3">
        <v>0.33787184829719197</v>
      </c>
      <c r="BG970" s="3">
        <v>1.4968468510565547E-3</v>
      </c>
      <c r="BH970" s="3">
        <v>0.2454694635078557</v>
      </c>
      <c r="BI970" s="3">
        <v>0.9963596366234504</v>
      </c>
      <c r="BJ970" s="3">
        <v>0.74290761296887975</v>
      </c>
      <c r="BK970" s="3">
        <v>0.36118927293989977</v>
      </c>
      <c r="BL970" s="3">
        <v>0.29181342799737775</v>
      </c>
      <c r="BM970" s="3">
        <v>0.78760423717115069</v>
      </c>
      <c r="BN970" s="3">
        <v>0.45593410823945713</v>
      </c>
      <c r="BO970" s="3">
        <v>0.93616916166430819</v>
      </c>
      <c r="BP970" s="3">
        <v>0.61475785683257</v>
      </c>
      <c r="BQ970" s="3">
        <v>0.20759550153264217</v>
      </c>
      <c r="BR970" s="3">
        <v>0.72775158877281032</v>
      </c>
      <c r="BS970" s="3">
        <v>0.93749581574112484</v>
      </c>
      <c r="BT970" s="3">
        <v>0.24659056575571825</v>
      </c>
      <c r="BU970" s="3">
        <v>0.64354442103646581</v>
      </c>
      <c r="BV970" s="2"/>
      <c r="BW970" s="2"/>
      <c r="BX970" s="2"/>
      <c r="BY970" s="2"/>
      <c r="BZ970" s="2"/>
      <c r="CA970" s="2"/>
      <c r="CB970" s="2"/>
      <c r="CC970" s="2"/>
    </row>
    <row r="971" spans="3:81" x14ac:dyDescent="0.25">
      <c r="C971" s="2">
        <v>966</v>
      </c>
      <c r="D971" s="3">
        <v>0.85562000452764042</v>
      </c>
      <c r="E971" s="3">
        <v>0.3924386582882925</v>
      </c>
      <c r="F971" s="3">
        <v>0.50775880707636678</v>
      </c>
      <c r="G971" s="3">
        <v>0.4568366735154441</v>
      </c>
      <c r="H971" s="3">
        <v>0.16975726925764034</v>
      </c>
      <c r="I971" s="3">
        <v>0.77806409820384836</v>
      </c>
      <c r="J971" s="3">
        <v>0.36386791399991891</v>
      </c>
      <c r="K971" s="3">
        <v>0.17710874937736776</v>
      </c>
      <c r="L971" s="3">
        <v>0.10239314786260023</v>
      </c>
      <c r="M971" s="3">
        <v>0.77859280766494932</v>
      </c>
      <c r="N971" s="3">
        <v>0.33377130472607508</v>
      </c>
      <c r="O971" s="3">
        <v>0.13172463921006894</v>
      </c>
      <c r="P971" s="3">
        <v>0.73777697887101712</v>
      </c>
      <c r="Q971" s="3">
        <v>0.79858190664542161</v>
      </c>
      <c r="R971" s="3">
        <v>0.79640830487546288</v>
      </c>
      <c r="S971" s="3">
        <v>0.85838206450188492</v>
      </c>
      <c r="T971" s="3">
        <v>0.8825279201182048</v>
      </c>
      <c r="U971" s="3">
        <v>0.10457288086956473</v>
      </c>
      <c r="V971" s="3">
        <v>9.0042094447117971E-2</v>
      </c>
      <c r="W971" s="3">
        <v>0.16380648119954466</v>
      </c>
      <c r="X971" s="3">
        <v>0.25080616014061663</v>
      </c>
      <c r="Y971" s="3">
        <v>0.55229220711477311</v>
      </c>
      <c r="Z971" s="3">
        <v>7.7461602380819228E-2</v>
      </c>
      <c r="AA971" s="3">
        <v>4.8467685338824174E-2</v>
      </c>
      <c r="AB971" s="3">
        <v>0.14731773369665668</v>
      </c>
      <c r="AC971" s="3">
        <v>0.39619464023331807</v>
      </c>
      <c r="AD971" s="3">
        <v>0.91744188908837321</v>
      </c>
      <c r="AE971" s="3">
        <v>5.8798371456471044E-2</v>
      </c>
      <c r="AF971" s="3">
        <v>0.33870085767484881</v>
      </c>
      <c r="AG971" s="3">
        <v>0.60200106125538644</v>
      </c>
      <c r="AH971" s="3">
        <v>0.81525937828114681</v>
      </c>
      <c r="AI971" s="3">
        <v>0.6054138680627662</v>
      </c>
      <c r="AJ971" s="3">
        <v>0.60402242754982782</v>
      </c>
      <c r="AK971" s="3">
        <v>0.93162302804986186</v>
      </c>
      <c r="AL971" s="3">
        <v>0.59289825334661717</v>
      </c>
      <c r="AM971" s="3">
        <v>0.71107538453024643</v>
      </c>
      <c r="AN971" s="3">
        <v>0.73431650716880315</v>
      </c>
      <c r="AO971" s="3">
        <v>0.24233419262857869</v>
      </c>
      <c r="AP971" s="3">
        <v>0.41585593454842495</v>
      </c>
      <c r="AQ971" s="3">
        <v>0.45775954852845258</v>
      </c>
      <c r="AR971" s="3">
        <v>0.21124137725529746</v>
      </c>
      <c r="AS971" s="3">
        <v>0.53035192939417763</v>
      </c>
      <c r="AT971" s="3">
        <v>0.87759131259197543</v>
      </c>
      <c r="AU971" s="3">
        <v>0.29792816420612322</v>
      </c>
      <c r="AV971" s="3">
        <v>0.37963881632252261</v>
      </c>
      <c r="AW971" s="3">
        <v>0.63870233577056679</v>
      </c>
      <c r="AX971" s="3">
        <v>0.76096658992369715</v>
      </c>
      <c r="AY971" s="3">
        <v>0.9834338418452464</v>
      </c>
      <c r="AZ971" s="3">
        <v>0.65734044943789982</v>
      </c>
      <c r="BA971" s="3">
        <v>0.29673235520743613</v>
      </c>
      <c r="BB971" s="3">
        <v>0.74280354631317735</v>
      </c>
      <c r="BC971" s="3">
        <v>0.36929092306233513</v>
      </c>
      <c r="BD971" s="3">
        <v>0.11215492317973552</v>
      </c>
      <c r="BE971" s="3">
        <v>0.53458638823541682</v>
      </c>
      <c r="BF971" s="3">
        <v>4.9215903147956874E-2</v>
      </c>
      <c r="BG971" s="3">
        <v>0.21887157648084288</v>
      </c>
      <c r="BH971" s="3">
        <v>0.83296938423369815</v>
      </c>
      <c r="BI971" s="3">
        <v>7.2427953632511977E-2</v>
      </c>
      <c r="BJ971" s="3">
        <v>1.8624525425658955E-4</v>
      </c>
      <c r="BK971" s="3">
        <v>0.32229218553752292</v>
      </c>
      <c r="BL971" s="3">
        <v>0.48389613919987551</v>
      </c>
      <c r="BM971" s="3">
        <v>9.4647768970948731E-2</v>
      </c>
      <c r="BN971" s="3">
        <v>0.45460469253964242</v>
      </c>
      <c r="BO971" s="3">
        <v>0.47101396003169527</v>
      </c>
      <c r="BP971" s="3">
        <v>0.9416405456964192</v>
      </c>
      <c r="BQ971" s="3">
        <v>0.3067754885226821</v>
      </c>
      <c r="BR971" s="3">
        <v>0.5987626009050887</v>
      </c>
      <c r="BS971" s="3">
        <v>2.5836858961339471E-2</v>
      </c>
      <c r="BT971" s="3">
        <v>0.2331510069367041</v>
      </c>
      <c r="BU971" s="3">
        <v>0.73264070480216048</v>
      </c>
      <c r="BV971" s="2"/>
      <c r="BW971" s="2"/>
      <c r="BX971" s="2"/>
      <c r="BY971" s="2"/>
      <c r="BZ971" s="2"/>
      <c r="CA971" s="2"/>
      <c r="CB971" s="2"/>
      <c r="CC971" s="2"/>
    </row>
    <row r="972" spans="3:81" x14ac:dyDescent="0.25">
      <c r="C972" s="2">
        <v>967</v>
      </c>
      <c r="D972" s="3">
        <v>1.8863896748849918E-2</v>
      </c>
      <c r="E972" s="3">
        <v>0.91867278698815058</v>
      </c>
      <c r="F972" s="3">
        <v>0.41536636731074361</v>
      </c>
      <c r="G972" s="3">
        <v>0.19954315488734409</v>
      </c>
      <c r="H972" s="3">
        <v>0.7884204431490085</v>
      </c>
      <c r="I972" s="3">
        <v>0.22347354045030832</v>
      </c>
      <c r="J972" s="3">
        <v>3.4239915446043767E-3</v>
      </c>
      <c r="K972" s="3">
        <v>0.13396067962306546</v>
      </c>
      <c r="L972" s="3">
        <v>0.91381847995951726</v>
      </c>
      <c r="M972" s="3">
        <v>0.36533312193270506</v>
      </c>
      <c r="N972" s="3">
        <v>8.5373488435941169E-2</v>
      </c>
      <c r="O972" s="3">
        <v>0.40307871754268731</v>
      </c>
      <c r="P972" s="3">
        <v>0.7184752647495728</v>
      </c>
      <c r="Q972" s="3">
        <v>0.11105222283914573</v>
      </c>
      <c r="R972" s="3">
        <v>0.26531464589447784</v>
      </c>
      <c r="S972" s="3">
        <v>0.12465122375978377</v>
      </c>
      <c r="T972" s="3">
        <v>0.82569110114840949</v>
      </c>
      <c r="U972" s="3">
        <v>0.61783890539579822</v>
      </c>
      <c r="V972" s="3">
        <v>0.802675884644664</v>
      </c>
      <c r="W972" s="3">
        <v>0.38226908316310826</v>
      </c>
      <c r="X972" s="3">
        <v>0.74051331663309927</v>
      </c>
      <c r="Y972" s="3">
        <v>0.5671908494870701</v>
      </c>
      <c r="Z972" s="3">
        <v>0.85108268693153621</v>
      </c>
      <c r="AA972" s="3">
        <v>0.75298544064047324</v>
      </c>
      <c r="AB972" s="3">
        <v>0.12602786412539324</v>
      </c>
      <c r="AC972" s="3">
        <v>0.15863776670528817</v>
      </c>
      <c r="AD972" s="3">
        <v>0.10529377377279392</v>
      </c>
      <c r="AE972" s="3">
        <v>0.9246108679723033</v>
      </c>
      <c r="AF972" s="3">
        <v>0.18961668621132022</v>
      </c>
      <c r="AG972" s="3">
        <v>0.96469942477991188</v>
      </c>
      <c r="AH972" s="3">
        <v>0.3918755394868596</v>
      </c>
      <c r="AI972" s="3">
        <v>0.45913771937466319</v>
      </c>
      <c r="AJ972" s="3">
        <v>0.68129768430848625</v>
      </c>
      <c r="AK972" s="3">
        <v>0.49117419584813315</v>
      </c>
      <c r="AL972" s="3">
        <v>0.60352957435306909</v>
      </c>
      <c r="AM972" s="3">
        <v>5.9168270001921264E-2</v>
      </c>
      <c r="AN972" s="3">
        <v>0.37632486378016228</v>
      </c>
      <c r="AO972" s="3">
        <v>0.47194513633703039</v>
      </c>
      <c r="AP972" s="3">
        <v>0.12650250565050924</v>
      </c>
      <c r="AQ972" s="3">
        <v>4.556155677060536E-2</v>
      </c>
      <c r="AR972" s="3">
        <v>0.86596715199445728</v>
      </c>
      <c r="AS972" s="3">
        <v>0.85212926708067549</v>
      </c>
      <c r="AT972" s="3">
        <v>0.81638332863944296</v>
      </c>
      <c r="AU972" s="3">
        <v>0.60157448701882155</v>
      </c>
      <c r="AV972" s="3">
        <v>0.20700819507349599</v>
      </c>
      <c r="AW972" s="3">
        <v>0.94596732258370808</v>
      </c>
      <c r="AX972" s="3">
        <v>0.51220995378641465</v>
      </c>
      <c r="AY972" s="3">
        <v>0.50485591712502798</v>
      </c>
      <c r="AZ972" s="3">
        <v>0.68441365328703518</v>
      </c>
      <c r="BA972" s="3">
        <v>0.72609517631369636</v>
      </c>
      <c r="BB972" s="3">
        <v>0.83503934520985701</v>
      </c>
      <c r="BC972" s="3">
        <v>0.9407366376909595</v>
      </c>
      <c r="BD972" s="3">
        <v>3.1721589675093531E-2</v>
      </c>
      <c r="BE972" s="3">
        <v>0.86809422095397248</v>
      </c>
      <c r="BF972" s="3">
        <v>0.30744241892772251</v>
      </c>
      <c r="BG972" s="3">
        <v>0.76189317513617916</v>
      </c>
      <c r="BH972" s="3">
        <v>0.98201870018400561</v>
      </c>
      <c r="BI972" s="3">
        <v>0.58765193851137432</v>
      </c>
      <c r="BJ972" s="3">
        <v>0.42298247308290782</v>
      </c>
      <c r="BK972" s="3">
        <v>8.7256091558438054E-2</v>
      </c>
      <c r="BL972" s="3">
        <v>0.70278687361621484</v>
      </c>
      <c r="BM972" s="3">
        <v>0.27948897096303182</v>
      </c>
      <c r="BN972" s="3">
        <v>0.91247125275702179</v>
      </c>
      <c r="BO972" s="3">
        <v>0.56105677056392111</v>
      </c>
      <c r="BP972" s="3">
        <v>0.19396433611748254</v>
      </c>
      <c r="BQ972" s="3">
        <v>0.50115186761916453</v>
      </c>
      <c r="BR972" s="3">
        <v>0.37141326289707088</v>
      </c>
      <c r="BS972" s="3">
        <v>0.92832257474122137</v>
      </c>
      <c r="BT972" s="3">
        <v>0.55545873206932528</v>
      </c>
      <c r="BU972" s="3">
        <v>0.10914332625958623</v>
      </c>
      <c r="BV972" s="2"/>
      <c r="BW972" s="2"/>
      <c r="BX972" s="2"/>
      <c r="BY972" s="2"/>
      <c r="BZ972" s="2"/>
      <c r="CA972" s="2"/>
      <c r="CB972" s="2"/>
      <c r="CC972" s="2"/>
    </row>
    <row r="973" spans="3:81" x14ac:dyDescent="0.25">
      <c r="C973" s="2">
        <v>968</v>
      </c>
      <c r="D973" s="3">
        <v>3.5551376342273566E-2</v>
      </c>
      <c r="E973" s="3">
        <v>0.14805883777275608</v>
      </c>
      <c r="F973" s="3">
        <v>0.76191454344049037</v>
      </c>
      <c r="G973" s="3">
        <v>0.95054696063995503</v>
      </c>
      <c r="H973" s="3">
        <v>0.2179821132157983</v>
      </c>
      <c r="I973" s="3">
        <v>0.29427045687042153</v>
      </c>
      <c r="J973" s="3">
        <v>0.45844524741756787</v>
      </c>
      <c r="K973" s="3">
        <v>0.52016487790428989</v>
      </c>
      <c r="L973" s="3">
        <v>0.79105566383936854</v>
      </c>
      <c r="M973" s="3">
        <v>0.84421094844906119</v>
      </c>
      <c r="N973" s="3">
        <v>0.74924999152541893</v>
      </c>
      <c r="O973" s="3">
        <v>0.99878572649799147</v>
      </c>
      <c r="P973" s="3">
        <v>0.58121969429025555</v>
      </c>
      <c r="Q973" s="3">
        <v>0.69208485939821007</v>
      </c>
      <c r="R973" s="3">
        <v>2.2093108366971648E-2</v>
      </c>
      <c r="S973" s="3">
        <v>0.2136160641933792</v>
      </c>
      <c r="T973" s="3">
        <v>0.53195920737183466</v>
      </c>
      <c r="U973" s="3">
        <v>0.95381061465907613</v>
      </c>
      <c r="V973" s="3">
        <v>0.29848660931244242</v>
      </c>
      <c r="W973" s="3">
        <v>0.57879172571759885</v>
      </c>
      <c r="X973" s="3">
        <v>0.23448959750769471</v>
      </c>
      <c r="Y973" s="3">
        <v>0.42503220826613419</v>
      </c>
      <c r="Z973" s="3">
        <v>0.21556594297818965</v>
      </c>
      <c r="AA973" s="3">
        <v>0.83961398173311008</v>
      </c>
      <c r="AB973" s="3">
        <v>0.20557833184311303</v>
      </c>
      <c r="AC973" s="3">
        <v>0.878978495767062</v>
      </c>
      <c r="AD973" s="3">
        <v>0.99679574150711647</v>
      </c>
      <c r="AE973" s="3">
        <v>3.6600042845622238E-2</v>
      </c>
      <c r="AF973" s="3">
        <v>0.43019231646244771</v>
      </c>
      <c r="AG973" s="3">
        <v>0.33578479950626405</v>
      </c>
      <c r="AH973" s="3">
        <v>0.61884290631670769</v>
      </c>
      <c r="AI973" s="3">
        <v>0.18435234955900603</v>
      </c>
      <c r="AJ973" s="3">
        <v>0.46388792143747981</v>
      </c>
      <c r="AK973" s="3">
        <v>0.53644065993970302</v>
      </c>
      <c r="AL973" s="3">
        <v>0.33705229432814121</v>
      </c>
      <c r="AM973" s="3">
        <v>0.64416983573756348</v>
      </c>
      <c r="AN973" s="3">
        <v>0.87121453039445351</v>
      </c>
      <c r="AO973" s="3">
        <v>5.6186708769139115E-2</v>
      </c>
      <c r="AP973" s="3">
        <v>0.54252345746584296</v>
      </c>
      <c r="AQ973" s="3">
        <v>0.30818713854284507</v>
      </c>
      <c r="AR973" s="3">
        <v>3.8255546404127205E-2</v>
      </c>
      <c r="AS973" s="3">
        <v>8.0120793346282637E-2</v>
      </c>
      <c r="AT973" s="3">
        <v>0.41673820349116852</v>
      </c>
      <c r="AU973" s="3">
        <v>0.26722162512691328</v>
      </c>
      <c r="AV973" s="3">
        <v>0.28855725038421964</v>
      </c>
      <c r="AW973" s="3">
        <v>0.95518763425884035</v>
      </c>
      <c r="AX973" s="3">
        <v>0.15323841285045214</v>
      </c>
      <c r="AY973" s="3">
        <v>0.66889354003707324</v>
      </c>
      <c r="AZ973" s="3">
        <v>0.71787180143583018</v>
      </c>
      <c r="BA973" s="3">
        <v>0.38735227946390316</v>
      </c>
      <c r="BB973" s="3">
        <v>0.1363733160438535</v>
      </c>
      <c r="BC973" s="3">
        <v>0.209743089433576</v>
      </c>
      <c r="BD973" s="3">
        <v>0.31823876616882396</v>
      </c>
      <c r="BE973" s="3">
        <v>0.61674611477589425</v>
      </c>
      <c r="BF973" s="3">
        <v>0.84111029220743927</v>
      </c>
      <c r="BG973" s="3">
        <v>0.93089560794918713</v>
      </c>
      <c r="BH973" s="3">
        <v>0.82210084685789331</v>
      </c>
      <c r="BI973" s="3">
        <v>0.42038034568455018</v>
      </c>
      <c r="BJ973" s="3">
        <v>0.34171146332044255</v>
      </c>
      <c r="BK973" s="3">
        <v>8.3887475931263555E-3</v>
      </c>
      <c r="BL973" s="3">
        <v>0.21965158672516116</v>
      </c>
      <c r="BM973" s="3">
        <v>0.31568926171957445</v>
      </c>
      <c r="BN973" s="3">
        <v>0.86368088301943013</v>
      </c>
      <c r="BO973" s="3">
        <v>0.87567513273997966</v>
      </c>
      <c r="BP973" s="3">
        <v>0.81505347041976528</v>
      </c>
      <c r="BQ973" s="3">
        <v>0.39714331995690599</v>
      </c>
      <c r="BR973" s="3">
        <v>0.16771841287528932</v>
      </c>
      <c r="BS973" s="3">
        <v>0.225477371847153</v>
      </c>
      <c r="BT973" s="3">
        <v>0.11406785088225169</v>
      </c>
      <c r="BU973" s="3">
        <v>0.30483128236367751</v>
      </c>
      <c r="BV973" s="2"/>
      <c r="BW973" s="2"/>
      <c r="BX973" s="2"/>
      <c r="BY973" s="2"/>
      <c r="BZ973" s="2"/>
      <c r="CA973" s="2"/>
      <c r="CB973" s="2"/>
      <c r="CC973" s="2"/>
    </row>
    <row r="974" spans="3:81" x14ac:dyDescent="0.25">
      <c r="C974" s="2">
        <v>969</v>
      </c>
      <c r="D974" s="3">
        <v>0.8614672506437332</v>
      </c>
      <c r="E974" s="3">
        <v>0.85799530477831853</v>
      </c>
      <c r="F974" s="3">
        <v>0.84350590897673849</v>
      </c>
      <c r="G974" s="3">
        <v>0.81878940791019128</v>
      </c>
      <c r="H974" s="3">
        <v>0.87619928884627252</v>
      </c>
      <c r="I974" s="3">
        <v>0.5515304170669646</v>
      </c>
      <c r="J974" s="3">
        <v>0.64002713296197589</v>
      </c>
      <c r="K974" s="3">
        <v>0.55402077903929814</v>
      </c>
      <c r="L974" s="3">
        <v>0.6502324641980024</v>
      </c>
      <c r="M974" s="3">
        <v>0.32022096091590524</v>
      </c>
      <c r="N974" s="3">
        <v>0.74337038538275191</v>
      </c>
      <c r="O974" s="3">
        <v>7.8746589676088274E-2</v>
      </c>
      <c r="P974" s="3">
        <v>0.58143196455952006</v>
      </c>
      <c r="Q974" s="3">
        <v>0.90224119414884962</v>
      </c>
      <c r="R974" s="3">
        <v>5.7108258984790328E-2</v>
      </c>
      <c r="S974" s="3">
        <v>8.9311044057616473E-2</v>
      </c>
      <c r="T974" s="3">
        <v>0.65753100633176187</v>
      </c>
      <c r="U974" s="3">
        <v>0.66948855650301253</v>
      </c>
      <c r="V974" s="3">
        <v>0.99630943513805537</v>
      </c>
      <c r="W974" s="3">
        <v>0.8228900866596448</v>
      </c>
      <c r="X974" s="3">
        <v>0.58215984554510181</v>
      </c>
      <c r="Y974" s="3">
        <v>0.45096726696335143</v>
      </c>
      <c r="Z974" s="3">
        <v>0.22032655382666555</v>
      </c>
      <c r="AA974" s="3">
        <v>1.2396280922919112E-2</v>
      </c>
      <c r="AB974" s="3">
        <v>0.33025541946841497</v>
      </c>
      <c r="AC974" s="3">
        <v>0.71395599733851278</v>
      </c>
      <c r="AD974" s="3">
        <v>0.61801942671585175</v>
      </c>
      <c r="AE974" s="3">
        <v>0.91843713349809686</v>
      </c>
      <c r="AF974" s="3">
        <v>8.2587791907178465E-2</v>
      </c>
      <c r="AG974" s="3">
        <v>0.76662412188445794</v>
      </c>
      <c r="AH974" s="3">
        <v>0.51669004668119922</v>
      </c>
      <c r="AI974" s="3">
        <v>0.47204680444152436</v>
      </c>
      <c r="AJ974" s="3">
        <v>0.43163027109322927</v>
      </c>
      <c r="AK974" s="3">
        <v>9.7367790990852909E-2</v>
      </c>
      <c r="AL974" s="3">
        <v>0.90751673056108717</v>
      </c>
      <c r="AM974" s="3">
        <v>0.62897385661703409</v>
      </c>
      <c r="AN974" s="3">
        <v>0.19356890596378362</v>
      </c>
      <c r="AO974" s="3">
        <v>0.29100255250088825</v>
      </c>
      <c r="AP974" s="3">
        <v>4.4338662264325479E-2</v>
      </c>
      <c r="AQ974" s="3">
        <v>0.28721707096361249</v>
      </c>
      <c r="AR974" s="3">
        <v>0.35207220060118027</v>
      </c>
      <c r="AS974" s="3">
        <v>0.5408157420243257</v>
      </c>
      <c r="AT974" s="3">
        <v>0.23476865729002294</v>
      </c>
      <c r="AU974" s="3">
        <v>0.88234454841957288</v>
      </c>
      <c r="AV974" s="3">
        <v>0.65945610280262379</v>
      </c>
      <c r="AW974" s="3">
        <v>0.32934716333534453</v>
      </c>
      <c r="AX974" s="3">
        <v>0.96943031492279697</v>
      </c>
      <c r="AY974" s="3">
        <v>0.41647141698553081</v>
      </c>
      <c r="AZ974" s="3">
        <v>0.42042639497964585</v>
      </c>
      <c r="BA974" s="3">
        <v>0.57221083869141465</v>
      </c>
      <c r="BB974" s="3">
        <v>0.88711679992827519</v>
      </c>
      <c r="BC974" s="3">
        <v>0.4556038049207195</v>
      </c>
      <c r="BD974" s="3">
        <v>0.98618085837565439</v>
      </c>
      <c r="BE974" s="3">
        <v>9.7101262751877915E-2</v>
      </c>
      <c r="BF974" s="3">
        <v>0.39955256416832108</v>
      </c>
      <c r="BG974" s="3">
        <v>0.36983981264830923</v>
      </c>
      <c r="BH974" s="3">
        <v>0.98500638146661479</v>
      </c>
      <c r="BI974" s="3">
        <v>0.9175507423910324</v>
      </c>
      <c r="BJ974" s="3">
        <v>2.7527752185516063E-2</v>
      </c>
      <c r="BK974" s="3">
        <v>0.52898035892396444</v>
      </c>
      <c r="BL974" s="3">
        <v>0.7369494480073665</v>
      </c>
      <c r="BM974" s="3">
        <v>0.36029535869325191</v>
      </c>
      <c r="BN974" s="3">
        <v>0.98315974941820783</v>
      </c>
      <c r="BO974" s="3">
        <v>0.43565930903990713</v>
      </c>
      <c r="BP974" s="3">
        <v>0.23642224938492695</v>
      </c>
      <c r="BQ974" s="3">
        <v>0.11833197603791168</v>
      </c>
      <c r="BR974" s="3">
        <v>0.62754399639809066</v>
      </c>
      <c r="BS974" s="3">
        <v>0.18459096394694041</v>
      </c>
      <c r="BT974" s="3">
        <v>0.6562573980834574</v>
      </c>
      <c r="BU974" s="3">
        <v>0.59555460575292518</v>
      </c>
      <c r="BV974" s="2"/>
      <c r="BW974" s="2"/>
      <c r="BX974" s="2"/>
      <c r="BY974" s="2"/>
      <c r="BZ974" s="2"/>
      <c r="CA974" s="2"/>
      <c r="CB974" s="2"/>
      <c r="CC974" s="2"/>
    </row>
    <row r="975" spans="3:81" x14ac:dyDescent="0.25">
      <c r="C975" s="2">
        <v>970</v>
      </c>
      <c r="D975" s="3">
        <v>0.54965537285080401</v>
      </c>
      <c r="E975" s="3">
        <v>0.60997664697465914</v>
      </c>
      <c r="F975" s="3">
        <v>0.42705080659594663</v>
      </c>
      <c r="G975" s="3">
        <v>0.92140022743294003</v>
      </c>
      <c r="H975" s="3">
        <v>0.40844191629012483</v>
      </c>
      <c r="I975" s="3">
        <v>0.67202961758808888</v>
      </c>
      <c r="J975" s="3">
        <v>0.58655657531934779</v>
      </c>
      <c r="K975" s="3">
        <v>0.86483162562387716</v>
      </c>
      <c r="L975" s="3">
        <v>0.53360094906948052</v>
      </c>
      <c r="M975" s="3">
        <v>6.4745289554783092E-2</v>
      </c>
      <c r="N975" s="3">
        <v>3.1491394487138447E-2</v>
      </c>
      <c r="O975" s="3">
        <v>0.27911817886847656</v>
      </c>
      <c r="P975" s="3">
        <v>0.6090176725346691</v>
      </c>
      <c r="Q975" s="3">
        <v>0.49515803669818459</v>
      </c>
      <c r="R975" s="3">
        <v>0.1266795481099624</v>
      </c>
      <c r="S975" s="3">
        <v>0.95099494367335879</v>
      </c>
      <c r="T975" s="3">
        <v>0.88132320363964312</v>
      </c>
      <c r="U975" s="3">
        <v>0.18328667587398806</v>
      </c>
      <c r="V975" s="3">
        <v>0.18306255704965613</v>
      </c>
      <c r="W975" s="3">
        <v>0.85164212524253047</v>
      </c>
      <c r="X975" s="3">
        <v>0.40245944658122645</v>
      </c>
      <c r="Y975" s="3">
        <v>0.64317232058696372</v>
      </c>
      <c r="Z975" s="3">
        <v>0.83810205639329394</v>
      </c>
      <c r="AA975" s="3">
        <v>0.40817818339997414</v>
      </c>
      <c r="AB975" s="3">
        <v>0.36518366027127636</v>
      </c>
      <c r="AC975" s="3">
        <v>0.97050591221677085</v>
      </c>
      <c r="AD975" s="3">
        <v>0.26145183395093807</v>
      </c>
      <c r="AE975" s="3">
        <v>2.2220157093618909E-2</v>
      </c>
      <c r="AF975" s="3">
        <v>0.5403519546371347</v>
      </c>
      <c r="AG975" s="3">
        <v>0.79742616293537372</v>
      </c>
      <c r="AH975" s="3">
        <v>1.5098149973990393E-2</v>
      </c>
      <c r="AI975" s="3">
        <v>5.6621701126395863E-3</v>
      </c>
      <c r="AJ975" s="3">
        <v>0.43756940972936431</v>
      </c>
      <c r="AK975" s="3">
        <v>0.75582289956266668</v>
      </c>
      <c r="AL975" s="3">
        <v>0.63029323102016144</v>
      </c>
      <c r="AM975" s="3">
        <v>0.74813687920443794</v>
      </c>
      <c r="AN975" s="3">
        <v>0.78269590320806171</v>
      </c>
      <c r="AO975" s="3">
        <v>0.57660559915500598</v>
      </c>
      <c r="AP975" s="3">
        <v>0.93358418668979082</v>
      </c>
      <c r="AQ975" s="3">
        <v>0.85932064063659463</v>
      </c>
      <c r="AR975" s="3">
        <v>0.28951144975826981</v>
      </c>
      <c r="AS975" s="3">
        <v>0.68061680595727181</v>
      </c>
      <c r="AT975" s="3">
        <v>0.64248062994728028</v>
      </c>
      <c r="AU975" s="3">
        <v>0.24857288673996247</v>
      </c>
      <c r="AV975" s="3">
        <v>0.39496788766310398</v>
      </c>
      <c r="AW975" s="3">
        <v>0.85038451354608147</v>
      </c>
      <c r="AX975" s="3">
        <v>0.56230349807119362</v>
      </c>
      <c r="AY975" s="3">
        <v>0.8486352494866618</v>
      </c>
      <c r="AZ975" s="3">
        <v>3.7720123810940143E-2</v>
      </c>
      <c r="BA975" s="3">
        <v>0.58682949118994299</v>
      </c>
      <c r="BB975" s="3">
        <v>0.83023112317782244</v>
      </c>
      <c r="BC975" s="3">
        <v>1.9292844062892667E-2</v>
      </c>
      <c r="BD975" s="3">
        <v>0.62663829539210658</v>
      </c>
      <c r="BE975" s="3">
        <v>0.56040025510158398</v>
      </c>
      <c r="BF975" s="3">
        <v>0.65300586487809842</v>
      </c>
      <c r="BG975" s="3">
        <v>0.80555747088714125</v>
      </c>
      <c r="BH975" s="3">
        <v>0.88857369045896362</v>
      </c>
      <c r="BI975" s="3">
        <v>0.44019221973970857</v>
      </c>
      <c r="BJ975" s="3">
        <v>0.29367233530737136</v>
      </c>
      <c r="BK975" s="3">
        <v>7.1869417033844973E-2</v>
      </c>
      <c r="BL975" s="3">
        <v>0.51612247445553949</v>
      </c>
      <c r="BM975" s="3">
        <v>0.35773323358409692</v>
      </c>
      <c r="BN975" s="3">
        <v>0.42931332062023553</v>
      </c>
      <c r="BO975" s="3">
        <v>0.44418744435445556</v>
      </c>
      <c r="BP975" s="3">
        <v>0.27284538244754397</v>
      </c>
      <c r="BQ975" s="3">
        <v>0.12526350367312578</v>
      </c>
      <c r="BR975" s="3">
        <v>0.68582816523725765</v>
      </c>
      <c r="BS975" s="3">
        <v>0.23139729502938944</v>
      </c>
      <c r="BT975" s="3">
        <v>0.20539080816080491</v>
      </c>
      <c r="BU975" s="3">
        <v>0.54175752929191778</v>
      </c>
      <c r="BV975" s="2"/>
      <c r="BW975" s="2"/>
      <c r="BX975" s="2"/>
      <c r="BY975" s="2"/>
      <c r="BZ975" s="2"/>
      <c r="CA975" s="2"/>
      <c r="CB975" s="2"/>
      <c r="CC975" s="2"/>
    </row>
    <row r="976" spans="3:81" x14ac:dyDescent="0.25">
      <c r="C976" s="2">
        <v>971</v>
      </c>
      <c r="D976" s="3">
        <v>0.84144410645778989</v>
      </c>
      <c r="E976" s="3">
        <v>0.54418962815136929</v>
      </c>
      <c r="F976" s="3">
        <v>0.75463237867172628</v>
      </c>
      <c r="G976" s="3">
        <v>0.51464622043924224</v>
      </c>
      <c r="H976" s="3">
        <v>0.4904013481388616</v>
      </c>
      <c r="I976" s="3">
        <v>0.20386007446950971</v>
      </c>
      <c r="J976" s="3">
        <v>0.69601174195959237</v>
      </c>
      <c r="K976" s="3">
        <v>0.11476495841033862</v>
      </c>
      <c r="L976" s="3">
        <v>0.24411414374213358</v>
      </c>
      <c r="M976" s="3">
        <v>0.94425810211651584</v>
      </c>
      <c r="N976" s="3">
        <v>9.8440881134173708E-2</v>
      </c>
      <c r="O976" s="3">
        <v>0.80361569631794216</v>
      </c>
      <c r="P976" s="3">
        <v>0.65284725505768948</v>
      </c>
      <c r="Q976" s="3">
        <v>0.86545193880993543</v>
      </c>
      <c r="R976" s="3">
        <v>0.908023330040717</v>
      </c>
      <c r="S976" s="3">
        <v>0.99767732185981672</v>
      </c>
      <c r="T976" s="3">
        <v>0.59193360047881816</v>
      </c>
      <c r="U976" s="3">
        <v>0.35174526250452176</v>
      </c>
      <c r="V976" s="3">
        <v>0.70530083815874423</v>
      </c>
      <c r="W976" s="3">
        <v>0.53211548231340877</v>
      </c>
      <c r="X976" s="3">
        <v>0.55193668612502711</v>
      </c>
      <c r="Y976" s="3">
        <v>0.78926101426635542</v>
      </c>
      <c r="Z976" s="3">
        <v>0.69778924020174515</v>
      </c>
      <c r="AA976" s="3">
        <v>4.3210635734483915E-2</v>
      </c>
      <c r="AB976" s="3">
        <v>0.45414039625387392</v>
      </c>
      <c r="AC976" s="3">
        <v>0.94796125392062425</v>
      </c>
      <c r="AD976" s="3">
        <v>0.13393822000630728</v>
      </c>
      <c r="AE976" s="3">
        <v>0.3628476633577612</v>
      </c>
      <c r="AF976" s="3">
        <v>7.6390747911432189E-2</v>
      </c>
      <c r="AG976" s="3">
        <v>0.63997882052580612</v>
      </c>
      <c r="AH976" s="3">
        <v>0.95244517199835266</v>
      </c>
      <c r="AI976" s="3">
        <v>0.63642026422689768</v>
      </c>
      <c r="AJ976" s="3">
        <v>0.18251515590520262</v>
      </c>
      <c r="AK976" s="3">
        <v>0.51216094918732813</v>
      </c>
      <c r="AL976" s="3">
        <v>0.8170304697418147</v>
      </c>
      <c r="AM976" s="3">
        <v>0.64061934909611795</v>
      </c>
      <c r="AN976" s="3">
        <v>0.11630408834004402</v>
      </c>
      <c r="AO976" s="3">
        <v>0.11532268391564715</v>
      </c>
      <c r="AP976" s="3">
        <v>0.6968934170787805</v>
      </c>
      <c r="AQ976" s="3">
        <v>0.56132900265132235</v>
      </c>
      <c r="AR976" s="3">
        <v>6.437976818662694E-2</v>
      </c>
      <c r="AS976" s="3">
        <v>0.53573855051781571</v>
      </c>
      <c r="AT976" s="3">
        <v>0.14555814902904851</v>
      </c>
      <c r="AU976" s="3">
        <v>0.42683454766701578</v>
      </c>
      <c r="AV976" s="3">
        <v>5.3534069905092352E-4</v>
      </c>
      <c r="AW976" s="3">
        <v>3.9053355859969163E-2</v>
      </c>
      <c r="AX976" s="3">
        <v>0.48165934776012753</v>
      </c>
      <c r="AY976" s="3">
        <v>0.68505539301186691</v>
      </c>
      <c r="AZ976" s="3">
        <v>0.3485543879711851</v>
      </c>
      <c r="BA976" s="3">
        <v>0.16227542994139821</v>
      </c>
      <c r="BB976" s="3">
        <v>0.94481243323314501</v>
      </c>
      <c r="BC976" s="3">
        <v>0.91953696276906782</v>
      </c>
      <c r="BD976" s="3">
        <v>2.7267342997139288E-3</v>
      </c>
      <c r="BE976" s="3">
        <v>0.75399070866699069</v>
      </c>
      <c r="BF976" s="3">
        <v>0.32667491024677009</v>
      </c>
      <c r="BG976" s="3">
        <v>0.18393714914785864</v>
      </c>
      <c r="BH976" s="3">
        <v>6.4962864266646103E-2</v>
      </c>
      <c r="BI976" s="3">
        <v>0.3509322858080226</v>
      </c>
      <c r="BJ976" s="3">
        <v>0.48022375741330015</v>
      </c>
      <c r="BK976" s="3">
        <v>0.42439013448404572</v>
      </c>
      <c r="BL976" s="3">
        <v>0.37373871458022734</v>
      </c>
      <c r="BM976" s="3">
        <v>0.21193265058539879</v>
      </c>
      <c r="BN976" s="3">
        <v>0.68403100999833832</v>
      </c>
      <c r="BO976" s="3">
        <v>0.12020209140699856</v>
      </c>
      <c r="BP976" s="3">
        <v>4.7276404110971337E-2</v>
      </c>
      <c r="BQ976" s="3">
        <v>0.67278158001899424</v>
      </c>
      <c r="BR976" s="3">
        <v>0.45848758577934801</v>
      </c>
      <c r="BS976" s="3">
        <v>0.96657117963463657</v>
      </c>
      <c r="BT976" s="3">
        <v>0.89150723022314027</v>
      </c>
      <c r="BU976" s="3">
        <v>0.76062065480173824</v>
      </c>
      <c r="BV976" s="2"/>
      <c r="BW976" s="2"/>
      <c r="BX976" s="2"/>
      <c r="BY976" s="2"/>
      <c r="BZ976" s="2"/>
      <c r="CA976" s="2"/>
      <c r="CB976" s="2"/>
      <c r="CC976" s="2"/>
    </row>
    <row r="977" spans="3:81" x14ac:dyDescent="0.25">
      <c r="C977" s="2">
        <v>972</v>
      </c>
      <c r="D977" s="3">
        <v>0.79792505106731981</v>
      </c>
      <c r="E977" s="3">
        <v>0.29251598540351231</v>
      </c>
      <c r="F977" s="3">
        <v>6.399980509318226E-2</v>
      </c>
      <c r="G977" s="3">
        <v>0.29714871900749007</v>
      </c>
      <c r="H977" s="3">
        <v>7.4436845786152506E-2</v>
      </c>
      <c r="I977" s="3">
        <v>0.74989320486909328</v>
      </c>
      <c r="J977" s="3">
        <v>0.80388441549521117</v>
      </c>
      <c r="K977" s="3">
        <v>0.22381137461741341</v>
      </c>
      <c r="L977" s="3">
        <v>0.67118187484680225</v>
      </c>
      <c r="M977" s="3">
        <v>1.0725551701278979E-2</v>
      </c>
      <c r="N977" s="3">
        <v>0.17713953196906129</v>
      </c>
      <c r="O977" s="3">
        <v>0.67724098506737451</v>
      </c>
      <c r="P977" s="3">
        <v>0.94196184745354816</v>
      </c>
      <c r="Q977" s="3">
        <v>0.58390136617135358</v>
      </c>
      <c r="R977" s="3">
        <v>0.69076913922310312</v>
      </c>
      <c r="S977" s="3">
        <v>5.8594961265160506E-2</v>
      </c>
      <c r="T977" s="3">
        <v>9.845570073161658E-2</v>
      </c>
      <c r="U977" s="3">
        <v>0.73979041186309069</v>
      </c>
      <c r="V977" s="3">
        <v>0.33498754222089044</v>
      </c>
      <c r="W977" s="3">
        <v>0.72022925845169272</v>
      </c>
      <c r="X977" s="3">
        <v>0.32761120723113291</v>
      </c>
      <c r="Y977" s="3">
        <v>0.22026256950295009</v>
      </c>
      <c r="Z977" s="3">
        <v>0.4909040140375619</v>
      </c>
      <c r="AA977" s="3">
        <v>0.7425728870320738</v>
      </c>
      <c r="AB977" s="3">
        <v>0.86108724945977277</v>
      </c>
      <c r="AC977" s="3">
        <v>0.85012936186575794</v>
      </c>
      <c r="AD977" s="3">
        <v>0.62608636539318641</v>
      </c>
      <c r="AE977" s="3">
        <v>0.37282562198053082</v>
      </c>
      <c r="AF977" s="3">
        <v>0.34037664455612859</v>
      </c>
      <c r="AG977" s="3">
        <v>0.49792429300366803</v>
      </c>
      <c r="AH977" s="3">
        <v>4.6393413648987636E-2</v>
      </c>
      <c r="AI977" s="3">
        <v>9.9179704136311719E-2</v>
      </c>
      <c r="AJ977" s="3">
        <v>0.81192031940162512</v>
      </c>
      <c r="AK977" s="3">
        <v>0.3526904059768623</v>
      </c>
      <c r="AL977" s="3">
        <v>0.73034971810668203</v>
      </c>
      <c r="AM977" s="3">
        <v>0.40026921718334152</v>
      </c>
      <c r="AN977" s="3">
        <v>9.9030645382158666E-2</v>
      </c>
      <c r="AO977" s="3">
        <v>0.52487666674717848</v>
      </c>
      <c r="AP977" s="3">
        <v>0.28033418683052425</v>
      </c>
      <c r="AQ977" s="3">
        <v>0.96052909359042205</v>
      </c>
      <c r="AR977" s="3">
        <v>0.47486968390984441</v>
      </c>
      <c r="AS977" s="3">
        <v>0.39310446445654879</v>
      </c>
      <c r="AT977" s="3">
        <v>0.36641245624330399</v>
      </c>
      <c r="AU977" s="3">
        <v>0.96378218933538262</v>
      </c>
      <c r="AV977" s="3">
        <v>0.36906591473134176</v>
      </c>
      <c r="AW977" s="3">
        <v>0.35992493626204791</v>
      </c>
      <c r="AX977" s="3">
        <v>0.41625903707666667</v>
      </c>
      <c r="AY977" s="3">
        <v>0.98638230378637293</v>
      </c>
      <c r="AZ977" s="3">
        <v>0.25943656823899974</v>
      </c>
      <c r="BA977" s="3">
        <v>0.64558762862599295</v>
      </c>
      <c r="BB977" s="3">
        <v>0.29575913727004211</v>
      </c>
      <c r="BC977" s="3">
        <v>0.20422273877678709</v>
      </c>
      <c r="BD977" s="3">
        <v>0.62846441913037077</v>
      </c>
      <c r="BE977" s="3">
        <v>0.6358423968614314</v>
      </c>
      <c r="BF977" s="3">
        <v>0.82478792579977955</v>
      </c>
      <c r="BG977" s="3">
        <v>0.81163333171707097</v>
      </c>
      <c r="BH977" s="3">
        <v>9.2326590878655246E-5</v>
      </c>
      <c r="BI977" s="3">
        <v>0.17845415625567362</v>
      </c>
      <c r="BJ977" s="3">
        <v>0.6060344420277799</v>
      </c>
      <c r="BK977" s="3">
        <v>0.3951633328562465</v>
      </c>
      <c r="BL977" s="3">
        <v>0.26839464223322129</v>
      </c>
      <c r="BM977" s="3">
        <v>0.59935690944023445</v>
      </c>
      <c r="BN977" s="3">
        <v>0.87558932618545438</v>
      </c>
      <c r="BO977" s="3">
        <v>0.29279408610764623</v>
      </c>
      <c r="BP977" s="3">
        <v>0.17785124485804249</v>
      </c>
      <c r="BQ977" s="3">
        <v>0.44992767033481051</v>
      </c>
      <c r="BR977" s="3">
        <v>0.58395076341237728</v>
      </c>
      <c r="BS977" s="3">
        <v>0.73874429977364853</v>
      </c>
      <c r="BT977" s="3">
        <v>2.1694954204897421E-2</v>
      </c>
      <c r="BU977" s="3">
        <v>0.36798814869663632</v>
      </c>
      <c r="BV977" s="2"/>
      <c r="BW977" s="2"/>
      <c r="BX977" s="2"/>
      <c r="BY977" s="2"/>
      <c r="BZ977" s="2"/>
      <c r="CA977" s="2"/>
      <c r="CB977" s="2"/>
      <c r="CC977" s="2"/>
    </row>
    <row r="978" spans="3:81" x14ac:dyDescent="0.25">
      <c r="C978" s="2">
        <v>973</v>
      </c>
      <c r="D978" s="3">
        <v>0.34825510980063434</v>
      </c>
      <c r="E978" s="3">
        <v>0.28324558901807662</v>
      </c>
      <c r="F978" s="3">
        <v>0.65613838184788476</v>
      </c>
      <c r="G978" s="3">
        <v>0.21765263063738727</v>
      </c>
      <c r="H978" s="3">
        <v>0.35542054026392556</v>
      </c>
      <c r="I978" s="3">
        <v>0.38973117482853348</v>
      </c>
      <c r="J978" s="3">
        <v>0.38830941497445759</v>
      </c>
      <c r="K978" s="3">
        <v>7.4431302064827509E-2</v>
      </c>
      <c r="L978" s="3">
        <v>0.51553962859362856</v>
      </c>
      <c r="M978" s="3">
        <v>0.72625316057587308</v>
      </c>
      <c r="N978" s="3">
        <v>0.11313255586820348</v>
      </c>
      <c r="O978" s="3">
        <v>0.7478783218507985</v>
      </c>
      <c r="P978" s="3">
        <v>2.6020716963691348E-2</v>
      </c>
      <c r="Q978" s="3">
        <v>0.70400864710635103</v>
      </c>
      <c r="R978" s="3">
        <v>0.79524976666684744</v>
      </c>
      <c r="S978" s="3">
        <v>0.6506283846300045</v>
      </c>
      <c r="T978" s="3">
        <v>0.88334543247534636</v>
      </c>
      <c r="U978" s="3">
        <v>3.0404162466112217E-3</v>
      </c>
      <c r="V978" s="3">
        <v>0.77803438542155179</v>
      </c>
      <c r="W978" s="3">
        <v>0.38945616918678094</v>
      </c>
      <c r="X978" s="3">
        <v>0.87442574609615786</v>
      </c>
      <c r="Y978" s="3">
        <v>0.42023216944267905</v>
      </c>
      <c r="Z978" s="3">
        <v>0.46534698838820632</v>
      </c>
      <c r="AA978" s="3">
        <v>0.3444050351081801</v>
      </c>
      <c r="AB978" s="3">
        <v>0.45873378270094933</v>
      </c>
      <c r="AC978" s="3">
        <v>0.65099187024896465</v>
      </c>
      <c r="AD978" s="3">
        <v>0.92985422786280381</v>
      </c>
      <c r="AE978" s="3">
        <v>0.17423413478348271</v>
      </c>
      <c r="AF978" s="3">
        <v>0.40799833745455161</v>
      </c>
      <c r="AG978" s="3">
        <v>0.43141269406289373</v>
      </c>
      <c r="AH978" s="3">
        <v>0.82615114583165539</v>
      </c>
      <c r="AI978" s="3">
        <v>0.11584303046132172</v>
      </c>
      <c r="AJ978" s="3">
        <v>0.39032643774526077</v>
      </c>
      <c r="AK978" s="3">
        <v>0.98507590711871074</v>
      </c>
      <c r="AL978" s="3">
        <v>3.8606185961401307E-2</v>
      </c>
      <c r="AM978" s="3">
        <v>0.19989816904227398</v>
      </c>
      <c r="AN978" s="3">
        <v>0.76660406170666007</v>
      </c>
      <c r="AO978" s="3">
        <v>0.11257668007119215</v>
      </c>
      <c r="AP978" s="3">
        <v>3.8883645604036454E-2</v>
      </c>
      <c r="AQ978" s="3">
        <v>0.58031982695849438</v>
      </c>
      <c r="AR978" s="3">
        <v>0.67344552266995428</v>
      </c>
      <c r="AS978" s="3">
        <v>0.14143174058312769</v>
      </c>
      <c r="AT978" s="3">
        <v>0.9233064041895569</v>
      </c>
      <c r="AU978" s="3">
        <v>0.88900731484409556</v>
      </c>
      <c r="AV978" s="3">
        <v>0.28969959557301161</v>
      </c>
      <c r="AW978" s="3">
        <v>0.39029425003744611</v>
      </c>
      <c r="AX978" s="3">
        <v>0.38656903230909723</v>
      </c>
      <c r="AY978" s="3">
        <v>0.96956708599301056</v>
      </c>
      <c r="AZ978" s="3">
        <v>0.30447527871400359</v>
      </c>
      <c r="BA978" s="3">
        <v>8.6208274158676712E-3</v>
      </c>
      <c r="BB978" s="3">
        <v>0.52633774236438147</v>
      </c>
      <c r="BC978" s="3">
        <v>0.18702216300789409</v>
      </c>
      <c r="BD978" s="3">
        <v>0.77857164059237471</v>
      </c>
      <c r="BE978" s="3">
        <v>0.84984029623695745</v>
      </c>
      <c r="BF978" s="3">
        <v>0.24736021925447305</v>
      </c>
      <c r="BG978" s="3">
        <v>0.16000865637745998</v>
      </c>
      <c r="BH978" s="3">
        <v>0.7279582419788666</v>
      </c>
      <c r="BI978" s="3">
        <v>0.12970603407428904</v>
      </c>
      <c r="BJ978" s="3">
        <v>0.22384558971023072</v>
      </c>
      <c r="BK978" s="3">
        <v>0.80811849991797513</v>
      </c>
      <c r="BL978" s="3">
        <v>0.3193833478284307</v>
      </c>
      <c r="BM978" s="3">
        <v>0.10411968496112756</v>
      </c>
      <c r="BN978" s="3">
        <v>0.1256818055014034</v>
      </c>
      <c r="BO978" s="3">
        <v>0.14404361118779241</v>
      </c>
      <c r="BP978" s="3">
        <v>0.178274324550456</v>
      </c>
      <c r="BQ978" s="3">
        <v>0.31399943578469525</v>
      </c>
      <c r="BR978" s="3">
        <v>0.70031201895783268</v>
      </c>
      <c r="BS978" s="3">
        <v>0.36402046818794376</v>
      </c>
      <c r="BT978" s="3">
        <v>0.38650961197516986</v>
      </c>
      <c r="BU978" s="3">
        <v>0.29301880933176405</v>
      </c>
      <c r="BV978" s="2"/>
      <c r="BW978" s="2"/>
      <c r="BX978" s="2"/>
      <c r="BY978" s="2"/>
      <c r="BZ978" s="2"/>
      <c r="CA978" s="2"/>
      <c r="CB978" s="2"/>
      <c r="CC978" s="2"/>
    </row>
    <row r="979" spans="3:81" x14ac:dyDescent="0.25">
      <c r="C979" s="2">
        <v>974</v>
      </c>
      <c r="D979" s="3">
        <v>0.42984438608412201</v>
      </c>
      <c r="E979" s="3">
        <v>0.71059191986527714</v>
      </c>
      <c r="F979" s="3">
        <v>0.57776797027763016</v>
      </c>
      <c r="G979" s="3">
        <v>0.6811854624138447</v>
      </c>
      <c r="H979" s="3">
        <v>0.80435285033460147</v>
      </c>
      <c r="I979" s="3">
        <v>0.16990716440590858</v>
      </c>
      <c r="J979" s="3">
        <v>0.95449192120257986</v>
      </c>
      <c r="K979" s="3">
        <v>0.74279079785679925</v>
      </c>
      <c r="L979" s="3">
        <v>0.66952639221468047</v>
      </c>
      <c r="M979" s="3">
        <v>0.54072903542475081</v>
      </c>
      <c r="N979" s="3">
        <v>8.9020361674773008E-2</v>
      </c>
      <c r="O979" s="3">
        <v>0.6573687101050727</v>
      </c>
      <c r="P979" s="3">
        <v>3.5019140334106136E-2</v>
      </c>
      <c r="Q979" s="3">
        <v>0.36144752095324884</v>
      </c>
      <c r="R979" s="3">
        <v>4.4542004353917863E-2</v>
      </c>
      <c r="S979" s="3">
        <v>0.59372465813881659</v>
      </c>
      <c r="T979" s="3">
        <v>0.30299963595006318</v>
      </c>
      <c r="U979" s="3">
        <v>0.66574254147338774</v>
      </c>
      <c r="V979" s="3">
        <v>0.80459688385908568</v>
      </c>
      <c r="W979" s="3">
        <v>0.42432157773358037</v>
      </c>
      <c r="X979" s="3">
        <v>0.50059936277253358</v>
      </c>
      <c r="Y979" s="3">
        <v>0.60121165082610417</v>
      </c>
      <c r="Z979" s="3">
        <v>0.97993925469426812</v>
      </c>
      <c r="AA979" s="3">
        <v>0.54510445507697991</v>
      </c>
      <c r="AB979" s="3">
        <v>0.49603729626011284</v>
      </c>
      <c r="AC979" s="3">
        <v>0.36095154104329175</v>
      </c>
      <c r="AD979" s="3">
        <v>0.15640678106977224</v>
      </c>
      <c r="AE979" s="3">
        <v>0.9138657257445546</v>
      </c>
      <c r="AF979" s="3">
        <v>0.84519540155121775</v>
      </c>
      <c r="AG979" s="3">
        <v>0.43982109043917961</v>
      </c>
      <c r="AH979" s="3">
        <v>0.34090642778317759</v>
      </c>
      <c r="AI979" s="3">
        <v>0.5174539673314118</v>
      </c>
      <c r="AJ979" s="3">
        <v>0.22956240557009355</v>
      </c>
      <c r="AK979" s="3">
        <v>7.120036566912491E-2</v>
      </c>
      <c r="AL979" s="3">
        <v>0.12485659882993627</v>
      </c>
      <c r="AM979" s="3">
        <v>0.5218192833083215</v>
      </c>
      <c r="AN979" s="3">
        <v>0.39118477604779622</v>
      </c>
      <c r="AO979" s="3">
        <v>0.22213191099484664</v>
      </c>
      <c r="AP979" s="3">
        <v>0.10795734163014514</v>
      </c>
      <c r="AQ979" s="3">
        <v>0.80442111584371412</v>
      </c>
      <c r="AR979" s="3">
        <v>6.2065841516501075E-2</v>
      </c>
      <c r="AS979" s="3">
        <v>0.36272953358755067</v>
      </c>
      <c r="AT979" s="3">
        <v>7.8936321200292481E-2</v>
      </c>
      <c r="AU979" s="3">
        <v>9.8587783295812859E-2</v>
      </c>
      <c r="AV979" s="3">
        <v>0.88907363895689018</v>
      </c>
      <c r="AW979" s="3">
        <v>0.98010144662287102</v>
      </c>
      <c r="AX979" s="3">
        <v>0.75437931510968648</v>
      </c>
      <c r="AY979" s="3">
        <v>0.75559010939326532</v>
      </c>
      <c r="AZ979" s="3">
        <v>0.81331920017732118</v>
      </c>
      <c r="BA979" s="3">
        <v>9.3945875485259123E-2</v>
      </c>
      <c r="BB979" s="3">
        <v>0.77997293286481328</v>
      </c>
      <c r="BC979" s="3">
        <v>0.80193001939353881</v>
      </c>
      <c r="BD979" s="3">
        <v>0.94873520280228119</v>
      </c>
      <c r="BE979" s="3">
        <v>9.4964925560390157E-2</v>
      </c>
      <c r="BF979" s="3">
        <v>0.45524734888242513</v>
      </c>
      <c r="BG979" s="3">
        <v>1.1821300645976196E-2</v>
      </c>
      <c r="BH979" s="3">
        <v>2.6897768605098404E-2</v>
      </c>
      <c r="BI979" s="3">
        <v>0.24149702720764155</v>
      </c>
      <c r="BJ979" s="3">
        <v>0.9751522400442042</v>
      </c>
      <c r="BK979" s="3">
        <v>0.32419753391453499</v>
      </c>
      <c r="BL979" s="3">
        <v>0.57778460677773358</v>
      </c>
      <c r="BM979" s="3">
        <v>2.5086946094274531E-2</v>
      </c>
      <c r="BN979" s="3">
        <v>0.24316993291387057</v>
      </c>
      <c r="BO979" s="3">
        <v>0.1779369030327288</v>
      </c>
      <c r="BP979" s="3">
        <v>0.4925282761300559</v>
      </c>
      <c r="BQ979" s="3">
        <v>0.33999555926535463</v>
      </c>
      <c r="BR979" s="3">
        <v>0.42721970123208752</v>
      </c>
      <c r="BS979" s="3">
        <v>0.56709824991093971</v>
      </c>
      <c r="BT979" s="3">
        <v>0.94695866021274677</v>
      </c>
      <c r="BU979" s="3">
        <v>0.24701948253570072</v>
      </c>
      <c r="BV979" s="2"/>
      <c r="BW979" s="2"/>
      <c r="BX979" s="2"/>
      <c r="BY979" s="2"/>
      <c r="BZ979" s="2"/>
      <c r="CA979" s="2"/>
      <c r="CB979" s="2"/>
      <c r="CC979" s="2"/>
    </row>
    <row r="980" spans="3:81" x14ac:dyDescent="0.25">
      <c r="C980" s="2">
        <v>975</v>
      </c>
      <c r="D980" s="3">
        <v>0.39394172838852914</v>
      </c>
      <c r="E980" s="3">
        <v>0.7565817317121839</v>
      </c>
      <c r="F980" s="3">
        <v>0.91096979656158139</v>
      </c>
      <c r="G980" s="3">
        <v>0.56442527125774467</v>
      </c>
      <c r="H980" s="3">
        <v>0.36197127260071427</v>
      </c>
      <c r="I980" s="3">
        <v>0.75856359816692243</v>
      </c>
      <c r="J980" s="3">
        <v>0.78280333651112777</v>
      </c>
      <c r="K980" s="3">
        <v>0.79018434213968691</v>
      </c>
      <c r="L980" s="3">
        <v>0.52148781076227724</v>
      </c>
      <c r="M980" s="3">
        <v>0.83134376075950611</v>
      </c>
      <c r="N980" s="3">
        <v>5.6529192284186291E-2</v>
      </c>
      <c r="O980" s="3">
        <v>0.563405547057516</v>
      </c>
      <c r="P980" s="3">
        <v>0.80975077860039235</v>
      </c>
      <c r="Q980" s="3">
        <v>0.8324099639123681</v>
      </c>
      <c r="R980" s="3">
        <v>0.21354560237050713</v>
      </c>
      <c r="S980" s="3">
        <v>0.50621028014987779</v>
      </c>
      <c r="T980" s="3">
        <v>8.463454060453568E-2</v>
      </c>
      <c r="U980" s="3">
        <v>0.21382391166131631</v>
      </c>
      <c r="V980" s="3">
        <v>0.49261963945314402</v>
      </c>
      <c r="W980" s="3">
        <v>0.45765174903134742</v>
      </c>
      <c r="X980" s="3">
        <v>0.23843170168554861</v>
      </c>
      <c r="Y980" s="3">
        <v>0.58740476410497999</v>
      </c>
      <c r="Z980" s="3">
        <v>0.30006769215593798</v>
      </c>
      <c r="AA980" s="3">
        <v>8.0755988868931983E-2</v>
      </c>
      <c r="AB980" s="3">
        <v>0.42512181787047743</v>
      </c>
      <c r="AC980" s="3">
        <v>0.61497642832131272</v>
      </c>
      <c r="AD980" s="3">
        <v>0.30756703867145696</v>
      </c>
      <c r="AE980" s="3">
        <v>0.52406384291467079</v>
      </c>
      <c r="AF980" s="3">
        <v>0.31993584282306387</v>
      </c>
      <c r="AG980" s="3">
        <v>0.57818719772441662</v>
      </c>
      <c r="AH980" s="3">
        <v>7.8457018673754542E-2</v>
      </c>
      <c r="AI980" s="3">
        <v>0.42515316447262719</v>
      </c>
      <c r="AJ980" s="3">
        <v>0.86116285920365387</v>
      </c>
      <c r="AK980" s="3">
        <v>0.97325057533939596</v>
      </c>
      <c r="AL980" s="3">
        <v>0.23427183754177561</v>
      </c>
      <c r="AM980" s="3">
        <v>0.40604863411879666</v>
      </c>
      <c r="AN980" s="3">
        <v>0.45905059134019288</v>
      </c>
      <c r="AO980" s="3">
        <v>0.15508933900540089</v>
      </c>
      <c r="AP980" s="3">
        <v>0.97482782875920926</v>
      </c>
      <c r="AQ980" s="3">
        <v>0.69403173707042876</v>
      </c>
      <c r="AR980" s="3">
        <v>0.56087407522526689</v>
      </c>
      <c r="AS980" s="3">
        <v>0.2449251723827176</v>
      </c>
      <c r="AT980" s="3">
        <v>0.66554032947752728</v>
      </c>
      <c r="AU980" s="3">
        <v>0.21534878964392545</v>
      </c>
      <c r="AV980" s="3">
        <v>0.78870453284086028</v>
      </c>
      <c r="AW980" s="3">
        <v>0.80343885962105288</v>
      </c>
      <c r="AX980" s="3">
        <v>0.44767686334870471</v>
      </c>
      <c r="AY980" s="3">
        <v>0.79524598441499394</v>
      </c>
      <c r="AZ980" s="3">
        <v>0.6430122066613233</v>
      </c>
      <c r="BA980" s="3">
        <v>0.51946296958107141</v>
      </c>
      <c r="BB980" s="3">
        <v>8.9348296266951843E-2</v>
      </c>
      <c r="BC980" s="3">
        <v>0.63238207894161047</v>
      </c>
      <c r="BD980" s="3">
        <v>0.49272727819755513</v>
      </c>
      <c r="BE980" s="3">
        <v>0.45582698070453687</v>
      </c>
      <c r="BF980" s="3">
        <v>0.72790307019633471</v>
      </c>
      <c r="BG980" s="3">
        <v>5.5985620128247926E-2</v>
      </c>
      <c r="BH980" s="3">
        <v>5.0438194799239722E-2</v>
      </c>
      <c r="BI980" s="3">
        <v>3.0515791653908164E-2</v>
      </c>
      <c r="BJ980" s="3">
        <v>0.57560458925283076</v>
      </c>
      <c r="BK980" s="3">
        <v>0.36417981399800214</v>
      </c>
      <c r="BL980" s="3">
        <v>0.7512399275320385</v>
      </c>
      <c r="BM980" s="3">
        <v>0.12242911700745773</v>
      </c>
      <c r="BN980" s="3">
        <v>0.20418796255237925</v>
      </c>
      <c r="BO980" s="3">
        <v>0.28841815733557041</v>
      </c>
      <c r="BP980" s="3">
        <v>0.42902054861682459</v>
      </c>
      <c r="BQ980" s="3">
        <v>0.89316256891137336</v>
      </c>
      <c r="BR980" s="3">
        <v>0.71806417212913143</v>
      </c>
      <c r="BS980" s="3">
        <v>0.77475090825368864</v>
      </c>
      <c r="BT980" s="3">
        <v>0.82757551701629961</v>
      </c>
      <c r="BU980" s="3">
        <v>0.92798571109447026</v>
      </c>
      <c r="BV980" s="2"/>
      <c r="BW980" s="2"/>
      <c r="BX980" s="2"/>
      <c r="BY980" s="2"/>
      <c r="BZ980" s="2"/>
      <c r="CA980" s="2"/>
      <c r="CB980" s="2"/>
      <c r="CC980" s="2"/>
    </row>
    <row r="981" spans="3:81" x14ac:dyDescent="0.25">
      <c r="C981" s="2">
        <v>976</v>
      </c>
      <c r="D981" s="3">
        <v>0.6844002753353694</v>
      </c>
      <c r="E981" s="3">
        <v>0.35299838264314454</v>
      </c>
      <c r="F981" s="3">
        <v>0.96907600783565617</v>
      </c>
      <c r="G981" s="3">
        <v>0.79581235548994123</v>
      </c>
      <c r="H981" s="3">
        <v>0.35602040606737695</v>
      </c>
      <c r="I981" s="3">
        <v>0.69279077906274866</v>
      </c>
      <c r="J981" s="3">
        <v>0.51558567299767744</v>
      </c>
      <c r="K981" s="3">
        <v>0.32822370375581622</v>
      </c>
      <c r="L981" s="3">
        <v>0.3452753272062038</v>
      </c>
      <c r="M981" s="3">
        <v>0.12567546722405354</v>
      </c>
      <c r="N981" s="3">
        <v>0.35447627958379924</v>
      </c>
      <c r="O981" s="3">
        <v>0.81474133185237374</v>
      </c>
      <c r="P981" s="3">
        <v>0.78137829366442257</v>
      </c>
      <c r="Q981" s="3">
        <v>0.82013760134084246</v>
      </c>
      <c r="R981" s="3">
        <v>0.23871178549686822</v>
      </c>
      <c r="S981" s="3">
        <v>0.91111331252125416</v>
      </c>
      <c r="T981" s="3">
        <v>0.26732860074403941</v>
      </c>
      <c r="U981" s="3">
        <v>0.12004315298533097</v>
      </c>
      <c r="V981" s="3">
        <v>0.87151189909449722</v>
      </c>
      <c r="W981" s="3">
        <v>0.69166176903272059</v>
      </c>
      <c r="X981" s="3">
        <v>0.53067349735258762</v>
      </c>
      <c r="Y981" s="3">
        <v>0.33213393912703781</v>
      </c>
      <c r="Z981" s="3">
        <v>0.63933035119313442</v>
      </c>
      <c r="AA981" s="3">
        <v>0.91859278582652848</v>
      </c>
      <c r="AB981" s="3">
        <v>0.67981895137364201</v>
      </c>
      <c r="AC981" s="3">
        <v>5.9134425598656559E-2</v>
      </c>
      <c r="AD981" s="3">
        <v>0.80892564743194073</v>
      </c>
      <c r="AE981" s="3">
        <v>0.15359312879327147</v>
      </c>
      <c r="AF981" s="3">
        <v>0.37837256471944125</v>
      </c>
      <c r="AG981" s="3">
        <v>0.63305153932925573</v>
      </c>
      <c r="AH981" s="3">
        <v>0.46356475603500347</v>
      </c>
      <c r="AI981" s="3">
        <v>0.44981943874489816</v>
      </c>
      <c r="AJ981" s="3">
        <v>0.50314584015847164</v>
      </c>
      <c r="AK981" s="3">
        <v>0.7179216405758031</v>
      </c>
      <c r="AL981" s="3">
        <v>3.2469743848797528E-3</v>
      </c>
      <c r="AM981" s="3">
        <v>0.35482977495429868</v>
      </c>
      <c r="AN981" s="3">
        <v>0.73080143632762296</v>
      </c>
      <c r="AO981" s="3">
        <v>0.76163641534389026</v>
      </c>
      <c r="AP981" s="3">
        <v>7.1812047464114404E-2</v>
      </c>
      <c r="AQ981" s="3">
        <v>0.56766665288064633</v>
      </c>
      <c r="AR981" s="3">
        <v>0.85272849329021672</v>
      </c>
      <c r="AS981" s="3">
        <v>0.39835442177665481</v>
      </c>
      <c r="AT981" s="3">
        <v>0.19170367298106683</v>
      </c>
      <c r="AU981" s="3">
        <v>0.19438060584519912</v>
      </c>
      <c r="AV981" s="3">
        <v>0.18179741974168417</v>
      </c>
      <c r="AW981" s="3">
        <v>0.97753971102689796</v>
      </c>
      <c r="AX981" s="3">
        <v>0.19693170158623652</v>
      </c>
      <c r="AY981" s="3">
        <v>0.9129283767545745</v>
      </c>
      <c r="AZ981" s="3">
        <v>0.80449262667785248</v>
      </c>
      <c r="BA981" s="3">
        <v>0.43266535345230983</v>
      </c>
      <c r="BB981" s="3">
        <v>0.35978205474835212</v>
      </c>
      <c r="BC981" s="3">
        <v>0.29261731363932675</v>
      </c>
      <c r="BD981" s="3">
        <v>0.71872898865825319</v>
      </c>
      <c r="BE981" s="3">
        <v>0.46981240513739486</v>
      </c>
      <c r="BF981" s="3">
        <v>0.89307263572865858</v>
      </c>
      <c r="BG981" s="3">
        <v>0.54398198645804863</v>
      </c>
      <c r="BH981" s="3">
        <v>0.19470616475969171</v>
      </c>
      <c r="BI981" s="3">
        <v>0.48535941487761025</v>
      </c>
      <c r="BJ981" s="3">
        <v>0.87494809085394876</v>
      </c>
      <c r="BK981" s="3">
        <v>0.55631079283651153</v>
      </c>
      <c r="BL981" s="3">
        <v>0.33019130514742256</v>
      </c>
      <c r="BM981" s="3">
        <v>0.9222662051071947</v>
      </c>
      <c r="BN981" s="3">
        <v>0.68572448906347849</v>
      </c>
      <c r="BO981" s="3">
        <v>0.975195605336869</v>
      </c>
      <c r="BP981" s="3">
        <v>0.73362238629871679</v>
      </c>
      <c r="BQ981" s="3">
        <v>0.87232404652896478</v>
      </c>
      <c r="BR981" s="3">
        <v>0.38223594071346456</v>
      </c>
      <c r="BS981" s="3">
        <v>0.9770754517268212</v>
      </c>
      <c r="BT981" s="3">
        <v>0.75272861375528965</v>
      </c>
      <c r="BU981" s="3">
        <v>0.3734303691829477</v>
      </c>
      <c r="BV981" s="2"/>
      <c r="BW981" s="2"/>
      <c r="BX981" s="2"/>
      <c r="BY981" s="2"/>
      <c r="BZ981" s="2"/>
      <c r="CA981" s="2"/>
      <c r="CB981" s="2"/>
      <c r="CC981" s="2"/>
    </row>
    <row r="982" spans="3:81" x14ac:dyDescent="0.25">
      <c r="C982" s="2">
        <v>977</v>
      </c>
      <c r="D982" s="3">
        <v>0.44329904009735399</v>
      </c>
      <c r="E982" s="3">
        <v>0.40786601465828753</v>
      </c>
      <c r="F982" s="3">
        <v>0.8046451107250101</v>
      </c>
      <c r="G982" s="3">
        <v>0.78988034522573614</v>
      </c>
      <c r="H982" s="3">
        <v>9.7951486620320938E-2</v>
      </c>
      <c r="I982" s="3">
        <v>5.3019114333502038E-2</v>
      </c>
      <c r="J982" s="3">
        <v>0.72471758401190944</v>
      </c>
      <c r="K982" s="3">
        <v>0.96819988562633597</v>
      </c>
      <c r="L982" s="3">
        <v>9.4698522217029346E-3</v>
      </c>
      <c r="M982" s="3">
        <v>0.3934183284574454</v>
      </c>
      <c r="N982" s="3">
        <v>0.56538325622821373</v>
      </c>
      <c r="O982" s="3">
        <v>0.56930045526231943</v>
      </c>
      <c r="P982" s="3">
        <v>0.52611453963259014</v>
      </c>
      <c r="Q982" s="3">
        <v>0.30663328788302402</v>
      </c>
      <c r="R982" s="3">
        <v>0.31841024658384531</v>
      </c>
      <c r="S982" s="3">
        <v>0.88087816242398498</v>
      </c>
      <c r="T982" s="3">
        <v>0.58855637581069253</v>
      </c>
      <c r="U982" s="3">
        <v>0.59389364386698618</v>
      </c>
      <c r="V982" s="3">
        <v>0.62434934088480809</v>
      </c>
      <c r="W982" s="3">
        <v>0.64920067349588007</v>
      </c>
      <c r="X982" s="3">
        <v>0.21339557273390508</v>
      </c>
      <c r="Y982" s="3">
        <v>0.94425519537453595</v>
      </c>
      <c r="Z982" s="3">
        <v>0.79174237786356649</v>
      </c>
      <c r="AA982" s="3">
        <v>0.40301199822335254</v>
      </c>
      <c r="AB982" s="3">
        <v>0.3882104839449072</v>
      </c>
      <c r="AC982" s="3">
        <v>0.79965948000121612</v>
      </c>
      <c r="AD982" s="3">
        <v>0.49536834268722085</v>
      </c>
      <c r="AE982" s="3">
        <v>0.24093224906023125</v>
      </c>
      <c r="AF982" s="3">
        <v>0.78669736736210649</v>
      </c>
      <c r="AG982" s="3">
        <v>0.55114493761492422</v>
      </c>
      <c r="AH982" s="3">
        <v>0.65679897207287241</v>
      </c>
      <c r="AI982" s="3">
        <v>0.86702606703143226</v>
      </c>
      <c r="AJ982" s="3">
        <v>0.69601989339761194</v>
      </c>
      <c r="AK982" s="3">
        <v>0.26139648402446936</v>
      </c>
      <c r="AL982" s="3">
        <v>0.86309875645287204</v>
      </c>
      <c r="AM982" s="3">
        <v>0.91223283441272851</v>
      </c>
      <c r="AN982" s="3">
        <v>0.16056092697990632</v>
      </c>
      <c r="AO982" s="3">
        <v>0.84429224260766367</v>
      </c>
      <c r="AP982" s="3">
        <v>0.52506562279405622</v>
      </c>
      <c r="AQ982" s="3">
        <v>0.55534164683041465</v>
      </c>
      <c r="AR982" s="3">
        <v>9.1946120872041681E-2</v>
      </c>
      <c r="AS982" s="3">
        <v>0.39748757447520733</v>
      </c>
      <c r="AT982" s="3">
        <v>0.97065738673905788</v>
      </c>
      <c r="AU982" s="3">
        <v>0.35123003270635866</v>
      </c>
      <c r="AV982" s="3">
        <v>0.29436952946801265</v>
      </c>
      <c r="AW982" s="3">
        <v>0.87357609638132694</v>
      </c>
      <c r="AX982" s="3">
        <v>0.4115275326810548</v>
      </c>
      <c r="AY982" s="3">
        <v>0.26693740152169232</v>
      </c>
      <c r="AZ982" s="3">
        <v>7.5952301283515822E-2</v>
      </c>
      <c r="BA982" s="3">
        <v>0.4142478295982629</v>
      </c>
      <c r="BB982" s="3">
        <v>0.19978646890723195</v>
      </c>
      <c r="BC982" s="3">
        <v>0.81360150904551154</v>
      </c>
      <c r="BD982" s="3">
        <v>0.34484689159398318</v>
      </c>
      <c r="BE982" s="3">
        <v>0.87450350192696913</v>
      </c>
      <c r="BF982" s="3">
        <v>0.10103683115172024</v>
      </c>
      <c r="BG982" s="3">
        <v>0.56214979980633317</v>
      </c>
      <c r="BH982" s="3">
        <v>0.91212370365609219</v>
      </c>
      <c r="BI982" s="3">
        <v>0.47487423185752531</v>
      </c>
      <c r="BJ982" s="3">
        <v>0.42531525105654722</v>
      </c>
      <c r="BK982" s="3">
        <v>0.51645329457517153</v>
      </c>
      <c r="BL982" s="3">
        <v>0.20853105298203622</v>
      </c>
      <c r="BM982" s="3">
        <v>0.76042071030601488</v>
      </c>
      <c r="BN982" s="3">
        <v>0.61957143052045893</v>
      </c>
      <c r="BO982" s="3">
        <v>0.85756977138063806</v>
      </c>
      <c r="BP982" s="3">
        <v>0.1383080376659499</v>
      </c>
      <c r="BQ982" s="3">
        <v>0.22449991423269988</v>
      </c>
      <c r="BR982" s="3">
        <v>0.6732504889223182</v>
      </c>
      <c r="BS982" s="3">
        <v>9.347355052338302E-3</v>
      </c>
      <c r="BT982" s="3">
        <v>0.97931443350945113</v>
      </c>
      <c r="BU982" s="3">
        <v>0.5204191273802854</v>
      </c>
      <c r="BV982" s="2"/>
      <c r="BW982" s="2"/>
      <c r="BX982" s="2"/>
      <c r="BY982" s="2"/>
      <c r="BZ982" s="2"/>
      <c r="CA982" s="2"/>
      <c r="CB982" s="2"/>
      <c r="CC982" s="2"/>
    </row>
    <row r="983" spans="3:81" x14ac:dyDescent="0.25">
      <c r="C983" s="2">
        <v>978</v>
      </c>
      <c r="D983" s="3">
        <v>0.84864017346028664</v>
      </c>
      <c r="E983" s="3">
        <v>0.55597729836624699</v>
      </c>
      <c r="F983" s="3">
        <v>0.34277450728165637</v>
      </c>
      <c r="G983" s="3">
        <v>0.69787495456141113</v>
      </c>
      <c r="H983" s="3">
        <v>0.22320337510773958</v>
      </c>
      <c r="I983" s="3">
        <v>0.46199061168197031</v>
      </c>
      <c r="J983" s="3">
        <v>0.84661627152811425</v>
      </c>
      <c r="K983" s="3">
        <v>0.77339121950825496</v>
      </c>
      <c r="L983" s="3">
        <v>0.85887772492628467</v>
      </c>
      <c r="M983" s="3">
        <v>0.5042067058615074</v>
      </c>
      <c r="N983" s="3">
        <v>0.37326732540963903</v>
      </c>
      <c r="O983" s="3">
        <v>0.28247762452896297</v>
      </c>
      <c r="P983" s="3">
        <v>0.29598781040754663</v>
      </c>
      <c r="Q983" s="3">
        <v>0.5904236016966673</v>
      </c>
      <c r="R983" s="3">
        <v>0.60850495180778497</v>
      </c>
      <c r="S983" s="3">
        <v>0.16360222531695912</v>
      </c>
      <c r="T983" s="3">
        <v>0.60191134690561665</v>
      </c>
      <c r="U983" s="3">
        <v>0.80713531023430041</v>
      </c>
      <c r="V983" s="3">
        <v>0.73540895248321148</v>
      </c>
      <c r="W983" s="3">
        <v>0.99462528434924624</v>
      </c>
      <c r="X983" s="3">
        <v>0.38351311761041651</v>
      </c>
      <c r="Y983" s="3">
        <v>0.38957153884692708</v>
      </c>
      <c r="Z983" s="3">
        <v>0.39428202903223919</v>
      </c>
      <c r="AA983" s="3">
        <v>0.69590573386700783</v>
      </c>
      <c r="AB983" s="3">
        <v>0.61163266056768162</v>
      </c>
      <c r="AC983" s="3">
        <v>0.21784934240727993</v>
      </c>
      <c r="AD983" s="3">
        <v>0.76235117159677324</v>
      </c>
      <c r="AE983" s="3">
        <v>4.2671728580732093E-2</v>
      </c>
      <c r="AF983" s="3">
        <v>0.97358955231990074</v>
      </c>
      <c r="AG983" s="3">
        <v>0.94087121886711778</v>
      </c>
      <c r="AH983" s="3">
        <v>0.416249767490801</v>
      </c>
      <c r="AI983" s="3">
        <v>1.3939880446658282E-2</v>
      </c>
      <c r="AJ983" s="3">
        <v>0.87388173690028137</v>
      </c>
      <c r="AK983" s="3">
        <v>0.7940042165646809</v>
      </c>
      <c r="AL983" s="3">
        <v>0.57081837667872326</v>
      </c>
      <c r="AM983" s="3">
        <v>0.42467778254096678</v>
      </c>
      <c r="AN983" s="3">
        <v>0.37852877322776812</v>
      </c>
      <c r="AO983" s="3">
        <v>0.89861298763628961</v>
      </c>
      <c r="AP983" s="3">
        <v>0.78056612938877079</v>
      </c>
      <c r="AQ983" s="3">
        <v>0.85293149154338721</v>
      </c>
      <c r="AR983" s="3">
        <v>0.89715808632498883</v>
      </c>
      <c r="AS983" s="3">
        <v>0.93214480567459368</v>
      </c>
      <c r="AT983" s="3">
        <v>0.46104731081894912</v>
      </c>
      <c r="AU983" s="3">
        <v>0.28473855956157534</v>
      </c>
      <c r="AV983" s="3">
        <v>0.7153395844206587</v>
      </c>
      <c r="AW983" s="3">
        <v>0.25407599130304825</v>
      </c>
      <c r="AX983" s="3">
        <v>0.57977548929306133</v>
      </c>
      <c r="AY983" s="3">
        <v>0.27830248244597533</v>
      </c>
      <c r="AZ983" s="3">
        <v>0.76369154458652855</v>
      </c>
      <c r="BA983" s="3">
        <v>0.47824519228889628</v>
      </c>
      <c r="BB983" s="3">
        <v>0.98337863160916417</v>
      </c>
      <c r="BC983" s="3">
        <v>0.97494119362972242</v>
      </c>
      <c r="BD983" s="3">
        <v>0.30315628829252106</v>
      </c>
      <c r="BE983" s="3">
        <v>0.82612446258924011</v>
      </c>
      <c r="BF983" s="3">
        <v>0.44433226404293069</v>
      </c>
      <c r="BG983" s="3">
        <v>0.80864884033838713</v>
      </c>
      <c r="BH983" s="3">
        <v>0.187567622663662</v>
      </c>
      <c r="BI983" s="3">
        <v>0.92073098502995776</v>
      </c>
      <c r="BJ983" s="3">
        <v>0.99869986959112733</v>
      </c>
      <c r="BK983" s="3">
        <v>0.66861279756078718</v>
      </c>
      <c r="BL983" s="3">
        <v>0.32592168009950373</v>
      </c>
      <c r="BM983" s="3">
        <v>0.56582246250016688</v>
      </c>
      <c r="BN983" s="3">
        <v>0.93381088279549229</v>
      </c>
      <c r="BO983" s="3">
        <v>0.16968335762093267</v>
      </c>
      <c r="BP983" s="3">
        <v>6.8181943475269069E-2</v>
      </c>
      <c r="BQ983" s="3">
        <v>0.65988311361233154</v>
      </c>
      <c r="BR983" s="3">
        <v>0.80502913760784767</v>
      </c>
      <c r="BS983" s="3">
        <v>0.71427958297518601</v>
      </c>
      <c r="BT983" s="3">
        <v>0.81237782183322127</v>
      </c>
      <c r="BU983" s="3">
        <v>0.88498745629861209</v>
      </c>
      <c r="BV983" s="2"/>
      <c r="BW983" s="2"/>
      <c r="BX983" s="2"/>
      <c r="BY983" s="2"/>
      <c r="BZ983" s="2"/>
      <c r="CA983" s="2"/>
      <c r="CB983" s="2"/>
      <c r="CC983" s="2"/>
    </row>
    <row r="984" spans="3:81" x14ac:dyDescent="0.25">
      <c r="C984" s="2">
        <v>979</v>
      </c>
      <c r="D984" s="3">
        <v>0.95742696552303175</v>
      </c>
      <c r="E984" s="3">
        <v>0.29479294818238155</v>
      </c>
      <c r="F984" s="3">
        <v>1.1152782119465021E-2</v>
      </c>
      <c r="G984" s="3">
        <v>0.95301530484102237</v>
      </c>
      <c r="H984" s="3">
        <v>0.29418308800842741</v>
      </c>
      <c r="I984" s="3">
        <v>0.16872436537870683</v>
      </c>
      <c r="J984" s="3">
        <v>0.79929957737795998</v>
      </c>
      <c r="K984" s="3">
        <v>0.66773186658107075</v>
      </c>
      <c r="L984" s="3">
        <v>0.17730226627606105</v>
      </c>
      <c r="M984" s="3">
        <v>0.84815645556677188</v>
      </c>
      <c r="N984" s="3">
        <v>0.57562204205778034</v>
      </c>
      <c r="O984" s="3">
        <v>0.11639464339380901</v>
      </c>
      <c r="P984" s="3">
        <v>0.20466565017926686</v>
      </c>
      <c r="Q984" s="3">
        <v>0.61906912117651458</v>
      </c>
      <c r="R984" s="3">
        <v>0.75267854119711319</v>
      </c>
      <c r="S984" s="3">
        <v>0.12705901711899537</v>
      </c>
      <c r="T984" s="3">
        <v>6.671880428907162E-2</v>
      </c>
      <c r="U984" s="3">
        <v>0.95569634932705616</v>
      </c>
      <c r="V984" s="3">
        <v>0.12511090044000661</v>
      </c>
      <c r="W984" s="3">
        <v>0.66113371216755368</v>
      </c>
      <c r="X984" s="3">
        <v>0.23903564426297752</v>
      </c>
      <c r="Y984" s="3">
        <v>0.79409686499881582</v>
      </c>
      <c r="Z984" s="3">
        <v>0.14836198852741656</v>
      </c>
      <c r="AA984" s="3">
        <v>0.55956287779448288</v>
      </c>
      <c r="AB984" s="3">
        <v>0.84285052707926178</v>
      </c>
      <c r="AC984" s="3">
        <v>0.79875111681527189</v>
      </c>
      <c r="AD984" s="3">
        <v>0.71047575159483578</v>
      </c>
      <c r="AE984" s="3">
        <v>0.99971944393982104</v>
      </c>
      <c r="AF984" s="3">
        <v>0.82130301397121508</v>
      </c>
      <c r="AG984" s="3">
        <v>0.72009011164040404</v>
      </c>
      <c r="AH984" s="3">
        <v>0.78255769910832751</v>
      </c>
      <c r="AI984" s="3">
        <v>9.1787340821032681E-2</v>
      </c>
      <c r="AJ984" s="3">
        <v>0.23516198688029011</v>
      </c>
      <c r="AK984" s="3">
        <v>0.24034488976653512</v>
      </c>
      <c r="AL984" s="3">
        <v>0.4513830473720426</v>
      </c>
      <c r="AM984" s="3">
        <v>0.24411078804810116</v>
      </c>
      <c r="AN984" s="3">
        <v>0.71079672245619008</v>
      </c>
      <c r="AO984" s="3">
        <v>0.10249228764315876</v>
      </c>
      <c r="AP984" s="3">
        <v>0.49985708888398472</v>
      </c>
      <c r="AQ984" s="3">
        <v>0.77255633644400201</v>
      </c>
      <c r="AR984" s="3">
        <v>0.10390504320702942</v>
      </c>
      <c r="AS984" s="3">
        <v>0.95212702872153965</v>
      </c>
      <c r="AT984" s="3">
        <v>0.36471870060177158</v>
      </c>
      <c r="AU984" s="3">
        <v>0.72713354252795381</v>
      </c>
      <c r="AV984" s="3">
        <v>8.5654587735735976E-2</v>
      </c>
      <c r="AW984" s="3">
        <v>0.65573793825415616</v>
      </c>
      <c r="AX984" s="3">
        <v>0.1848857566808072</v>
      </c>
      <c r="AY984" s="3">
        <v>0.95690078843613191</v>
      </c>
      <c r="AZ984" s="3">
        <v>0.34274615894252869</v>
      </c>
      <c r="BA984" s="3">
        <v>0.91968790736375972</v>
      </c>
      <c r="BB984" s="3">
        <v>6.310519068025211E-2</v>
      </c>
      <c r="BC984" s="3">
        <v>2.2611104235177315E-2</v>
      </c>
      <c r="BD984" s="3">
        <v>0.20422571202452833</v>
      </c>
      <c r="BE984" s="3">
        <v>0.27568108165594107</v>
      </c>
      <c r="BF984" s="3">
        <v>0.39031321438233335</v>
      </c>
      <c r="BG984" s="3">
        <v>0.74078901079318482</v>
      </c>
      <c r="BH984" s="3">
        <v>0.23426297137253438</v>
      </c>
      <c r="BI984" s="3">
        <v>0.46511392271372543</v>
      </c>
      <c r="BJ984" s="3">
        <v>0.878544081851379</v>
      </c>
      <c r="BK984" s="3">
        <v>0.83655296596084616</v>
      </c>
      <c r="BL984" s="3">
        <v>0.11730619048354218</v>
      </c>
      <c r="BM984" s="3">
        <v>0.25136017584568959</v>
      </c>
      <c r="BN984" s="3">
        <v>5.9080029075806006E-2</v>
      </c>
      <c r="BO984" s="3">
        <v>6.033970142157441E-2</v>
      </c>
      <c r="BP984" s="3">
        <v>0.67965370667144909</v>
      </c>
      <c r="BQ984" s="3">
        <v>0.19226047563793958</v>
      </c>
      <c r="BR984" s="3">
        <v>0.55700552915518797</v>
      </c>
      <c r="BS984" s="3">
        <v>0.61715950487576554</v>
      </c>
      <c r="BT984" s="3">
        <v>0.84939003108590949</v>
      </c>
      <c r="BU984" s="3">
        <v>0.77819005136966901</v>
      </c>
      <c r="BV984" s="2"/>
      <c r="BW984" s="2"/>
      <c r="BX984" s="2"/>
      <c r="BY984" s="2"/>
      <c r="BZ984" s="2"/>
      <c r="CA984" s="2"/>
      <c r="CB984" s="2"/>
      <c r="CC984" s="2"/>
    </row>
    <row r="985" spans="3:81" x14ac:dyDescent="0.25">
      <c r="C985" s="2">
        <v>980</v>
      </c>
      <c r="D985" s="3">
        <v>0.24234708231853719</v>
      </c>
      <c r="E985" s="3">
        <v>0.90562446472244829</v>
      </c>
      <c r="F985" s="3">
        <v>6.3844899782318887E-2</v>
      </c>
      <c r="G985" s="3">
        <v>0.51883403106311443</v>
      </c>
      <c r="H985" s="3">
        <v>0.79756504273951345</v>
      </c>
      <c r="I985" s="3">
        <v>0.66626711736436972</v>
      </c>
      <c r="J985" s="3">
        <v>0.84524518478893451</v>
      </c>
      <c r="K985" s="3">
        <v>0.85795904055170513</v>
      </c>
      <c r="L985" s="3">
        <v>0.68929166527917851</v>
      </c>
      <c r="M985" s="3">
        <v>0.16100959746636201</v>
      </c>
      <c r="N985" s="3">
        <v>0.78742890475125105</v>
      </c>
      <c r="O985" s="3">
        <v>9.4041182166936688E-2</v>
      </c>
      <c r="P985" s="3">
        <v>9.4100984262187271E-2</v>
      </c>
      <c r="Q985" s="3">
        <v>3.0960081551167584E-2</v>
      </c>
      <c r="R985" s="3">
        <v>0.28166331134285305</v>
      </c>
      <c r="S985" s="3">
        <v>0.17804978969321816</v>
      </c>
      <c r="T985" s="3">
        <v>0.34024526915160469</v>
      </c>
      <c r="U985" s="3">
        <v>0.98444120165947568</v>
      </c>
      <c r="V985" s="3">
        <v>0.51247083048007225</v>
      </c>
      <c r="W985" s="3">
        <v>6.1098549440531391E-2</v>
      </c>
      <c r="X985" s="3">
        <v>9.8686451642420292E-2</v>
      </c>
      <c r="Y985" s="3">
        <v>0.27000540115927307</v>
      </c>
      <c r="Z985" s="3">
        <v>0.10322013260644192</v>
      </c>
      <c r="AA985" s="3">
        <v>0.87193355709699094</v>
      </c>
      <c r="AB985" s="3">
        <v>0.24424226584965814</v>
      </c>
      <c r="AC985" s="3">
        <v>0.9088861091526419</v>
      </c>
      <c r="AD985" s="3">
        <v>0.35488648501915609</v>
      </c>
      <c r="AE985" s="3">
        <v>0.38697754840842791</v>
      </c>
      <c r="AF985" s="3">
        <v>0.51421643610208967</v>
      </c>
      <c r="AG985" s="3">
        <v>1.8994369969492331E-2</v>
      </c>
      <c r="AH985" s="3">
        <v>7.6620051469806993E-2</v>
      </c>
      <c r="AI985" s="3">
        <v>0.34627022279714292</v>
      </c>
      <c r="AJ985" s="3">
        <v>0.84499050108055773</v>
      </c>
      <c r="AK985" s="3">
        <v>0.85863469627436073</v>
      </c>
      <c r="AL985" s="3">
        <v>0.27046746075351658</v>
      </c>
      <c r="AM985" s="3">
        <v>0.54762573538271719</v>
      </c>
      <c r="AN985" s="3">
        <v>0.78990099014747595</v>
      </c>
      <c r="AO985" s="3">
        <v>0.60599168822419391</v>
      </c>
      <c r="AP985" s="3">
        <v>0.16522754213198376</v>
      </c>
      <c r="AQ985" s="3">
        <v>0.71966392388208877</v>
      </c>
      <c r="AR985" s="3">
        <v>0.94241954837726138</v>
      </c>
      <c r="AS985" s="3">
        <v>0.88630619510736797</v>
      </c>
      <c r="AT985" s="3">
        <v>0.47920882674280441</v>
      </c>
      <c r="AU985" s="3">
        <v>0.8135684305813824</v>
      </c>
      <c r="AV985" s="3">
        <v>0.90621111013376177</v>
      </c>
      <c r="AW985" s="3">
        <v>0.10419584215849265</v>
      </c>
      <c r="AX985" s="3">
        <v>0.16562079882451841</v>
      </c>
      <c r="AY985" s="3">
        <v>0.22442437431274431</v>
      </c>
      <c r="AZ985" s="3">
        <v>0.35040257008717146</v>
      </c>
      <c r="BA985" s="3">
        <v>0.2554202552169339</v>
      </c>
      <c r="BB985" s="3">
        <v>0.25713157654092533</v>
      </c>
      <c r="BC985" s="3">
        <v>0.48053927128675777</v>
      </c>
      <c r="BD985" s="3">
        <v>1.3690814248262795E-3</v>
      </c>
      <c r="BE985" s="3">
        <v>0.55513019614537606</v>
      </c>
      <c r="BF985" s="3">
        <v>0.40467035020643327</v>
      </c>
      <c r="BG985" s="3">
        <v>0.38980473751746869</v>
      </c>
      <c r="BH985" s="3">
        <v>0.70182629557709153</v>
      </c>
      <c r="BI985" s="3">
        <v>0.26083088993008496</v>
      </c>
      <c r="BJ985" s="3">
        <v>1.6097244491943052E-2</v>
      </c>
      <c r="BK985" s="3">
        <v>0.65534908522898783</v>
      </c>
      <c r="BL985" s="3">
        <v>0.59417232835085221</v>
      </c>
      <c r="BM985" s="3">
        <v>0.63324428500437868</v>
      </c>
      <c r="BN985" s="3">
        <v>0.33934293968485973</v>
      </c>
      <c r="BO985" s="3">
        <v>0.81298156887300743</v>
      </c>
      <c r="BP985" s="3">
        <v>0.27308547672620453</v>
      </c>
      <c r="BQ985" s="3">
        <v>0.22603746625162779</v>
      </c>
      <c r="BR985" s="3">
        <v>0.60159785986435665</v>
      </c>
      <c r="BS985" s="3">
        <v>0.72203463016535363</v>
      </c>
      <c r="BT985" s="3">
        <v>0.66046479612213271</v>
      </c>
      <c r="BU985" s="3">
        <v>0.19397306845615314</v>
      </c>
      <c r="BV985" s="2"/>
      <c r="BW985" s="2"/>
      <c r="BX985" s="2"/>
      <c r="BY985" s="2"/>
      <c r="BZ985" s="2"/>
      <c r="CA985" s="2"/>
      <c r="CB985" s="2"/>
      <c r="CC985" s="2"/>
    </row>
    <row r="986" spans="3:81" x14ac:dyDescent="0.25">
      <c r="C986" s="2">
        <v>981</v>
      </c>
      <c r="D986" s="3">
        <v>0.77078175589854803</v>
      </c>
      <c r="E986" s="3">
        <v>0.99499123007932178</v>
      </c>
      <c r="F986" s="3">
        <v>0.7609591197393033</v>
      </c>
      <c r="G986" s="3">
        <v>0.25097782897460474</v>
      </c>
      <c r="H986" s="3">
        <v>0.76918807728931238</v>
      </c>
      <c r="I986" s="3">
        <v>0.28876726925804019</v>
      </c>
      <c r="J986" s="3">
        <v>0.66080681820068066</v>
      </c>
      <c r="K986" s="3">
        <v>0.49462158627745789</v>
      </c>
      <c r="L986" s="3">
        <v>0.48728459384530332</v>
      </c>
      <c r="M986" s="3">
        <v>0.88627184354524402</v>
      </c>
      <c r="N986" s="3">
        <v>0.59859741489557861</v>
      </c>
      <c r="O986" s="3">
        <v>0.73685957938813473</v>
      </c>
      <c r="P986" s="3">
        <v>0.2340856532062755</v>
      </c>
      <c r="Q986" s="3">
        <v>0.78302296005870853</v>
      </c>
      <c r="R986" s="3">
        <v>0.33566125568050331</v>
      </c>
      <c r="S986" s="3">
        <v>0.15662860607734619</v>
      </c>
      <c r="T986" s="3">
        <v>0.6987721885836673</v>
      </c>
      <c r="U986" s="3">
        <v>0.78807314086154157</v>
      </c>
      <c r="V986" s="3">
        <v>0.94708580977683487</v>
      </c>
      <c r="W986" s="3">
        <v>0.73506129927585095</v>
      </c>
      <c r="X986" s="3">
        <v>0.13598622898822899</v>
      </c>
      <c r="Y986" s="3">
        <v>0.93803887450300405</v>
      </c>
      <c r="Z986" s="3">
        <v>0.78680263489971591</v>
      </c>
      <c r="AA986" s="3">
        <v>0.59339800504292606</v>
      </c>
      <c r="AB986" s="3">
        <v>0.48483099449701672</v>
      </c>
      <c r="AC986" s="3">
        <v>0.18677088831340605</v>
      </c>
      <c r="AD986" s="3">
        <v>3.5264842873017344E-2</v>
      </c>
      <c r="AE986" s="3">
        <v>0.7900704359987637</v>
      </c>
      <c r="AF986" s="3">
        <v>0.4072909568699824</v>
      </c>
      <c r="AG986" s="3">
        <v>0.29253929527629341</v>
      </c>
      <c r="AH986" s="3">
        <v>0.17390376216698555</v>
      </c>
      <c r="AI986" s="3">
        <v>0.24535987967248574</v>
      </c>
      <c r="AJ986" s="3">
        <v>0.96376854079095131</v>
      </c>
      <c r="AK986" s="3">
        <v>0.77442915316010419</v>
      </c>
      <c r="AL986" s="3">
        <v>0.35564981999298317</v>
      </c>
      <c r="AM986" s="3">
        <v>0.885820611112075</v>
      </c>
      <c r="AN986" s="3">
        <v>0.37705707456258619</v>
      </c>
      <c r="AO986" s="3">
        <v>0.66046448913694478</v>
      </c>
      <c r="AP986" s="3">
        <v>0.83313689693718562</v>
      </c>
      <c r="AQ986" s="3">
        <v>5.0867679780575159E-6</v>
      </c>
      <c r="AR986" s="3">
        <v>0.7320246160735806</v>
      </c>
      <c r="AS986" s="3">
        <v>0.5938564730957443</v>
      </c>
      <c r="AT986" s="3">
        <v>0.34085432203132282</v>
      </c>
      <c r="AU986" s="3">
        <v>0.72853330675060102</v>
      </c>
      <c r="AV986" s="3">
        <v>0.296241418880137</v>
      </c>
      <c r="AW986" s="3">
        <v>3.7775948854873342E-2</v>
      </c>
      <c r="AX986" s="3">
        <v>0.503900087823551</v>
      </c>
      <c r="AY986" s="3">
        <v>0.72263966515597955</v>
      </c>
      <c r="AZ986" s="3">
        <v>0.41816765295629577</v>
      </c>
      <c r="BA986" s="3">
        <v>0.37448693372164266</v>
      </c>
      <c r="BB986" s="3">
        <v>0.65973251556969403</v>
      </c>
      <c r="BC986" s="3">
        <v>0.79100194953121572</v>
      </c>
      <c r="BD986" s="3">
        <v>0.10026622597005119</v>
      </c>
      <c r="BE986" s="3">
        <v>0.67608916367376826</v>
      </c>
      <c r="BF986" s="3">
        <v>0.40299960538501967</v>
      </c>
      <c r="BG986" s="3">
        <v>0.78057461789407734</v>
      </c>
      <c r="BH986" s="3">
        <v>0.67165743673599232</v>
      </c>
      <c r="BI986" s="3">
        <v>0.28272766868897969</v>
      </c>
      <c r="BJ986" s="3">
        <v>0.77575003819868804</v>
      </c>
      <c r="BK986" s="3">
        <v>0.88523438534058219</v>
      </c>
      <c r="BL986" s="3">
        <v>0.93510929593199521</v>
      </c>
      <c r="BM986" s="3">
        <v>0.98217781312871844</v>
      </c>
      <c r="BN986" s="3">
        <v>0.64369746609171141</v>
      </c>
      <c r="BO986" s="3">
        <v>9.5523950498990873E-2</v>
      </c>
      <c r="BP986" s="3">
        <v>0.36625209117573732</v>
      </c>
      <c r="BQ986" s="3">
        <v>0.80199410808285798</v>
      </c>
      <c r="BR986" s="3">
        <v>0.8619923980119597</v>
      </c>
      <c r="BS986" s="3">
        <v>0.33846130673587516</v>
      </c>
      <c r="BT986" s="3">
        <v>0.41158242767310627</v>
      </c>
      <c r="BU986" s="3">
        <v>0.95464324709432458</v>
      </c>
      <c r="BV986" s="2"/>
      <c r="BW986" s="2"/>
      <c r="BX986" s="2"/>
      <c r="BY986" s="2"/>
      <c r="BZ986" s="2"/>
      <c r="CA986" s="2"/>
      <c r="CB986" s="2"/>
      <c r="CC986" s="2"/>
    </row>
    <row r="987" spans="3:81" x14ac:dyDescent="0.25">
      <c r="C987" s="2">
        <v>982</v>
      </c>
      <c r="D987" s="3">
        <v>0.30945615381014746</v>
      </c>
      <c r="E987" s="3">
        <v>0.1785320656951932</v>
      </c>
      <c r="F987" s="3">
        <v>0.81971161507976886</v>
      </c>
      <c r="G987" s="3">
        <v>0.25324506019559279</v>
      </c>
      <c r="H987" s="3">
        <v>1.8788674302344766E-2</v>
      </c>
      <c r="I987" s="3">
        <v>0.23615011695950039</v>
      </c>
      <c r="J987" s="3">
        <v>0.67965945372469694</v>
      </c>
      <c r="K987" s="3">
        <v>0.19111796658069613</v>
      </c>
      <c r="L987" s="3">
        <v>0.90818757304740305</v>
      </c>
      <c r="M987" s="3">
        <v>0.43026249620221957</v>
      </c>
      <c r="N987" s="3">
        <v>0.45263011160907085</v>
      </c>
      <c r="O987" s="3">
        <v>0.79508461906057859</v>
      </c>
      <c r="P987" s="3">
        <v>0.8544312663080037</v>
      </c>
      <c r="Q987" s="3">
        <v>0.77080826476870767</v>
      </c>
      <c r="R987" s="3">
        <v>0.27808900149666771</v>
      </c>
      <c r="S987" s="3">
        <v>0.95806509753290725</v>
      </c>
      <c r="T987" s="3">
        <v>0.12458565472486549</v>
      </c>
      <c r="U987" s="3">
        <v>0.53817267737998831</v>
      </c>
      <c r="V987" s="3">
        <v>0.37768008149039167</v>
      </c>
      <c r="W987" s="3">
        <v>0.72620842633788418</v>
      </c>
      <c r="X987" s="3">
        <v>0.3086974442478736</v>
      </c>
      <c r="Y987" s="3">
        <v>0.13651841573333723</v>
      </c>
      <c r="Z987" s="3">
        <v>0.6907972390185162</v>
      </c>
      <c r="AA987" s="3">
        <v>0.37572477430405404</v>
      </c>
      <c r="AB987" s="3">
        <v>0.73283479821925357</v>
      </c>
      <c r="AC987" s="3">
        <v>0.19544782440469177</v>
      </c>
      <c r="AD987" s="3">
        <v>0.4589191178393891</v>
      </c>
      <c r="AE987" s="3">
        <v>1.9944439489122279E-2</v>
      </c>
      <c r="AF987" s="3">
        <v>0.16482470800133353</v>
      </c>
      <c r="AG987" s="3">
        <v>0.58226241742625129</v>
      </c>
      <c r="AH987" s="3">
        <v>0.14302538980514279</v>
      </c>
      <c r="AI987" s="3">
        <v>0.42575025241141395</v>
      </c>
      <c r="AJ987" s="3">
        <v>0.40621075994961475</v>
      </c>
      <c r="AK987" s="3">
        <v>0.1075834782602475</v>
      </c>
      <c r="AL987" s="3">
        <v>0.84726862014032345</v>
      </c>
      <c r="AM987" s="3">
        <v>0.64972563849409182</v>
      </c>
      <c r="AN987" s="3">
        <v>0.76993750853584186</v>
      </c>
      <c r="AO987" s="3">
        <v>0.88084759243195976</v>
      </c>
      <c r="AP987" s="3">
        <v>0.87035661706677803</v>
      </c>
      <c r="AQ987" s="3">
        <v>0.14607563749940689</v>
      </c>
      <c r="AR987" s="3">
        <v>0.92571538897990013</v>
      </c>
      <c r="AS987" s="3">
        <v>0.26692577833788123</v>
      </c>
      <c r="AT987" s="3">
        <v>0.41107593061768388</v>
      </c>
      <c r="AU987" s="3">
        <v>0.40666484947096104</v>
      </c>
      <c r="AV987" s="3">
        <v>8.082055047890635E-2</v>
      </c>
      <c r="AW987" s="3">
        <v>0.63460404078778443</v>
      </c>
      <c r="AX987" s="3">
        <v>4.2060912166446474E-2</v>
      </c>
      <c r="AY987" s="3">
        <v>0.61286783738459039</v>
      </c>
      <c r="AZ987" s="3">
        <v>0.2747385600317348</v>
      </c>
      <c r="BA987" s="3">
        <v>0.27922325188458763</v>
      </c>
      <c r="BB987" s="3">
        <v>0.87790822514148492</v>
      </c>
      <c r="BC987" s="3">
        <v>0.30788801279450628</v>
      </c>
      <c r="BD987" s="3">
        <v>0.83713665252184732</v>
      </c>
      <c r="BE987" s="3">
        <v>0.77863336625615454</v>
      </c>
      <c r="BF987" s="3">
        <v>0.69740059048073</v>
      </c>
      <c r="BG987" s="3">
        <v>0.7224433743726808</v>
      </c>
      <c r="BH987" s="3">
        <v>7.6244655719469812E-2</v>
      </c>
      <c r="BI987" s="3">
        <v>8.4546691516667272E-2</v>
      </c>
      <c r="BJ987" s="3">
        <v>0.31577837541540676</v>
      </c>
      <c r="BK987" s="3">
        <v>7.1022892308925001E-2</v>
      </c>
      <c r="BL987" s="3">
        <v>0.91664590933234191</v>
      </c>
      <c r="BM987" s="3">
        <v>0.59469370446894054</v>
      </c>
      <c r="BN987" s="3">
        <v>0.52675182346549287</v>
      </c>
      <c r="BO987" s="3">
        <v>0.4058950796311761</v>
      </c>
      <c r="BP987" s="3">
        <v>0.40149537891964715</v>
      </c>
      <c r="BQ987" s="3">
        <v>0.31606219387311463</v>
      </c>
      <c r="BR987" s="3">
        <v>0.99337646680441294</v>
      </c>
      <c r="BS987" s="3">
        <v>0.83674046147702141</v>
      </c>
      <c r="BT987" s="3">
        <v>0.90674619205807672</v>
      </c>
      <c r="BU987" s="3">
        <v>0.68513716296939065</v>
      </c>
      <c r="BV987" s="2"/>
      <c r="BW987" s="2"/>
      <c r="BX987" s="2"/>
      <c r="BY987" s="2"/>
      <c r="BZ987" s="2"/>
      <c r="CA987" s="2"/>
      <c r="CB987" s="2"/>
      <c r="CC987" s="2"/>
    </row>
    <row r="988" spans="3:81" x14ac:dyDescent="0.25">
      <c r="C988" s="2">
        <v>983</v>
      </c>
      <c r="D988" s="3">
        <v>0.34029618859662847</v>
      </c>
      <c r="E988" s="3">
        <v>0.49573131090177736</v>
      </c>
      <c r="F988" s="3">
        <v>0.11880714153261041</v>
      </c>
      <c r="G988" s="3">
        <v>7.1868250554913193E-2</v>
      </c>
      <c r="H988" s="3">
        <v>0.14849306819032515</v>
      </c>
      <c r="I988" s="3">
        <v>0.60073989117953963</v>
      </c>
      <c r="J988" s="3">
        <v>0.94290082336300673</v>
      </c>
      <c r="K988" s="3">
        <v>0.19122619441936406</v>
      </c>
      <c r="L988" s="3">
        <v>0.53033724588024034</v>
      </c>
      <c r="M988" s="3">
        <v>2.6112402079251806E-2</v>
      </c>
      <c r="N988" s="3">
        <v>0.10707461599858903</v>
      </c>
      <c r="O988" s="3">
        <v>0.34628845557712173</v>
      </c>
      <c r="P988" s="3">
        <v>0.37518367659574092</v>
      </c>
      <c r="Q988" s="3">
        <v>0.38745206655066522</v>
      </c>
      <c r="R988" s="3">
        <v>0.95138503708291711</v>
      </c>
      <c r="S988" s="3">
        <v>6.609494658314885E-2</v>
      </c>
      <c r="T988" s="3">
        <v>0.64293566401885549</v>
      </c>
      <c r="U988" s="3">
        <v>0.87068294341868457</v>
      </c>
      <c r="V988" s="3">
        <v>0.32243275777492619</v>
      </c>
      <c r="W988" s="3">
        <v>0.53063983605133647</v>
      </c>
      <c r="X988" s="3">
        <v>0.2378091823142503</v>
      </c>
      <c r="Y988" s="3">
        <v>0.51777572971913988</v>
      </c>
      <c r="Z988" s="3">
        <v>0.14339071281950388</v>
      </c>
      <c r="AA988" s="3">
        <v>0.7588602191803262</v>
      </c>
      <c r="AB988" s="3">
        <v>0.28058377600508189</v>
      </c>
      <c r="AC988" s="3">
        <v>0.52713078475072939</v>
      </c>
      <c r="AD988" s="3">
        <v>0.48215227109010816</v>
      </c>
      <c r="AE988" s="3">
        <v>0.38855848005115168</v>
      </c>
      <c r="AF988" s="3">
        <v>0.5275288287689599</v>
      </c>
      <c r="AG988" s="3">
        <v>0.78794821182262653</v>
      </c>
      <c r="AH988" s="3">
        <v>0.95303381573869372</v>
      </c>
      <c r="AI988" s="3">
        <v>0.36220270330525395</v>
      </c>
      <c r="AJ988" s="3">
        <v>0.97188884547369969</v>
      </c>
      <c r="AK988" s="3">
        <v>0.77391862889548813</v>
      </c>
      <c r="AL988" s="3">
        <v>0.5769556197411414</v>
      </c>
      <c r="AM988" s="3">
        <v>0.53888987036687486</v>
      </c>
      <c r="AN988" s="3">
        <v>0.72305998433204288</v>
      </c>
      <c r="AO988" s="3">
        <v>0.14235668217925423</v>
      </c>
      <c r="AP988" s="3">
        <v>0.86871221862872861</v>
      </c>
      <c r="AQ988" s="3">
        <v>0.39567207107246816</v>
      </c>
      <c r="AR988" s="3">
        <v>0.51964867356854449</v>
      </c>
      <c r="AS988" s="3">
        <v>0.20778171802018541</v>
      </c>
      <c r="AT988" s="3">
        <v>5.5600750951992128E-2</v>
      </c>
      <c r="AU988" s="3">
        <v>7.1804010142948904E-2</v>
      </c>
      <c r="AV988" s="3">
        <v>0.3427569239202104</v>
      </c>
      <c r="AW988" s="3">
        <v>0.86805389795510701</v>
      </c>
      <c r="AX988" s="3">
        <v>0.53639118373443673</v>
      </c>
      <c r="AY988" s="3">
        <v>0.50450527813632051</v>
      </c>
      <c r="AZ988" s="3">
        <v>0.57334040994151036</v>
      </c>
      <c r="BA988" s="3">
        <v>0.96108531728554703</v>
      </c>
      <c r="BB988" s="3">
        <v>0.81523742671792176</v>
      </c>
      <c r="BC988" s="3">
        <v>6.95239363324065E-2</v>
      </c>
      <c r="BD988" s="3">
        <v>0.34093169663993472</v>
      </c>
      <c r="BE988" s="3">
        <v>0.96665740932388988</v>
      </c>
      <c r="BF988" s="3">
        <v>0.77792954919609403</v>
      </c>
      <c r="BG988" s="3">
        <v>0.85807660614608505</v>
      </c>
      <c r="BH988" s="3">
        <v>2.1862013160547145E-2</v>
      </c>
      <c r="BI988" s="3">
        <v>1.5002475860836917E-3</v>
      </c>
      <c r="BJ988" s="3">
        <v>0.94818039405351473</v>
      </c>
      <c r="BK988" s="3">
        <v>1.1868132738163895E-2</v>
      </c>
      <c r="BL988" s="3">
        <v>0.91548147626663712</v>
      </c>
      <c r="BM988" s="3">
        <v>0.1254592809022238</v>
      </c>
      <c r="BN988" s="3">
        <v>0.99256577706160454</v>
      </c>
      <c r="BO988" s="3">
        <v>0.41086115027184955</v>
      </c>
      <c r="BP988" s="3">
        <v>0.28825944041571827</v>
      </c>
      <c r="BQ988" s="3">
        <v>0.64421542614054439</v>
      </c>
      <c r="BR988" s="3">
        <v>0.18655081758363334</v>
      </c>
      <c r="BS988" s="3">
        <v>0.95916247839499302</v>
      </c>
      <c r="BT988" s="3">
        <v>0.34883309535293316</v>
      </c>
      <c r="BU988" s="3">
        <v>0.25938821857638716</v>
      </c>
      <c r="BV988" s="2"/>
      <c r="BW988" s="2"/>
      <c r="BX988" s="2"/>
      <c r="BY988" s="2"/>
      <c r="BZ988" s="2"/>
      <c r="CA988" s="2"/>
      <c r="CB988" s="2"/>
      <c r="CC988" s="2"/>
    </row>
    <row r="989" spans="3:81" x14ac:dyDescent="0.25">
      <c r="C989" s="2">
        <v>984</v>
      </c>
      <c r="D989" s="3">
        <v>0.35328378060811683</v>
      </c>
      <c r="E989" s="3">
        <v>0.77266023745260404</v>
      </c>
      <c r="F989" s="3">
        <v>0.58136573285754822</v>
      </c>
      <c r="G989" s="3">
        <v>0.1684974083045494</v>
      </c>
      <c r="H989" s="3">
        <v>0.79917162813306653</v>
      </c>
      <c r="I989" s="3">
        <v>0.83947725511714344</v>
      </c>
      <c r="J989" s="3">
        <v>0.19736004249402406</v>
      </c>
      <c r="K989" s="3">
        <v>0.89556147084801563</v>
      </c>
      <c r="L989" s="3">
        <v>0.39386704602607359</v>
      </c>
      <c r="M989" s="3">
        <v>0.54950406151793496</v>
      </c>
      <c r="N989" s="3">
        <v>0.81969429768490776</v>
      </c>
      <c r="O989" s="3">
        <v>0.61145033416605321</v>
      </c>
      <c r="P989" s="3">
        <v>0.60310350734887086</v>
      </c>
      <c r="Q989" s="3">
        <v>0.53228825042742589</v>
      </c>
      <c r="R989" s="3">
        <v>0.7862350656271796</v>
      </c>
      <c r="S989" s="3">
        <v>0.51186858050072492</v>
      </c>
      <c r="T989" s="3">
        <v>0.52304007109692308</v>
      </c>
      <c r="U989" s="3">
        <v>0.50442047550122404</v>
      </c>
      <c r="V989" s="3">
        <v>0.7266790524545641</v>
      </c>
      <c r="W989" s="3">
        <v>0.37851649505222917</v>
      </c>
      <c r="X989" s="3">
        <v>7.2687657162612274E-3</v>
      </c>
      <c r="Y989" s="3">
        <v>0.39884548364879469</v>
      </c>
      <c r="Z989" s="3">
        <v>0.23826396713861575</v>
      </c>
      <c r="AA989" s="3">
        <v>0.86533599306862397</v>
      </c>
      <c r="AB989" s="3">
        <v>0.64750016448719039</v>
      </c>
      <c r="AC989" s="3">
        <v>0.97983035051122191</v>
      </c>
      <c r="AD989" s="3">
        <v>0.81064471712671715</v>
      </c>
      <c r="AE989" s="3">
        <v>0.52057694898452112</v>
      </c>
      <c r="AF989" s="3">
        <v>0.307001799955957</v>
      </c>
      <c r="AG989" s="3">
        <v>0.64727683143138404</v>
      </c>
      <c r="AH989" s="3">
        <v>0.21792768755565417</v>
      </c>
      <c r="AI989" s="3">
        <v>0.26749424945121592</v>
      </c>
      <c r="AJ989" s="3">
        <v>0.32583895140207775</v>
      </c>
      <c r="AK989" s="3">
        <v>0.29454677204554802</v>
      </c>
      <c r="AL989" s="3">
        <v>0.11448601331883757</v>
      </c>
      <c r="AM989" s="3">
        <v>0.64958070120303135</v>
      </c>
      <c r="AN989" s="3">
        <v>0.54264424247003329</v>
      </c>
      <c r="AO989" s="3">
        <v>0.34377694803765158</v>
      </c>
      <c r="AP989" s="3">
        <v>0.37834388935432473</v>
      </c>
      <c r="AQ989" s="3">
        <v>0.13202690845164877</v>
      </c>
      <c r="AR989" s="3">
        <v>0.66222693813575728</v>
      </c>
      <c r="AS989" s="3">
        <v>0.46762785595088097</v>
      </c>
      <c r="AT989" s="3">
        <v>0.36221155385989867</v>
      </c>
      <c r="AU989" s="3">
        <v>0.32742409576159148</v>
      </c>
      <c r="AV989" s="3">
        <v>0.5700864631392617</v>
      </c>
      <c r="AW989" s="3">
        <v>0.75661389735587359</v>
      </c>
      <c r="AX989" s="3">
        <v>0.64782304799368595</v>
      </c>
      <c r="AY989" s="3">
        <v>0.11310750005658532</v>
      </c>
      <c r="AZ989" s="3">
        <v>0.39102163046373761</v>
      </c>
      <c r="BA989" s="3">
        <v>0.44534708768413389</v>
      </c>
      <c r="BB989" s="3">
        <v>0.38774040776064145</v>
      </c>
      <c r="BC989" s="3">
        <v>0.98346653869502321</v>
      </c>
      <c r="BD989" s="3">
        <v>0.81668202970828585</v>
      </c>
      <c r="BE989" s="3">
        <v>0.43074978548469145</v>
      </c>
      <c r="BF989" s="3">
        <v>0.29976069468449129</v>
      </c>
      <c r="BG989" s="3">
        <v>0.71611656490945508</v>
      </c>
      <c r="BH989" s="3">
        <v>0.42207331308328844</v>
      </c>
      <c r="BI989" s="3">
        <v>0.95493053525724314</v>
      </c>
      <c r="BJ989" s="3">
        <v>0.34067588470630039</v>
      </c>
      <c r="BK989" s="3">
        <v>0.51555595137620669</v>
      </c>
      <c r="BL989" s="3">
        <v>0.15646683931300198</v>
      </c>
      <c r="BM989" s="3">
        <v>0.44378277166438718</v>
      </c>
      <c r="BN989" s="3">
        <v>0.86924360114845334</v>
      </c>
      <c r="BO989" s="3">
        <v>0.2128759547340433</v>
      </c>
      <c r="BP989" s="3">
        <v>0.23385733727438285</v>
      </c>
      <c r="BQ989" s="3">
        <v>0.14860208012648901</v>
      </c>
      <c r="BR989" s="3">
        <v>0.18626167153355211</v>
      </c>
      <c r="BS989" s="3">
        <v>0.86727624702425865</v>
      </c>
      <c r="BT989" s="3">
        <v>0.25961934979480139</v>
      </c>
      <c r="BU989" s="3">
        <v>0.16747164992269048</v>
      </c>
      <c r="BV989" s="2"/>
      <c r="BW989" s="2"/>
      <c r="BX989" s="2"/>
      <c r="BY989" s="2"/>
      <c r="BZ989" s="2"/>
      <c r="CA989" s="2"/>
      <c r="CB989" s="2"/>
      <c r="CC989" s="2"/>
    </row>
    <row r="990" spans="3:81" x14ac:dyDescent="0.25">
      <c r="C990" s="2">
        <v>985</v>
      </c>
      <c r="D990" s="3">
        <v>0.42646306151479685</v>
      </c>
      <c r="E990" s="3">
        <v>0.70518745435904018</v>
      </c>
      <c r="F990" s="3">
        <v>0.76190500876818712</v>
      </c>
      <c r="G990" s="3">
        <v>0.72986593257193066</v>
      </c>
      <c r="H990" s="3">
        <v>0.37027445403160397</v>
      </c>
      <c r="I990" s="3">
        <v>0.67362944221126964</v>
      </c>
      <c r="J990" s="3">
        <v>0.26900204518541782</v>
      </c>
      <c r="K990" s="3">
        <v>0.71763736617367679</v>
      </c>
      <c r="L990" s="3">
        <v>0.40101767803759225</v>
      </c>
      <c r="M990" s="3">
        <v>0.34198196556449845</v>
      </c>
      <c r="N990" s="3">
        <v>5.2151333255054388E-2</v>
      </c>
      <c r="O990" s="3">
        <v>0.31827114214538732</v>
      </c>
      <c r="P990" s="3">
        <v>0.35798528054260847</v>
      </c>
      <c r="Q990" s="3">
        <v>0.38927969793857431</v>
      </c>
      <c r="R990" s="3">
        <v>0.2724926919120253</v>
      </c>
      <c r="S990" s="3">
        <v>0.55009097428463871</v>
      </c>
      <c r="T990" s="3">
        <v>7.7301508902891114E-2</v>
      </c>
      <c r="U990" s="3">
        <v>0.7749173547507161</v>
      </c>
      <c r="V990" s="3">
        <v>0.64649761468075195</v>
      </c>
      <c r="W990" s="3">
        <v>0.87212855076085949</v>
      </c>
      <c r="X990" s="3">
        <v>0.69449152764008026</v>
      </c>
      <c r="Y990" s="3">
        <v>0.4431534970703378</v>
      </c>
      <c r="Z990" s="3">
        <v>0.55109733094713287</v>
      </c>
      <c r="AA990" s="3">
        <v>0.84120053567654651</v>
      </c>
      <c r="AB990" s="3">
        <v>0.84624866888144734</v>
      </c>
      <c r="AC990" s="3">
        <v>0.87169981139114705</v>
      </c>
      <c r="AD990" s="3">
        <v>0.64195741497788283</v>
      </c>
      <c r="AE990" s="3">
        <v>0.27736311567079508</v>
      </c>
      <c r="AF990" s="3">
        <v>0.82742266345454552</v>
      </c>
      <c r="AG990" s="3">
        <v>0.96149807353779582</v>
      </c>
      <c r="AH990" s="3">
        <v>0.10829198811814955</v>
      </c>
      <c r="AI990" s="3">
        <v>0.59975206603871933</v>
      </c>
      <c r="AJ990" s="3">
        <v>0.29260575726023397</v>
      </c>
      <c r="AK990" s="3">
        <v>0.6158608468866088</v>
      </c>
      <c r="AL990" s="3">
        <v>0.45039544155813505</v>
      </c>
      <c r="AM990" s="3">
        <v>9.0777051585543278E-3</v>
      </c>
      <c r="AN990" s="3">
        <v>0.16235491780951938</v>
      </c>
      <c r="AO990" s="3">
        <v>0.35339483095175273</v>
      </c>
      <c r="AP990" s="3">
        <v>0.16749485837522193</v>
      </c>
      <c r="AQ990" s="3">
        <v>0.63327704672930873</v>
      </c>
      <c r="AR990" s="3">
        <v>0.52333105433049121</v>
      </c>
      <c r="AS990" s="3">
        <v>0.89785759234255391</v>
      </c>
      <c r="AT990" s="3">
        <v>0.29846122585460977</v>
      </c>
      <c r="AU990" s="3">
        <v>0.6700073357546471</v>
      </c>
      <c r="AV990" s="3">
        <v>0.72854572336101409</v>
      </c>
      <c r="AW990" s="3">
        <v>0.29668826793534098</v>
      </c>
      <c r="AX990" s="3">
        <v>0.92182907652046564</v>
      </c>
      <c r="AY990" s="3">
        <v>0.86147367291234134</v>
      </c>
      <c r="AZ990" s="3">
        <v>0.13099486986123399</v>
      </c>
      <c r="BA990" s="3">
        <v>0.11036545944464005</v>
      </c>
      <c r="BB990" s="3">
        <v>0.41584257646955514</v>
      </c>
      <c r="BC990" s="3">
        <v>0.25939736091920362</v>
      </c>
      <c r="BD990" s="3">
        <v>0.49285479905696949</v>
      </c>
      <c r="BE990" s="3">
        <v>5.2041445388037677E-2</v>
      </c>
      <c r="BF990" s="3">
        <v>0.35894130125180712</v>
      </c>
      <c r="BG990" s="3">
        <v>0.88045068961424477</v>
      </c>
      <c r="BH990" s="3">
        <v>0.42011130250550321</v>
      </c>
      <c r="BI990" s="3">
        <v>0.80731332222168495</v>
      </c>
      <c r="BJ990" s="3">
        <v>0.65098272283898884</v>
      </c>
      <c r="BK990" s="3">
        <v>0.80544051949041418</v>
      </c>
      <c r="BL990" s="3">
        <v>0.56226941386011742</v>
      </c>
      <c r="BM990" s="3">
        <v>4.6408324398536704E-2</v>
      </c>
      <c r="BN990" s="3">
        <v>0.65450263870228298</v>
      </c>
      <c r="BO990" s="3">
        <v>0.75471438468231311</v>
      </c>
      <c r="BP990" s="3">
        <v>0.75242459083059376</v>
      </c>
      <c r="BQ990" s="3">
        <v>0.93720994525337686</v>
      </c>
      <c r="BR990" s="3">
        <v>9.5527168104081905E-2</v>
      </c>
      <c r="BS990" s="3">
        <v>1.5999748719765172E-2</v>
      </c>
      <c r="BT990" s="3">
        <v>0.24523224421692558</v>
      </c>
      <c r="BU990" s="3">
        <v>0.76369631087899226</v>
      </c>
      <c r="BV990" s="2"/>
      <c r="BW990" s="2"/>
      <c r="BX990" s="2"/>
      <c r="BY990" s="2"/>
      <c r="BZ990" s="2"/>
      <c r="CA990" s="2"/>
      <c r="CB990" s="2"/>
      <c r="CC990" s="2"/>
    </row>
    <row r="991" spans="3:81" x14ac:dyDescent="0.25">
      <c r="C991" s="2">
        <v>986</v>
      </c>
      <c r="D991" s="3">
        <v>0.23128654214439526</v>
      </c>
      <c r="E991" s="3">
        <v>0.18502211326429929</v>
      </c>
      <c r="F991" s="3">
        <v>0.23613565942172199</v>
      </c>
      <c r="G991" s="3">
        <v>0.17187975312341008</v>
      </c>
      <c r="H991" s="3">
        <v>0.6702972404715789</v>
      </c>
      <c r="I991" s="3">
        <v>0.15587689081396727</v>
      </c>
      <c r="J991" s="3">
        <v>8.6826998292691471E-2</v>
      </c>
      <c r="K991" s="3">
        <v>0.71673892325718158</v>
      </c>
      <c r="L991" s="3">
        <v>0.6231762071968201</v>
      </c>
      <c r="M991" s="3">
        <v>0.5899622309150977</v>
      </c>
      <c r="N991" s="3">
        <v>0.38604778566647768</v>
      </c>
      <c r="O991" s="3">
        <v>0.17837034542319374</v>
      </c>
      <c r="P991" s="3">
        <v>8.9447464973420043E-2</v>
      </c>
      <c r="Q991" s="3">
        <v>0.44529227975633379</v>
      </c>
      <c r="R991" s="3">
        <v>0.2219463679821515</v>
      </c>
      <c r="S991" s="3">
        <v>2.7067480006685574E-2</v>
      </c>
      <c r="T991" s="3">
        <v>0.16673504398288641</v>
      </c>
      <c r="U991" s="3">
        <v>0.140747890184448</v>
      </c>
      <c r="V991" s="3">
        <v>0.55064860680047945</v>
      </c>
      <c r="W991" s="3">
        <v>0.86060025095029624</v>
      </c>
      <c r="X991" s="3">
        <v>0.32348082948560697</v>
      </c>
      <c r="Y991" s="3">
        <v>0.48988741339815622</v>
      </c>
      <c r="Z991" s="3">
        <v>0.49785885717428979</v>
      </c>
      <c r="AA991" s="3">
        <v>0.89774477102860251</v>
      </c>
      <c r="AB991" s="3">
        <v>0.84396119349128351</v>
      </c>
      <c r="AC991" s="3">
        <v>0.87979675730379481</v>
      </c>
      <c r="AD991" s="3">
        <v>0.24825161009896557</v>
      </c>
      <c r="AE991" s="3">
        <v>0.79701299464841391</v>
      </c>
      <c r="AF991" s="3">
        <v>0.14450391480138036</v>
      </c>
      <c r="AG991" s="3">
        <v>5.7409240419632246E-2</v>
      </c>
      <c r="AH991" s="3">
        <v>0.66796210389612554</v>
      </c>
      <c r="AI991" s="3">
        <v>0.48560297013486864</v>
      </c>
      <c r="AJ991" s="3">
        <v>0.9766924212679915</v>
      </c>
      <c r="AK991" s="3">
        <v>0.36359318384396599</v>
      </c>
      <c r="AL991" s="3">
        <v>0.53547340933952292</v>
      </c>
      <c r="AM991" s="3">
        <v>0.18914428363951097</v>
      </c>
      <c r="AN991" s="3">
        <v>2.4663316349672337E-2</v>
      </c>
      <c r="AO991" s="3">
        <v>0.6273987394846523</v>
      </c>
      <c r="AP991" s="3">
        <v>0.67553382428422715</v>
      </c>
      <c r="AQ991" s="3">
        <v>0.46971857287753327</v>
      </c>
      <c r="AR991" s="3">
        <v>0.30160449862077343</v>
      </c>
      <c r="AS991" s="3">
        <v>0.56628308978909092</v>
      </c>
      <c r="AT991" s="3">
        <v>0.65789764499929582</v>
      </c>
      <c r="AU991" s="3">
        <v>0.46520559577708043</v>
      </c>
      <c r="AV991" s="3">
        <v>0.39556211773457395</v>
      </c>
      <c r="AW991" s="3">
        <v>0.62405488346124172</v>
      </c>
      <c r="AX991" s="3">
        <v>0.4817523750418925</v>
      </c>
      <c r="AY991" s="3">
        <v>0.72985274040097736</v>
      </c>
      <c r="AZ991" s="3">
        <v>0.47871342008792728</v>
      </c>
      <c r="BA991" s="3">
        <v>0.34007548381527464</v>
      </c>
      <c r="BB991" s="3">
        <v>0.4849545974308791</v>
      </c>
      <c r="BC991" s="3">
        <v>0.26917957429444539</v>
      </c>
      <c r="BD991" s="3">
        <v>0.43497255891567577</v>
      </c>
      <c r="BE991" s="3">
        <v>0.5081544106875473</v>
      </c>
      <c r="BF991" s="3">
        <v>0.95992587977144084</v>
      </c>
      <c r="BG991" s="3">
        <v>2.6371110921602492E-3</v>
      </c>
      <c r="BH991" s="3">
        <v>0.98691358509546445</v>
      </c>
      <c r="BI991" s="3">
        <v>0.22971359567875393</v>
      </c>
      <c r="BJ991" s="3">
        <v>0.5161991855849688</v>
      </c>
      <c r="BK991" s="3">
        <v>0.26195558174372358</v>
      </c>
      <c r="BL991" s="3">
        <v>0.48090220214513912</v>
      </c>
      <c r="BM991" s="3">
        <v>0.73497443806651264</v>
      </c>
      <c r="BN991" s="3">
        <v>0.12325905955618088</v>
      </c>
      <c r="BO991" s="3">
        <v>0.29672778082565399</v>
      </c>
      <c r="BP991" s="3">
        <v>4.7622054666229263E-2</v>
      </c>
      <c r="BQ991" s="3">
        <v>0.88860163647439128</v>
      </c>
      <c r="BR991" s="3">
        <v>0.5523490779933129</v>
      </c>
      <c r="BS991" s="3">
        <v>2.294286607925955E-2</v>
      </c>
      <c r="BT991" s="3">
        <v>0.35036443515057991</v>
      </c>
      <c r="BU991" s="3">
        <v>0.39282600988148153</v>
      </c>
      <c r="BV991" s="2"/>
      <c r="BW991" s="2"/>
      <c r="BX991" s="2"/>
      <c r="BY991" s="2"/>
      <c r="BZ991" s="2"/>
      <c r="CA991" s="2"/>
      <c r="CB991" s="2"/>
      <c r="CC991" s="2"/>
    </row>
    <row r="992" spans="3:81" x14ac:dyDescent="0.25">
      <c r="C992" s="2">
        <v>987</v>
      </c>
      <c r="D992" s="3">
        <v>0.31322204762250827</v>
      </c>
      <c r="E992" s="3">
        <v>0.88245111535546561</v>
      </c>
      <c r="F992" s="3">
        <v>0.26227950898847097</v>
      </c>
      <c r="G992" s="3">
        <v>3.5651687489918094E-2</v>
      </c>
      <c r="H992" s="3">
        <v>0.57977348062193856</v>
      </c>
      <c r="I992" s="3">
        <v>0.96603164759123816</v>
      </c>
      <c r="J992" s="3">
        <v>0.68576711848057348</v>
      </c>
      <c r="K992" s="3">
        <v>0.38851438640086444</v>
      </c>
      <c r="L992" s="3">
        <v>8.8665465651135422E-2</v>
      </c>
      <c r="M992" s="3">
        <v>0.73979600558028547</v>
      </c>
      <c r="N992" s="3">
        <v>0.47672861150394275</v>
      </c>
      <c r="O992" s="3">
        <v>0.61407016649170765</v>
      </c>
      <c r="P992" s="3">
        <v>0.31150309130223519</v>
      </c>
      <c r="Q992" s="3">
        <v>7.4420751030181087E-2</v>
      </c>
      <c r="R992" s="3">
        <v>0.84288413817412244</v>
      </c>
      <c r="S992" s="3">
        <v>0.40544003047373811</v>
      </c>
      <c r="T992" s="3">
        <v>2.0471295686286251E-3</v>
      </c>
      <c r="U992" s="3">
        <v>0.92381104496133859</v>
      </c>
      <c r="V992" s="3">
        <v>4.9943576800043465E-2</v>
      </c>
      <c r="W992" s="3">
        <v>0.32534125019764792</v>
      </c>
      <c r="X992" s="3">
        <v>0.25809878774445583</v>
      </c>
      <c r="Y992" s="3">
        <v>9.9603670206193873E-2</v>
      </c>
      <c r="Z992" s="3">
        <v>0.18082540888068477</v>
      </c>
      <c r="AA992" s="3">
        <v>0.44884411717205586</v>
      </c>
      <c r="AB992" s="3">
        <v>0.39763900292638565</v>
      </c>
      <c r="AC992" s="3">
        <v>0.43288162888241066</v>
      </c>
      <c r="AD992" s="3">
        <v>0.94327518354996909</v>
      </c>
      <c r="AE992" s="3">
        <v>0.52467620485223121</v>
      </c>
      <c r="AF992" s="3">
        <v>0.24974655621659869</v>
      </c>
      <c r="AG992" s="3">
        <v>0.79141464548073692</v>
      </c>
      <c r="AH992" s="3">
        <v>0.8724989087933146</v>
      </c>
      <c r="AI992" s="3">
        <v>0.73106114402751088</v>
      </c>
      <c r="AJ992" s="3">
        <v>0.61880446438559411</v>
      </c>
      <c r="AK992" s="3">
        <v>0.6650422657263193</v>
      </c>
      <c r="AL992" s="3">
        <v>0.41636469765336082</v>
      </c>
      <c r="AM992" s="3">
        <v>0.69827360176847131</v>
      </c>
      <c r="AN992" s="3">
        <v>0.94090025713195091</v>
      </c>
      <c r="AO992" s="3">
        <v>0.9261682013481598</v>
      </c>
      <c r="AP992" s="3">
        <v>0.69527028758415665</v>
      </c>
      <c r="AQ992" s="3">
        <v>0.47186825729132054</v>
      </c>
      <c r="AR992" s="3">
        <v>0.12984184402911125</v>
      </c>
      <c r="AS992" s="3">
        <v>8.065878434768059E-2</v>
      </c>
      <c r="AT992" s="3">
        <v>0.21627383099752218</v>
      </c>
      <c r="AU992" s="3">
        <v>2.2902249529024532E-2</v>
      </c>
      <c r="AV992" s="3">
        <v>0.80710564595902146</v>
      </c>
      <c r="AW992" s="3">
        <v>0.91586652862170148</v>
      </c>
      <c r="AX992" s="3">
        <v>0.6124963837398778</v>
      </c>
      <c r="AY992" s="3">
        <v>0.17004233880908415</v>
      </c>
      <c r="AZ992" s="3">
        <v>0.4270788064086759</v>
      </c>
      <c r="BA992" s="3">
        <v>0.45441098071681119</v>
      </c>
      <c r="BB992" s="3">
        <v>0.81152049561074413</v>
      </c>
      <c r="BC992" s="3">
        <v>0.85381137226363302</v>
      </c>
      <c r="BD992" s="3">
        <v>0.93646700198427268</v>
      </c>
      <c r="BE992" s="3">
        <v>0.94354269253791523</v>
      </c>
      <c r="BF992" s="3">
        <v>0.66629323027823628</v>
      </c>
      <c r="BG992" s="3">
        <v>0.45222601979895849</v>
      </c>
      <c r="BH992" s="3">
        <v>0.82585432048812224</v>
      </c>
      <c r="BI992" s="3">
        <v>0.66696617765776489</v>
      </c>
      <c r="BJ992" s="3">
        <v>0.39057010949027671</v>
      </c>
      <c r="BK992" s="3">
        <v>0.76722764807104027</v>
      </c>
      <c r="BL992" s="3">
        <v>0.27309518813900135</v>
      </c>
      <c r="BM992" s="3">
        <v>0.7548629949479333</v>
      </c>
      <c r="BN992" s="3">
        <v>0.56813129569217757</v>
      </c>
      <c r="BO992" s="3">
        <v>0.34358603264197629</v>
      </c>
      <c r="BP992" s="3">
        <v>0.72658347660481526</v>
      </c>
      <c r="BQ992" s="3">
        <v>0.55144667803910119</v>
      </c>
      <c r="BR992" s="3">
        <v>0.10833372226622318</v>
      </c>
      <c r="BS992" s="3">
        <v>0.49130105879035735</v>
      </c>
      <c r="BT992" s="3">
        <v>0.81811475784248766</v>
      </c>
      <c r="BU992" s="3">
        <v>8.196357922912112E-2</v>
      </c>
      <c r="BV992" s="2"/>
      <c r="BW992" s="2"/>
      <c r="BX992" s="2"/>
      <c r="BY992" s="2"/>
      <c r="BZ992" s="2"/>
      <c r="CA992" s="2"/>
      <c r="CB992" s="2"/>
      <c r="CC992" s="2"/>
    </row>
    <row r="993" spans="3:81" x14ac:dyDescent="0.25">
      <c r="C993" s="2">
        <v>988</v>
      </c>
      <c r="D993" s="3">
        <v>5.0873500996668763E-3</v>
      </c>
      <c r="E993" s="3">
        <v>0.10562560194791848</v>
      </c>
      <c r="F993" s="3">
        <v>0.63163567014273636</v>
      </c>
      <c r="G993" s="3">
        <v>0.27492435962413686</v>
      </c>
      <c r="H993" s="3">
        <v>0.70054248934290742</v>
      </c>
      <c r="I993" s="3">
        <v>0.9879044618303503</v>
      </c>
      <c r="J993" s="3">
        <v>0.82140666983292743</v>
      </c>
      <c r="K993" s="3">
        <v>0.55533583841053136</v>
      </c>
      <c r="L993" s="3">
        <v>0.19178352184703129</v>
      </c>
      <c r="M993" s="3">
        <v>0.40153691744133913</v>
      </c>
      <c r="N993" s="3">
        <v>0.61950514676930568</v>
      </c>
      <c r="O993" s="3">
        <v>0.57645544974661933</v>
      </c>
      <c r="P993" s="3">
        <v>2.9071772883589642E-2</v>
      </c>
      <c r="Q993" s="3">
        <v>0.59218153852130317</v>
      </c>
      <c r="R993" s="3">
        <v>0.63767126140765718</v>
      </c>
      <c r="S993" s="3">
        <v>0.40802741273339049</v>
      </c>
      <c r="T993" s="3">
        <v>0.69582431427310465</v>
      </c>
      <c r="U993" s="3">
        <v>1.6149906207460263E-2</v>
      </c>
      <c r="V993" s="3">
        <v>0.25943711101987466</v>
      </c>
      <c r="W993" s="3">
        <v>0.49809717840224077</v>
      </c>
      <c r="X993" s="3">
        <v>0.864420765855616</v>
      </c>
      <c r="Y993" s="3">
        <v>0.541234835247414</v>
      </c>
      <c r="Z993" s="3">
        <v>0.65445217320698923</v>
      </c>
      <c r="AA993" s="3">
        <v>0.16780681532955788</v>
      </c>
      <c r="AB993" s="3">
        <v>0.96187339950833672</v>
      </c>
      <c r="AC993" s="3">
        <v>0.24289487547779132</v>
      </c>
      <c r="AD993" s="3">
        <v>6.5280575559719667E-3</v>
      </c>
      <c r="AE993" s="3">
        <v>0.92645351317574198</v>
      </c>
      <c r="AF993" s="3">
        <v>0.53537009383697964</v>
      </c>
      <c r="AG993" s="3">
        <v>0.6161925874228078</v>
      </c>
      <c r="AH993" s="3">
        <v>0.71262227223019958</v>
      </c>
      <c r="AI993" s="3">
        <v>8.1815003713432422E-2</v>
      </c>
      <c r="AJ993" s="3">
        <v>0.52992452283755975</v>
      </c>
      <c r="AK993" s="3">
        <v>0.25522509097871027</v>
      </c>
      <c r="AL993" s="3">
        <v>0.81674057431809854</v>
      </c>
      <c r="AM993" s="3">
        <v>0.18676485879684879</v>
      </c>
      <c r="AN993" s="3">
        <v>0.5556515059828252</v>
      </c>
      <c r="AO993" s="3">
        <v>0.13834023596110834</v>
      </c>
      <c r="AP993" s="3">
        <v>0.54182655430612692</v>
      </c>
      <c r="AQ993" s="3">
        <v>0.2906543025914845</v>
      </c>
      <c r="AR993" s="3">
        <v>0.59091656076688648</v>
      </c>
      <c r="AS993" s="3">
        <v>0.41031920530928045</v>
      </c>
      <c r="AT993" s="3">
        <v>0.59202652903577124</v>
      </c>
      <c r="AU993" s="3">
        <v>0.44383173703997081</v>
      </c>
      <c r="AV993" s="3">
        <v>0.91644856044302747</v>
      </c>
      <c r="AW993" s="3">
        <v>0.34922472906134072</v>
      </c>
      <c r="AX993" s="3">
        <v>0.72215132976326513</v>
      </c>
      <c r="AY993" s="3">
        <v>0.21327196156409967</v>
      </c>
      <c r="AZ993" s="3">
        <v>0.59783401679700654</v>
      </c>
      <c r="BA993" s="3">
        <v>0.81501499762011198</v>
      </c>
      <c r="BB993" s="3">
        <v>0.42608108708868631</v>
      </c>
      <c r="BC993" s="3">
        <v>6.9323443851972755E-2</v>
      </c>
      <c r="BD993" s="3">
        <v>0.56180134856234665</v>
      </c>
      <c r="BE993" s="3">
        <v>0.45349081044683348</v>
      </c>
      <c r="BF993" s="3">
        <v>0.54827753904301357</v>
      </c>
      <c r="BG993" s="3">
        <v>0.68122092718394811</v>
      </c>
      <c r="BH993" s="3">
        <v>0.68981684342140381</v>
      </c>
      <c r="BI993" s="3">
        <v>0.92310996836407044</v>
      </c>
      <c r="BJ993" s="3">
        <v>0.71426383814418715</v>
      </c>
      <c r="BK993" s="3">
        <v>0.80177742003599906</v>
      </c>
      <c r="BL993" s="3">
        <v>0.300208282940716</v>
      </c>
      <c r="BM993" s="3">
        <v>0.54243558518545676</v>
      </c>
      <c r="BN993" s="3">
        <v>0.6315991536604747</v>
      </c>
      <c r="BO993" s="3">
        <v>0.21149859797704185</v>
      </c>
      <c r="BP993" s="3">
        <v>0.2811663189832192</v>
      </c>
      <c r="BQ993" s="3">
        <v>0.38713181746494618</v>
      </c>
      <c r="BR993" s="3">
        <v>0.75188284178339226</v>
      </c>
      <c r="BS993" s="3">
        <v>0.63271611723381616</v>
      </c>
      <c r="BT993" s="3">
        <v>0.96413442038526209</v>
      </c>
      <c r="BU993" s="3">
        <v>0.38118022556350806</v>
      </c>
      <c r="BV993" s="2"/>
      <c r="BW993" s="2"/>
      <c r="BX993" s="2"/>
      <c r="BY993" s="2"/>
      <c r="BZ993" s="2"/>
      <c r="CA993" s="2"/>
      <c r="CB993" s="2"/>
      <c r="CC993" s="2"/>
    </row>
    <row r="994" spans="3:81" x14ac:dyDescent="0.25">
      <c r="C994" s="2">
        <v>989</v>
      </c>
      <c r="D994" s="3">
        <v>0.56019052162213234</v>
      </c>
      <c r="E994" s="3">
        <v>0.58777404856854876</v>
      </c>
      <c r="F994" s="3">
        <v>0.36518390993693117</v>
      </c>
      <c r="G994" s="3">
        <v>0.3435648881207628</v>
      </c>
      <c r="H994" s="3">
        <v>0.49902572555289126</v>
      </c>
      <c r="I994" s="3">
        <v>0.56312117287645469</v>
      </c>
      <c r="J994" s="3">
        <v>0.37631394557530806</v>
      </c>
      <c r="K994" s="3">
        <v>0.65343666660362709</v>
      </c>
      <c r="L994" s="3">
        <v>0.4082260306420491</v>
      </c>
      <c r="M994" s="3">
        <v>0.54193856363511161</v>
      </c>
      <c r="N994" s="3">
        <v>0.43384367965614956</v>
      </c>
      <c r="O994" s="3">
        <v>0.33538098552088524</v>
      </c>
      <c r="P994" s="3">
        <v>0.33540961018226056</v>
      </c>
      <c r="Q994" s="3">
        <v>0.47476517424084186</v>
      </c>
      <c r="R994" s="3">
        <v>0.46465922917967362</v>
      </c>
      <c r="S994" s="3">
        <v>0.95695253578044315</v>
      </c>
      <c r="T994" s="3">
        <v>8.501926317837305E-3</v>
      </c>
      <c r="U994" s="3">
        <v>0.14314969436965841</v>
      </c>
      <c r="V994" s="3">
        <v>0.69630838604748757</v>
      </c>
      <c r="W994" s="3">
        <v>0.87846443787069839</v>
      </c>
      <c r="X994" s="3">
        <v>0.4529962844480877</v>
      </c>
      <c r="Y994" s="3">
        <v>3.144946156323436E-3</v>
      </c>
      <c r="Z994" s="3">
        <v>0.27768410328379611</v>
      </c>
      <c r="AA994" s="3">
        <v>0.77857183162248222</v>
      </c>
      <c r="AB994" s="3">
        <v>0.10985405935003212</v>
      </c>
      <c r="AC994" s="3">
        <v>0.55450643035997316</v>
      </c>
      <c r="AD994" s="3">
        <v>0.60257622232397534</v>
      </c>
      <c r="AE994" s="3">
        <v>0.73117665364891349</v>
      </c>
      <c r="AF994" s="3">
        <v>0.42948444028128852</v>
      </c>
      <c r="AG994" s="3">
        <v>0.15667551975148442</v>
      </c>
      <c r="AH994" s="3">
        <v>0.81127480437897603</v>
      </c>
      <c r="AI994" s="3">
        <v>2.8154533456379527E-2</v>
      </c>
      <c r="AJ994" s="3">
        <v>9.2883868888595456E-2</v>
      </c>
      <c r="AK994" s="3">
        <v>0.92748655149880921</v>
      </c>
      <c r="AL994" s="3">
        <v>0.99356974763563943</v>
      </c>
      <c r="AM994" s="3">
        <v>0.65899374307585923</v>
      </c>
      <c r="AN994" s="3">
        <v>0.37329199045791228</v>
      </c>
      <c r="AO994" s="3">
        <v>0.69777955675062897</v>
      </c>
      <c r="AP994" s="3">
        <v>0.49967470160297156</v>
      </c>
      <c r="AQ994" s="3">
        <v>0.22966925529991455</v>
      </c>
      <c r="AR994" s="3">
        <v>0.33757549368322826</v>
      </c>
      <c r="AS994" s="3">
        <v>0.73896718307413267</v>
      </c>
      <c r="AT994" s="3">
        <v>5.7813277448160671E-2</v>
      </c>
      <c r="AU994" s="3">
        <v>0.31963853400490749</v>
      </c>
      <c r="AV994" s="3">
        <v>0.37365472135272182</v>
      </c>
      <c r="AW994" s="3">
        <v>0.81869431399690695</v>
      </c>
      <c r="AX994" s="3">
        <v>0.60796397158289228</v>
      </c>
      <c r="AY994" s="3">
        <v>0.39043109144834465</v>
      </c>
      <c r="AZ994" s="3">
        <v>0.9843768894188446</v>
      </c>
      <c r="BA994" s="3">
        <v>0.36586244250316713</v>
      </c>
      <c r="BB994" s="3">
        <v>0.27290187320663617</v>
      </c>
      <c r="BC994" s="3">
        <v>0.26955668167556435</v>
      </c>
      <c r="BD994" s="3">
        <v>0.70988498498497443</v>
      </c>
      <c r="BE994" s="3">
        <v>2.3224076365063184E-2</v>
      </c>
      <c r="BF994" s="3">
        <v>0.67847201730529272</v>
      </c>
      <c r="BG994" s="3">
        <v>0.92441433661202155</v>
      </c>
      <c r="BH994" s="3">
        <v>0.94501160411307839</v>
      </c>
      <c r="BI994" s="3">
        <v>0.61224317450518928</v>
      </c>
      <c r="BJ994" s="3">
        <v>0.50764566367314634</v>
      </c>
      <c r="BK994" s="3">
        <v>0.68254905465572546</v>
      </c>
      <c r="BL994" s="3">
        <v>0.40929617461781265</v>
      </c>
      <c r="BM994" s="3">
        <v>2.2430093932438999E-2</v>
      </c>
      <c r="BN994" s="3">
        <v>0.10439560591073871</v>
      </c>
      <c r="BO994" s="3">
        <v>0.72047352004338294</v>
      </c>
      <c r="BP994" s="3">
        <v>0.88281259633556375</v>
      </c>
      <c r="BQ994" s="3">
        <v>0.19973691785049119</v>
      </c>
      <c r="BR994" s="3">
        <v>0.8905574544315753</v>
      </c>
      <c r="BS994" s="3">
        <v>0.14862433452305124</v>
      </c>
      <c r="BT994" s="3">
        <v>0.83639230358601246</v>
      </c>
      <c r="BU994" s="3">
        <v>8.5019148493947205E-2</v>
      </c>
      <c r="BV994" s="2"/>
      <c r="BW994" s="2"/>
      <c r="BX994" s="2"/>
      <c r="BY994" s="2"/>
      <c r="BZ994" s="2"/>
      <c r="CA994" s="2"/>
      <c r="CB994" s="2"/>
      <c r="CC994" s="2"/>
    </row>
    <row r="995" spans="3:81" x14ac:dyDescent="0.25">
      <c r="C995" s="2">
        <v>990</v>
      </c>
      <c r="D995" s="3">
        <v>0.36955166920785942</v>
      </c>
      <c r="E995" s="3">
        <v>0.97160220621923354</v>
      </c>
      <c r="F995" s="3">
        <v>0.63590328888773651</v>
      </c>
      <c r="G995" s="3">
        <v>0.39199457162763973</v>
      </c>
      <c r="H995" s="3">
        <v>0.85543802839578464</v>
      </c>
      <c r="I995" s="3">
        <v>8.7642169084426014E-2</v>
      </c>
      <c r="J995" s="3">
        <v>0.80233945286208452</v>
      </c>
      <c r="K995" s="3">
        <v>3.8560937324617739E-2</v>
      </c>
      <c r="L995" s="3">
        <v>0.26718665880581249</v>
      </c>
      <c r="M995" s="3">
        <v>0.54850494314286913</v>
      </c>
      <c r="N995" s="3">
        <v>0.44948991406667649</v>
      </c>
      <c r="O995" s="3">
        <v>0.7861677909335707</v>
      </c>
      <c r="P995" s="3">
        <v>0.19137600970428026</v>
      </c>
      <c r="Q995" s="3">
        <v>0.47102874890286228</v>
      </c>
      <c r="R995" s="3">
        <v>0.74347550106234528</v>
      </c>
      <c r="S995" s="3">
        <v>6.7764641681859139E-2</v>
      </c>
      <c r="T995" s="3">
        <v>9.738409275714377E-2</v>
      </c>
      <c r="U995" s="3">
        <v>0.82891752827839593</v>
      </c>
      <c r="V995" s="3">
        <v>0.45730058261531104</v>
      </c>
      <c r="W995" s="3">
        <v>0.81815413394289982</v>
      </c>
      <c r="X995" s="3">
        <v>0.17461274961185702</v>
      </c>
      <c r="Y995" s="3">
        <v>0.6549382824696367</v>
      </c>
      <c r="Z995" s="3">
        <v>0.34604818224853373</v>
      </c>
      <c r="AA995" s="3">
        <v>0.31121671986890354</v>
      </c>
      <c r="AB995" s="3">
        <v>0.50954359838371377</v>
      </c>
      <c r="AC995" s="3">
        <v>0.15432768462090629</v>
      </c>
      <c r="AD995" s="3">
        <v>2.661226222895885E-3</v>
      </c>
      <c r="AE995" s="3">
        <v>0.74771665238417617</v>
      </c>
      <c r="AF995" s="3">
        <v>0.11469376280001331</v>
      </c>
      <c r="AG995" s="3">
        <v>0.10457605417774407</v>
      </c>
      <c r="AH995" s="3">
        <v>0.76533244853375182</v>
      </c>
      <c r="AI995" s="3">
        <v>0.72873269952219</v>
      </c>
      <c r="AJ995" s="3">
        <v>0.36761142189830187</v>
      </c>
      <c r="AK995" s="3">
        <v>0.84773761954372417</v>
      </c>
      <c r="AL995" s="3">
        <v>0.86479469082398375</v>
      </c>
      <c r="AM995" s="3">
        <v>0.44640792667558171</v>
      </c>
      <c r="AN995" s="3">
        <v>0.16417401557855449</v>
      </c>
      <c r="AO995" s="3">
        <v>0.23854973166508342</v>
      </c>
      <c r="AP995" s="3">
        <v>0.31355315811277695</v>
      </c>
      <c r="AQ995" s="3">
        <v>0.29179030942108908</v>
      </c>
      <c r="AR995" s="3">
        <v>0.28797624443424141</v>
      </c>
      <c r="AS995" s="3">
        <v>0.19064124693716789</v>
      </c>
      <c r="AT995" s="3">
        <v>0.73031746253391572</v>
      </c>
      <c r="AU995" s="3">
        <v>0.43979545650595386</v>
      </c>
      <c r="AV995" s="3">
        <v>0.79457790698152209</v>
      </c>
      <c r="AW995" s="3">
        <v>0.9019091558693515</v>
      </c>
      <c r="AX995" s="3">
        <v>0.59770124452560003</v>
      </c>
      <c r="AY995" s="3">
        <v>0.62542454367515354</v>
      </c>
      <c r="AZ995" s="3">
        <v>0.19752793643177891</v>
      </c>
      <c r="BA995" s="3">
        <v>0.71924948495345453</v>
      </c>
      <c r="BB995" s="3">
        <v>0.86124400344954999</v>
      </c>
      <c r="BC995" s="3">
        <v>0.64707918585376667</v>
      </c>
      <c r="BD995" s="3">
        <v>0.65156796216144508</v>
      </c>
      <c r="BE995" s="3">
        <v>0.46267882494418966</v>
      </c>
      <c r="BF995" s="3">
        <v>6.4726073161786246E-2</v>
      </c>
      <c r="BG995" s="3">
        <v>0.40380101012876723</v>
      </c>
      <c r="BH995" s="3">
        <v>0.98776698679401653</v>
      </c>
      <c r="BI995" s="3">
        <v>0.43079914503701411</v>
      </c>
      <c r="BJ995" s="3">
        <v>0.11392783068380563</v>
      </c>
      <c r="BK995" s="3">
        <v>0.64551340308632321</v>
      </c>
      <c r="BL995" s="3">
        <v>3.8835348980397311E-2</v>
      </c>
      <c r="BM995" s="3">
        <v>0.16055832423439009</v>
      </c>
      <c r="BN995" s="3">
        <v>0.60684164160307952</v>
      </c>
      <c r="BO995" s="3">
        <v>0.82597950080392801</v>
      </c>
      <c r="BP995" s="3">
        <v>0.99798786529526362</v>
      </c>
      <c r="BQ995" s="3">
        <v>0.79654032397116192</v>
      </c>
      <c r="BR995" s="3">
        <v>0.90336498547043065</v>
      </c>
      <c r="BS995" s="3">
        <v>0.51134170960667724</v>
      </c>
      <c r="BT995" s="3">
        <v>0.81119134857251496</v>
      </c>
      <c r="BU995" s="3">
        <v>4.9924380567262783E-2</v>
      </c>
      <c r="BV995" s="2"/>
      <c r="BW995" s="2"/>
      <c r="BX995" s="2"/>
      <c r="BY995" s="2"/>
      <c r="BZ995" s="2"/>
      <c r="CA995" s="2"/>
      <c r="CB995" s="2"/>
      <c r="CC995" s="2"/>
    </row>
    <row r="996" spans="3:81" x14ac:dyDescent="0.25">
      <c r="C996" s="2">
        <v>991</v>
      </c>
      <c r="D996" s="3">
        <v>0.80431090526893567</v>
      </c>
      <c r="E996" s="3">
        <v>0.36131365696610973</v>
      </c>
      <c r="F996" s="3">
        <v>0.3813300497947707</v>
      </c>
      <c r="G996" s="3">
        <v>0.51132778599981299</v>
      </c>
      <c r="H996" s="3">
        <v>7.7595347959967254E-2</v>
      </c>
      <c r="I996" s="3">
        <v>0.51464055872398917</v>
      </c>
      <c r="J996" s="3">
        <v>0.25909390355727047</v>
      </c>
      <c r="K996" s="3">
        <v>0.44581357121379506</v>
      </c>
      <c r="L996" s="3">
        <v>0.81932504358623759</v>
      </c>
      <c r="M996" s="3">
        <v>0.6481994247361601</v>
      </c>
      <c r="N996" s="3">
        <v>0.47403252467483059</v>
      </c>
      <c r="O996" s="3">
        <v>0.92678488387615143</v>
      </c>
      <c r="P996" s="3">
        <v>0.72923443927853182</v>
      </c>
      <c r="Q996" s="3">
        <v>0.35247183102588309</v>
      </c>
      <c r="R996" s="3">
        <v>0.60879811982037002</v>
      </c>
      <c r="S996" s="3">
        <v>0.42832018991677967</v>
      </c>
      <c r="T996" s="3">
        <v>0.58524951939335557</v>
      </c>
      <c r="U996" s="3">
        <v>0.96952602605258098</v>
      </c>
      <c r="V996" s="3">
        <v>0.45072272127614976</v>
      </c>
      <c r="W996" s="3">
        <v>0.60308473512649086</v>
      </c>
      <c r="X996" s="3">
        <v>0.13448818403055374</v>
      </c>
      <c r="Y996" s="3">
        <v>0.75732230945031243</v>
      </c>
      <c r="Z996" s="3">
        <v>0.86723187184110107</v>
      </c>
      <c r="AA996" s="3">
        <v>0.34752894741633056</v>
      </c>
      <c r="AB996" s="3">
        <v>0.10351131833201832</v>
      </c>
      <c r="AC996" s="3">
        <v>0.20258062745702488</v>
      </c>
      <c r="AD996" s="3">
        <v>0.12263627675237132</v>
      </c>
      <c r="AE996" s="3">
        <v>0.76935021487220268</v>
      </c>
      <c r="AF996" s="3">
        <v>0.38092135328540355</v>
      </c>
      <c r="AG996" s="3">
        <v>0.27904694564004473</v>
      </c>
      <c r="AH996" s="3">
        <v>0.90236997737474711</v>
      </c>
      <c r="AI996" s="3">
        <v>0.25767576559817196</v>
      </c>
      <c r="AJ996" s="3">
        <v>0.51822883785982399</v>
      </c>
      <c r="AK996" s="3">
        <v>0.28910463736654668</v>
      </c>
      <c r="AL996" s="3">
        <v>0.51876617943133652</v>
      </c>
      <c r="AM996" s="3">
        <v>4.0900898578702383E-2</v>
      </c>
      <c r="AN996" s="3">
        <v>3.1795078560662438E-2</v>
      </c>
      <c r="AO996" s="3">
        <v>0.85387513952145544</v>
      </c>
      <c r="AP996" s="3">
        <v>0.17823788437414467</v>
      </c>
      <c r="AQ996" s="3">
        <v>7.5765123278482838E-2</v>
      </c>
      <c r="AR996" s="3">
        <v>0.83397727385091136</v>
      </c>
      <c r="AS996" s="3">
        <v>0.993534771840485</v>
      </c>
      <c r="AT996" s="3">
        <v>0.59347068586043472</v>
      </c>
      <c r="AU996" s="3">
        <v>0.68936913741548589</v>
      </c>
      <c r="AV996" s="3">
        <v>1.8145305697125025E-2</v>
      </c>
      <c r="AW996" s="3">
        <v>0.85360823169127364</v>
      </c>
      <c r="AX996" s="3">
        <v>1.0609218726137626E-2</v>
      </c>
      <c r="AY996" s="3">
        <v>0.90356005275383922</v>
      </c>
      <c r="AZ996" s="3">
        <v>0.3198942002748506</v>
      </c>
      <c r="BA996" s="3">
        <v>0.84050875155652438</v>
      </c>
      <c r="BB996" s="3">
        <v>0.49300186582725813</v>
      </c>
      <c r="BC996" s="3">
        <v>3.114622995151195E-3</v>
      </c>
      <c r="BD996" s="3">
        <v>5.0040020003673469E-2</v>
      </c>
      <c r="BE996" s="3">
        <v>0.77681777861723134</v>
      </c>
      <c r="BF996" s="3">
        <v>0.78534128964041006</v>
      </c>
      <c r="BG996" s="3">
        <v>0.58130992820851657</v>
      </c>
      <c r="BH996" s="3">
        <v>0.9402474634929695</v>
      </c>
      <c r="BI996" s="3">
        <v>4.2017489673604858E-2</v>
      </c>
      <c r="BJ996" s="3">
        <v>0.29049375060488225</v>
      </c>
      <c r="BK996" s="3">
        <v>0.82426067372871026</v>
      </c>
      <c r="BL996" s="3">
        <v>0.38993858751007293</v>
      </c>
      <c r="BM996" s="3">
        <v>0.8898462781833868</v>
      </c>
      <c r="BN996" s="3">
        <v>0.45246094162557748</v>
      </c>
      <c r="BO996" s="3">
        <v>0.55536707727205981</v>
      </c>
      <c r="BP996" s="3">
        <v>0.23909249783940223</v>
      </c>
      <c r="BQ996" s="3">
        <v>0.72343651507705631</v>
      </c>
      <c r="BR996" s="3">
        <v>0.25287029955034168</v>
      </c>
      <c r="BS996" s="3">
        <v>0.50840754264529953</v>
      </c>
      <c r="BT996" s="3">
        <v>0.89185784983790639</v>
      </c>
      <c r="BU996" s="3">
        <v>0.16516055624203119</v>
      </c>
      <c r="BV996" s="2"/>
      <c r="BW996" s="2"/>
      <c r="BX996" s="2"/>
      <c r="BY996" s="2"/>
      <c r="BZ996" s="2"/>
      <c r="CA996" s="2"/>
      <c r="CB996" s="2"/>
      <c r="CC996" s="2"/>
    </row>
    <row r="997" spans="3:81" x14ac:dyDescent="0.25">
      <c r="C997" s="2">
        <v>992</v>
      </c>
      <c r="D997" s="3">
        <v>0.18396486230999853</v>
      </c>
      <c r="E997" s="3">
        <v>0.96173045286722991</v>
      </c>
      <c r="F997" s="3">
        <v>0.31986268764682957</v>
      </c>
      <c r="G997" s="3">
        <v>0.95557746800769849</v>
      </c>
      <c r="H997" s="3">
        <v>0.16584308963846872</v>
      </c>
      <c r="I997" s="3">
        <v>0.9196783264421684</v>
      </c>
      <c r="J997" s="3">
        <v>2.3404258921061238E-2</v>
      </c>
      <c r="K997" s="3">
        <v>0.75849270735495189</v>
      </c>
      <c r="L997" s="3">
        <v>0.29970474037379169</v>
      </c>
      <c r="M997" s="3">
        <v>0.20499454806820039</v>
      </c>
      <c r="N997" s="3">
        <v>0.67914518197689777</v>
      </c>
      <c r="O997" s="3">
        <v>0.37208470891312306</v>
      </c>
      <c r="P997" s="3">
        <v>0.94187469436452587</v>
      </c>
      <c r="Q997" s="3">
        <v>0.803394959022251</v>
      </c>
      <c r="R997" s="3">
        <v>0.17106397495585579</v>
      </c>
      <c r="S997" s="3">
        <v>0.56556986257920783</v>
      </c>
      <c r="T997" s="3">
        <v>0.65042889260036718</v>
      </c>
      <c r="U997" s="3">
        <v>0.71765283079490938</v>
      </c>
      <c r="V997" s="3">
        <v>0.80180341000818633</v>
      </c>
      <c r="W997" s="3">
        <v>0.42424176967428462</v>
      </c>
      <c r="X997" s="3">
        <v>0.11342002489467096</v>
      </c>
      <c r="Y997" s="3">
        <v>0.88912228287781436</v>
      </c>
      <c r="Z997" s="3">
        <v>9.9475413042932614E-2</v>
      </c>
      <c r="AA997" s="3">
        <v>8.8502867493414517E-2</v>
      </c>
      <c r="AB997" s="3">
        <v>0.80728748877804235</v>
      </c>
      <c r="AC997" s="3">
        <v>0.31531420666430543</v>
      </c>
      <c r="AD997" s="3">
        <v>4.3998933303557641E-2</v>
      </c>
      <c r="AE997" s="3">
        <v>0.97269093639456683</v>
      </c>
      <c r="AF997" s="3">
        <v>0.24187153852213406</v>
      </c>
      <c r="AG997" s="3">
        <v>0.98231786943468069</v>
      </c>
      <c r="AH997" s="3">
        <v>0.94962047914761438</v>
      </c>
      <c r="AI997" s="3">
        <v>0.67852862639096889</v>
      </c>
      <c r="AJ997" s="3">
        <v>0.68916786955406961</v>
      </c>
      <c r="AK997" s="3">
        <v>7.9768950528348648E-2</v>
      </c>
      <c r="AL997" s="3">
        <v>0.66271701859680399</v>
      </c>
      <c r="AM997" s="3">
        <v>0.42190068004817616</v>
      </c>
      <c r="AN997" s="3">
        <v>0.26397705867095711</v>
      </c>
      <c r="AO997" s="3">
        <v>0.39902187825499658</v>
      </c>
      <c r="AP997" s="3">
        <v>0.38588905006014063</v>
      </c>
      <c r="AQ997" s="3">
        <v>0.26475375568999293</v>
      </c>
      <c r="AR997" s="3">
        <v>7.7756012822216225E-2</v>
      </c>
      <c r="AS997" s="3">
        <v>0.55096661191006902</v>
      </c>
      <c r="AT997" s="3">
        <v>0.21486839214994158</v>
      </c>
      <c r="AU997" s="3">
        <v>0.12888624896335366</v>
      </c>
      <c r="AV997" s="3">
        <v>0.57262956722125535</v>
      </c>
      <c r="AW997" s="3">
        <v>0.30417256855919794</v>
      </c>
      <c r="AX997" s="3">
        <v>9.0347315992448496E-2</v>
      </c>
      <c r="AY997" s="3">
        <v>0.21853351923508313</v>
      </c>
      <c r="AZ997" s="3">
        <v>0.58226861406476005</v>
      </c>
      <c r="BA997" s="3">
        <v>0.94627415145094584</v>
      </c>
      <c r="BB997" s="3">
        <v>0.60088813020405218</v>
      </c>
      <c r="BC997" s="3">
        <v>0.43576627364447429</v>
      </c>
      <c r="BD997" s="3">
        <v>0.22214165364411476</v>
      </c>
      <c r="BE997" s="3">
        <v>0.93720973575073296</v>
      </c>
      <c r="BF997" s="3">
        <v>0.78932543324391269</v>
      </c>
      <c r="BG997" s="3">
        <v>0.88801743410532463</v>
      </c>
      <c r="BH997" s="3">
        <v>6.1407902203234666E-2</v>
      </c>
      <c r="BI997" s="3">
        <v>0.96298227810853132</v>
      </c>
      <c r="BJ997" s="3">
        <v>4.5714658343179226E-2</v>
      </c>
      <c r="BK997" s="3">
        <v>0.72744695246574509</v>
      </c>
      <c r="BL997" s="3">
        <v>0.21623057136416224</v>
      </c>
      <c r="BM997" s="3">
        <v>0.51205552959441691</v>
      </c>
      <c r="BN997" s="3">
        <v>0.8799595284255548</v>
      </c>
      <c r="BO997" s="3">
        <v>0.20662258802266353</v>
      </c>
      <c r="BP997" s="3">
        <v>0.39558854837699364</v>
      </c>
      <c r="BQ997" s="3">
        <v>0.62750462952723773</v>
      </c>
      <c r="BR997" s="3">
        <v>0.19015416848772315</v>
      </c>
      <c r="BS997" s="3">
        <v>0.53433850266006733</v>
      </c>
      <c r="BT997" s="3">
        <v>0.79738150738008751</v>
      </c>
      <c r="BU997" s="3">
        <v>0.40805677755555891</v>
      </c>
      <c r="BV997" s="2"/>
      <c r="BW997" s="2"/>
      <c r="BX997" s="2"/>
      <c r="BY997" s="2"/>
      <c r="BZ997" s="2"/>
      <c r="CA997" s="2"/>
      <c r="CB997" s="2"/>
      <c r="CC997" s="2"/>
    </row>
    <row r="998" spans="3:81" x14ac:dyDescent="0.25">
      <c r="C998" s="2">
        <v>993</v>
      </c>
      <c r="D998" s="3">
        <v>0.28110274905024646</v>
      </c>
      <c r="E998" s="3">
        <v>0.56455408416091679</v>
      </c>
      <c r="F998" s="3">
        <v>0.71328994496812648</v>
      </c>
      <c r="G998" s="3">
        <v>0.60282875860873542</v>
      </c>
      <c r="H998" s="3">
        <v>3.8039450384475426E-2</v>
      </c>
      <c r="I998" s="3">
        <v>0.72702488473957483</v>
      </c>
      <c r="J998" s="3">
        <v>0.62097037482830908</v>
      </c>
      <c r="K998" s="3">
        <v>0.12144810917280091</v>
      </c>
      <c r="L998" s="3">
        <v>0.31752796970798114</v>
      </c>
      <c r="M998" s="3">
        <v>0.62007486267364886</v>
      </c>
      <c r="N998" s="3">
        <v>5.0497697309881406E-4</v>
      </c>
      <c r="O998" s="3">
        <v>0.68037034518812256</v>
      </c>
      <c r="P998" s="3">
        <v>0.52543566384027984</v>
      </c>
      <c r="Q998" s="3">
        <v>0.13384032515645972</v>
      </c>
      <c r="R998" s="3">
        <v>0.45082311962377386</v>
      </c>
      <c r="S998" s="3">
        <v>0.45132300194842001</v>
      </c>
      <c r="T998" s="3">
        <v>0.22514313433649125</v>
      </c>
      <c r="U998" s="3">
        <v>6.175418879040806E-2</v>
      </c>
      <c r="V998" s="3">
        <v>0.50672468406342885</v>
      </c>
      <c r="W998" s="3">
        <v>0.10233745115328774</v>
      </c>
      <c r="X998" s="3">
        <v>0.19127740693306217</v>
      </c>
      <c r="Y998" s="3">
        <v>0.9032669963671025</v>
      </c>
      <c r="Z998" s="3">
        <v>0.42509221584739609</v>
      </c>
      <c r="AA998" s="3">
        <v>0.72093417464545351</v>
      </c>
      <c r="AB998" s="3">
        <v>0.33761647212421531</v>
      </c>
      <c r="AC998" s="3">
        <v>0.21222724265312964</v>
      </c>
      <c r="AD998" s="3">
        <v>0.57951206002217359</v>
      </c>
      <c r="AE998" s="3">
        <v>0.84884649719070204</v>
      </c>
      <c r="AF998" s="3">
        <v>0.52936294554948327</v>
      </c>
      <c r="AG998" s="3">
        <v>0.75480224638327731</v>
      </c>
      <c r="AH998" s="3">
        <v>7.9224185898385202E-2</v>
      </c>
      <c r="AI998" s="3">
        <v>0.50665050182899174</v>
      </c>
      <c r="AJ998" s="3">
        <v>0.35100953820154102</v>
      </c>
      <c r="AK998" s="3">
        <v>3.1731065832644401E-2</v>
      </c>
      <c r="AL998" s="3">
        <v>3.5347816916743713E-2</v>
      </c>
      <c r="AM998" s="3">
        <v>0.88939733510723851</v>
      </c>
      <c r="AN998" s="3">
        <v>0.83577623592613204</v>
      </c>
      <c r="AO998" s="3">
        <v>0.51665557819141494</v>
      </c>
      <c r="AP998" s="3">
        <v>0.75272930984253184</v>
      </c>
      <c r="AQ998" s="3">
        <v>0.72315599020589505</v>
      </c>
      <c r="AR998" s="3">
        <v>0.56515847235146788</v>
      </c>
      <c r="AS998" s="3">
        <v>0.7278191595502207</v>
      </c>
      <c r="AT998" s="3">
        <v>0.91088223097592569</v>
      </c>
      <c r="AU998" s="3">
        <v>0.11684920936210119</v>
      </c>
      <c r="AV998" s="3">
        <v>8.6927810894049884E-2</v>
      </c>
      <c r="AW998" s="3">
        <v>0.61070761879628843</v>
      </c>
      <c r="AX998" s="3">
        <v>0.3484676093700011</v>
      </c>
      <c r="AY998" s="3">
        <v>0.67059505912774042</v>
      </c>
      <c r="AZ998" s="3">
        <v>0.16199190979414491</v>
      </c>
      <c r="BA998" s="3">
        <v>0.69973330375501419</v>
      </c>
      <c r="BB998" s="3">
        <v>0.1876007721972125</v>
      </c>
      <c r="BC998" s="3">
        <v>0.90240420830246781</v>
      </c>
      <c r="BD998" s="3">
        <v>0.48673954982549761</v>
      </c>
      <c r="BE998" s="3">
        <v>0.67360317229364186</v>
      </c>
      <c r="BF998" s="3">
        <v>0.26934516265983943</v>
      </c>
      <c r="BG998" s="3">
        <v>0.67829583964942408</v>
      </c>
      <c r="BH998" s="3">
        <v>0.6526075669235647</v>
      </c>
      <c r="BI998" s="3">
        <v>0.6322067505962139</v>
      </c>
      <c r="BJ998" s="3">
        <v>0.79627714939754901</v>
      </c>
      <c r="BK998" s="3">
        <v>0.68235909380553539</v>
      </c>
      <c r="BL998" s="3">
        <v>0.38489155918585871</v>
      </c>
      <c r="BM998" s="3">
        <v>0.23879929951303891</v>
      </c>
      <c r="BN998" s="3">
        <v>0.20854937074185298</v>
      </c>
      <c r="BO998" s="3">
        <v>0.21219383651905732</v>
      </c>
      <c r="BP998" s="3">
        <v>0.85846583773888197</v>
      </c>
      <c r="BQ998" s="3">
        <v>0.90795721530468865</v>
      </c>
      <c r="BR998" s="3">
        <v>0.42958256434082109</v>
      </c>
      <c r="BS998" s="3">
        <v>0.155094322990038</v>
      </c>
      <c r="BT998" s="3">
        <v>0.86106183218301813</v>
      </c>
      <c r="BU998" s="3">
        <v>0.64275710310282919</v>
      </c>
      <c r="BV998" s="2"/>
      <c r="BW998" s="2"/>
      <c r="BX998" s="2"/>
      <c r="BY998" s="2"/>
      <c r="BZ998" s="2"/>
      <c r="CA998" s="2"/>
      <c r="CB998" s="2"/>
      <c r="CC998" s="2"/>
    </row>
    <row r="999" spans="3:81" x14ac:dyDescent="0.25">
      <c r="C999" s="2">
        <v>994</v>
      </c>
      <c r="D999" s="3">
        <v>0.62124422491807241</v>
      </c>
      <c r="E999" s="3">
        <v>0.48455656533487435</v>
      </c>
      <c r="F999" s="3">
        <v>0.91037055677794598</v>
      </c>
      <c r="G999" s="3">
        <v>0.36683252101778829</v>
      </c>
      <c r="H999" s="3">
        <v>0.98492563214435214</v>
      </c>
      <c r="I999" s="3">
        <v>0.97732193178951399</v>
      </c>
      <c r="J999" s="3">
        <v>1.1693384925665073E-3</v>
      </c>
      <c r="K999" s="3">
        <v>0.89964271233344906</v>
      </c>
      <c r="L999" s="3">
        <v>0.31906490466614279</v>
      </c>
      <c r="M999" s="3">
        <v>0.56126060698722879</v>
      </c>
      <c r="N999" s="3">
        <v>0.59301504159433549</v>
      </c>
      <c r="O999" s="3">
        <v>0.84366519801803264</v>
      </c>
      <c r="P999" s="3">
        <v>0.97908299155494771</v>
      </c>
      <c r="Q999" s="3">
        <v>0.21475493200225904</v>
      </c>
      <c r="R999" s="3">
        <v>0.35696399601933559</v>
      </c>
      <c r="S999" s="3">
        <v>0.21049124809039987</v>
      </c>
      <c r="T999" s="3">
        <v>0.90958102279918696</v>
      </c>
      <c r="U999" s="3">
        <v>5.1544161103471597E-2</v>
      </c>
      <c r="V999" s="3">
        <v>0.78774030338409451</v>
      </c>
      <c r="W999" s="3">
        <v>0.91668348640099295</v>
      </c>
      <c r="X999" s="3">
        <v>2.2241491958500559E-2</v>
      </c>
      <c r="Y999" s="3">
        <v>9.1035051826857671E-2</v>
      </c>
      <c r="Z999" s="3">
        <v>0.23791832197100982</v>
      </c>
      <c r="AA999" s="3">
        <v>0.85866328401473602</v>
      </c>
      <c r="AB999" s="3">
        <v>0.11570295772188055</v>
      </c>
      <c r="AC999" s="3">
        <v>0.68665989842633868</v>
      </c>
      <c r="AD999" s="3">
        <v>0.11167825505297857</v>
      </c>
      <c r="AE999" s="3">
        <v>0.52118685239480422</v>
      </c>
      <c r="AF999" s="3">
        <v>0.67780210108747763</v>
      </c>
      <c r="AG999" s="3">
        <v>0.90826635831885816</v>
      </c>
      <c r="AH999" s="3">
        <v>0.80922829525676954</v>
      </c>
      <c r="AI999" s="3">
        <v>0.41312225365512978</v>
      </c>
      <c r="AJ999" s="3">
        <v>0.87789803935041033</v>
      </c>
      <c r="AK999" s="3">
        <v>0.88181382120349983</v>
      </c>
      <c r="AL999" s="3">
        <v>0.25129226784539971</v>
      </c>
      <c r="AM999" s="3">
        <v>0.5068177566654144</v>
      </c>
      <c r="AN999" s="3">
        <v>6.0944917562641088E-2</v>
      </c>
      <c r="AO999" s="3">
        <v>0.70273699713122706</v>
      </c>
      <c r="AP999" s="3">
        <v>0.32953569593878485</v>
      </c>
      <c r="AQ999" s="3">
        <v>0.89430463559648787</v>
      </c>
      <c r="AR999" s="3">
        <v>0.32412451763945826</v>
      </c>
      <c r="AS999" s="3">
        <v>0.22839499066938262</v>
      </c>
      <c r="AT999" s="3">
        <v>0.52148380646478332</v>
      </c>
      <c r="AU999" s="3">
        <v>0.47716074181293233</v>
      </c>
      <c r="AV999" s="3">
        <v>0.33318007784933223</v>
      </c>
      <c r="AW999" s="3">
        <v>0.1986389319666706</v>
      </c>
      <c r="AX999" s="3">
        <v>7.457046351245411E-2</v>
      </c>
      <c r="AY999" s="3">
        <v>0.82801034322720068</v>
      </c>
      <c r="AZ999" s="3">
        <v>0.45781613589988723</v>
      </c>
      <c r="BA999" s="3">
        <v>0.5975147689393262</v>
      </c>
      <c r="BB999" s="3">
        <v>0.97893873050646441</v>
      </c>
      <c r="BC999" s="3">
        <v>0.71146337220543177</v>
      </c>
      <c r="BD999" s="3">
        <v>0.99885984829221564</v>
      </c>
      <c r="BE999" s="3">
        <v>0.40438954945677152</v>
      </c>
      <c r="BF999" s="3">
        <v>8.4884203901908206E-3</v>
      </c>
      <c r="BG999" s="3">
        <v>0.65448552236651636</v>
      </c>
      <c r="BH999" s="3">
        <v>0.70146471795990706</v>
      </c>
      <c r="BI999" s="3">
        <v>0.24542295830747496</v>
      </c>
      <c r="BJ999" s="3">
        <v>0.13954494942182338</v>
      </c>
      <c r="BK999" s="3">
        <v>5.2282990026752185E-2</v>
      </c>
      <c r="BL999" s="3">
        <v>0.43801484799654267</v>
      </c>
      <c r="BM999" s="3">
        <v>0.19604896876085198</v>
      </c>
      <c r="BN999" s="3">
        <v>0.80901445400446337</v>
      </c>
      <c r="BO999" s="3">
        <v>0.93838233834686313</v>
      </c>
      <c r="BP999" s="3">
        <v>6.7657954706277446E-2</v>
      </c>
      <c r="BQ999" s="3">
        <v>0.92612707293220686</v>
      </c>
      <c r="BR999" s="3">
        <v>0.30530063695215393</v>
      </c>
      <c r="BS999" s="3">
        <v>8.7318088113508496E-2</v>
      </c>
      <c r="BT999" s="3">
        <v>0.28287193560360124</v>
      </c>
      <c r="BU999" s="3">
        <v>0.52782950068166057</v>
      </c>
      <c r="BV999" s="2"/>
      <c r="BW999" s="2"/>
      <c r="BX999" s="2"/>
      <c r="BY999" s="2"/>
      <c r="BZ999" s="2"/>
      <c r="CA999" s="2"/>
      <c r="CB999" s="2"/>
      <c r="CC999" s="2"/>
    </row>
    <row r="1000" spans="3:81" x14ac:dyDescent="0.25">
      <c r="C1000" s="2">
        <v>995</v>
      </c>
      <c r="D1000" s="3">
        <v>0.65862688062599384</v>
      </c>
      <c r="E1000" s="3">
        <v>0.46545383176610022</v>
      </c>
      <c r="F1000" s="3">
        <v>0.61994959742989753</v>
      </c>
      <c r="G1000" s="3">
        <v>0.35175030570884291</v>
      </c>
      <c r="H1000" s="3">
        <v>0.87638090992049911</v>
      </c>
      <c r="I1000" s="3">
        <v>0.52072503854136176</v>
      </c>
      <c r="J1000" s="3">
        <v>0.7856815339237756</v>
      </c>
      <c r="K1000" s="3">
        <v>0.50465747446196096</v>
      </c>
      <c r="L1000" s="3">
        <v>7.2855145438945668E-2</v>
      </c>
      <c r="M1000" s="3">
        <v>0.93954316803494786</v>
      </c>
      <c r="N1000" s="3">
        <v>4.7734369487645756E-2</v>
      </c>
      <c r="O1000" s="3">
        <v>0.76106152285278161</v>
      </c>
      <c r="P1000" s="3">
        <v>0.61709085207272207</v>
      </c>
      <c r="Q1000" s="3">
        <v>1.0356358300516622E-2</v>
      </c>
      <c r="R1000" s="3">
        <v>0.17769954594971649</v>
      </c>
      <c r="S1000" s="3">
        <v>0.67676898252569584</v>
      </c>
      <c r="T1000" s="3">
        <v>0.15299398914425832</v>
      </c>
      <c r="U1000" s="3">
        <v>0.71761101210276645</v>
      </c>
      <c r="V1000" s="3">
        <v>0.70396640472701499</v>
      </c>
      <c r="W1000" s="3">
        <v>0.90942027528668135</v>
      </c>
      <c r="X1000" s="3">
        <v>0.62492450907377384</v>
      </c>
      <c r="Y1000" s="3">
        <v>0.40234532008655355</v>
      </c>
      <c r="Z1000" s="3">
        <v>0.48185047087958854</v>
      </c>
      <c r="AA1000" s="3">
        <v>0.73945537861131994</v>
      </c>
      <c r="AB1000" s="3">
        <v>5.4106291509403381E-2</v>
      </c>
      <c r="AC1000" s="3">
        <v>0.69819285580577717</v>
      </c>
      <c r="AD1000" s="3">
        <v>0.53756837706216498</v>
      </c>
      <c r="AE1000" s="3">
        <v>0.63121793053056385</v>
      </c>
      <c r="AF1000" s="3">
        <v>0.74321887293149191</v>
      </c>
      <c r="AG1000" s="3">
        <v>0.34369789607652379</v>
      </c>
      <c r="AH1000" s="3">
        <v>0.55427126622995382</v>
      </c>
      <c r="AI1000" s="3">
        <v>0.93751293535529712</v>
      </c>
      <c r="AJ1000" s="3">
        <v>0.85875647465321836</v>
      </c>
      <c r="AK1000" s="3">
        <v>0.70061831527339657</v>
      </c>
      <c r="AL1000" s="3">
        <v>0.69661828379804125</v>
      </c>
      <c r="AM1000" s="3">
        <v>0.44154243797956894</v>
      </c>
      <c r="AN1000" s="3">
        <v>0.80055805176221029</v>
      </c>
      <c r="AO1000" s="3">
        <v>0.70510722688173821</v>
      </c>
      <c r="AP1000" s="3">
        <v>9.1532972007310032E-2</v>
      </c>
      <c r="AQ1000" s="3">
        <v>0.70219546862085058</v>
      </c>
      <c r="AR1000" s="3">
        <v>0.22178004284536335</v>
      </c>
      <c r="AS1000" s="3">
        <v>0.36753929257584139</v>
      </c>
      <c r="AT1000" s="3">
        <v>0.27306508241232919</v>
      </c>
      <c r="AU1000" s="3">
        <v>0.55711522459408813</v>
      </c>
      <c r="AV1000" s="3">
        <v>0.64908172411684373</v>
      </c>
      <c r="AW1000" s="3">
        <v>0.25945732105860631</v>
      </c>
      <c r="AX1000" s="3">
        <v>0.41594958577891494</v>
      </c>
      <c r="AY1000" s="3">
        <v>0.12424112682219846</v>
      </c>
      <c r="AZ1000" s="3">
        <v>0.37791598007795535</v>
      </c>
      <c r="BA1000" s="3">
        <v>0.3270870205724743</v>
      </c>
      <c r="BB1000" s="3">
        <v>0.68209660345984624</v>
      </c>
      <c r="BC1000" s="3">
        <v>0.1096256988393155</v>
      </c>
      <c r="BD1000" s="3">
        <v>0.81463674043627243</v>
      </c>
      <c r="BE1000" s="3">
        <v>0.31982819105713745</v>
      </c>
      <c r="BF1000" s="3">
        <v>0.25376008639817382</v>
      </c>
      <c r="BG1000" s="3">
        <v>1.7502678364248458E-3</v>
      </c>
      <c r="BH1000" s="3">
        <v>0.6338798570401214</v>
      </c>
      <c r="BI1000" s="3">
        <v>0.50968827326343868</v>
      </c>
      <c r="BJ1000" s="3">
        <v>0.60286646205983385</v>
      </c>
      <c r="BK1000" s="3">
        <v>0.17185521999181341</v>
      </c>
      <c r="BL1000" s="3">
        <v>0.70411839884584859</v>
      </c>
      <c r="BM1000" s="3">
        <v>0.51872665982949095</v>
      </c>
      <c r="BN1000" s="3">
        <v>0.18622767646329874</v>
      </c>
      <c r="BO1000" s="3">
        <v>0.73422107644418577</v>
      </c>
      <c r="BP1000" s="3">
        <v>0.47866062544301535</v>
      </c>
      <c r="BQ1000" s="3">
        <v>0.56303152590358518</v>
      </c>
      <c r="BR1000" s="3">
        <v>0.64123918128060464</v>
      </c>
      <c r="BS1000" s="3">
        <v>0.83233546509428857</v>
      </c>
      <c r="BT1000" s="3">
        <v>0.43181284557018351</v>
      </c>
      <c r="BU1000" s="3">
        <v>0.43006462217478469</v>
      </c>
      <c r="BV1000" s="2"/>
      <c r="BW1000" s="2"/>
      <c r="BX1000" s="2"/>
      <c r="BY1000" s="2"/>
      <c r="BZ1000" s="2"/>
      <c r="CA1000" s="2"/>
      <c r="CB1000" s="2"/>
      <c r="CC1000" s="2"/>
    </row>
    <row r="1001" spans="3:81" x14ac:dyDescent="0.25">
      <c r="C1001" s="2">
        <v>996</v>
      </c>
      <c r="D1001" s="3">
        <v>0.16849608838505414</v>
      </c>
      <c r="E1001" s="3">
        <v>0.13841044383055134</v>
      </c>
      <c r="F1001" s="3">
        <v>0.71104520204628452</v>
      </c>
      <c r="G1001" s="3">
        <v>0.93426637903795007</v>
      </c>
      <c r="H1001" s="3">
        <v>0.45176125063229489</v>
      </c>
      <c r="I1001" s="3">
        <v>0.9329944592797812</v>
      </c>
      <c r="J1001" s="3">
        <v>0.97917508533995068</v>
      </c>
      <c r="K1001" s="3">
        <v>0.44982964231159428</v>
      </c>
      <c r="L1001" s="3">
        <v>0.19982580306392261</v>
      </c>
      <c r="M1001" s="3">
        <v>0.32109753219866377</v>
      </c>
      <c r="N1001" s="3">
        <v>0.89223526437024425</v>
      </c>
      <c r="O1001" s="3">
        <v>0.32856520113476606</v>
      </c>
      <c r="P1001" s="3">
        <v>0.84614046600270887</v>
      </c>
      <c r="Q1001" s="3">
        <v>0.25701021519413425</v>
      </c>
      <c r="R1001" s="3">
        <v>1.4177270516506857E-2</v>
      </c>
      <c r="S1001" s="3">
        <v>0.83178725332917069</v>
      </c>
      <c r="T1001" s="3">
        <v>0.39321392695801838</v>
      </c>
      <c r="U1001" s="3">
        <v>0.11238165253840304</v>
      </c>
      <c r="V1001" s="3">
        <v>0.22428201038407136</v>
      </c>
      <c r="W1001" s="3">
        <v>0.40621590008359776</v>
      </c>
      <c r="X1001" s="3">
        <v>0.42497066188871757</v>
      </c>
      <c r="Y1001" s="3">
        <v>0.77363188133199545</v>
      </c>
      <c r="Z1001" s="3">
        <v>0.61417189349403334</v>
      </c>
      <c r="AA1001" s="3">
        <v>0.5702976691968461</v>
      </c>
      <c r="AB1001" s="3">
        <v>0.59038927745438385</v>
      </c>
      <c r="AC1001" s="3">
        <v>0.11248164987149323</v>
      </c>
      <c r="AD1001" s="3">
        <v>0.65465574523695813</v>
      </c>
      <c r="AE1001" s="3">
        <v>0.23265427793466409</v>
      </c>
      <c r="AF1001" s="3">
        <v>0.72538629945060007</v>
      </c>
      <c r="AG1001" s="3">
        <v>0.8134099920628205</v>
      </c>
      <c r="AH1001" s="3">
        <v>0.17642316204576891</v>
      </c>
      <c r="AI1001" s="3">
        <v>0.23183499847082922</v>
      </c>
      <c r="AJ1001" s="3">
        <v>0.42773692643758421</v>
      </c>
      <c r="AK1001" s="3">
        <v>0.19327917709924514</v>
      </c>
      <c r="AL1001" s="3">
        <v>0.66613121652533347</v>
      </c>
      <c r="AM1001" s="3">
        <v>0.27183847508355907</v>
      </c>
      <c r="AN1001" s="3">
        <v>0.38906105558009685</v>
      </c>
      <c r="AO1001" s="3">
        <v>0.59953546191038154</v>
      </c>
      <c r="AP1001" s="3">
        <v>0.49067637735691749</v>
      </c>
      <c r="AQ1001" s="3">
        <v>0.26416711314623076</v>
      </c>
      <c r="AR1001" s="3">
        <v>0.66377118712791039</v>
      </c>
      <c r="AS1001" s="3">
        <v>5.1645278838500563E-2</v>
      </c>
      <c r="AT1001" s="3">
        <v>0.61932576665015604</v>
      </c>
      <c r="AU1001" s="3">
        <v>0.65880760832198271</v>
      </c>
      <c r="AV1001" s="3">
        <v>0.87474991729036267</v>
      </c>
      <c r="AW1001" s="3">
        <v>0.38935909847169525</v>
      </c>
      <c r="AX1001" s="3">
        <v>0.86493696772676942</v>
      </c>
      <c r="AY1001" s="3">
        <v>0.5866988040015545</v>
      </c>
      <c r="AZ1001" s="3">
        <v>0.12418590378627647</v>
      </c>
      <c r="BA1001" s="3">
        <v>0.837036103030951</v>
      </c>
      <c r="BB1001" s="3">
        <v>0.19180115686584653</v>
      </c>
      <c r="BC1001" s="3">
        <v>0.89694490721527964</v>
      </c>
      <c r="BD1001" s="3">
        <v>0.48435266090322615</v>
      </c>
      <c r="BE1001" s="3">
        <v>8.2474421855628588E-2</v>
      </c>
      <c r="BF1001" s="3">
        <v>0.31287623956250987</v>
      </c>
      <c r="BG1001" s="3">
        <v>0.81806767562333815</v>
      </c>
      <c r="BH1001" s="3">
        <v>0.20892772747161659</v>
      </c>
      <c r="BI1001" s="3">
        <v>0.82497416949307012</v>
      </c>
      <c r="BJ1001" s="3">
        <v>8.5795093408011835E-2</v>
      </c>
      <c r="BK1001" s="3">
        <v>0.59418910805068004</v>
      </c>
      <c r="BL1001" s="3">
        <v>0.37979569629389709</v>
      </c>
      <c r="BM1001" s="3">
        <v>0.11936430043166746</v>
      </c>
      <c r="BN1001" s="3">
        <v>0.53275559148395557</v>
      </c>
      <c r="BO1001" s="3">
        <v>0.59760481048201952</v>
      </c>
      <c r="BP1001" s="3">
        <v>0.96714383902531365</v>
      </c>
      <c r="BQ1001" s="3">
        <v>0.59972825870422042</v>
      </c>
      <c r="BR1001" s="3">
        <v>0.18474846526576505</v>
      </c>
      <c r="BS1001" s="3">
        <v>0.72122121284144958</v>
      </c>
      <c r="BT1001" s="3">
        <v>0.51092396807046314</v>
      </c>
      <c r="BU1001" s="3">
        <v>0.56790779671401204</v>
      </c>
      <c r="BV1001" s="2"/>
      <c r="BW1001" s="2"/>
      <c r="BX1001" s="2"/>
      <c r="BY1001" s="2"/>
      <c r="BZ1001" s="2"/>
      <c r="CA1001" s="2"/>
      <c r="CB1001" s="2"/>
      <c r="CC1001" s="2"/>
    </row>
    <row r="1002" spans="3:81" x14ac:dyDescent="0.25">
      <c r="C1002" s="2">
        <v>997</v>
      </c>
      <c r="D1002" s="3">
        <v>0.86288337951361915</v>
      </c>
      <c r="E1002" s="3">
        <v>0.84600781007606918</v>
      </c>
      <c r="F1002" s="3">
        <v>0.22890253818710804</v>
      </c>
      <c r="G1002" s="3">
        <v>0.53923916329855692</v>
      </c>
      <c r="H1002" s="3">
        <v>3.7077738498525359E-2</v>
      </c>
      <c r="I1002" s="3">
        <v>0.54653277506441156</v>
      </c>
      <c r="J1002" s="3">
        <v>0.50479792440625082</v>
      </c>
      <c r="K1002" s="3">
        <v>0.99966472743227608</v>
      </c>
      <c r="L1002" s="3">
        <v>0.22515414065410821</v>
      </c>
      <c r="M1002" s="3">
        <v>0.532056099322608</v>
      </c>
      <c r="N1002" s="3">
        <v>0.63525265837479272</v>
      </c>
      <c r="O1002" s="3">
        <v>0.8049780293630413</v>
      </c>
      <c r="P1002" s="3">
        <v>0.2555674108730378</v>
      </c>
      <c r="Q1002" s="3">
        <v>0.94002613725385353</v>
      </c>
      <c r="R1002" s="3">
        <v>0.42509347132640085</v>
      </c>
      <c r="S1002" s="3">
        <v>0.25550729298323949</v>
      </c>
      <c r="T1002" s="3">
        <v>0.42454012724930001</v>
      </c>
      <c r="U1002" s="3">
        <v>0.65253385039042322</v>
      </c>
      <c r="V1002" s="3">
        <v>0.66995556488230379</v>
      </c>
      <c r="W1002" s="3">
        <v>0.32577800414851021</v>
      </c>
      <c r="X1002" s="3">
        <v>0.20454145589437112</v>
      </c>
      <c r="Y1002" s="3">
        <v>0.33165265071382077</v>
      </c>
      <c r="Z1002" s="3">
        <v>0.60493965671212302</v>
      </c>
      <c r="AA1002" s="3">
        <v>0.10811507537232112</v>
      </c>
      <c r="AB1002" s="3">
        <v>0.38731530303117712</v>
      </c>
      <c r="AC1002" s="3">
        <v>0.87062704005173464</v>
      </c>
      <c r="AD1002" s="3">
        <v>0.37635402533906259</v>
      </c>
      <c r="AE1002" s="3">
        <v>0.98829042326002148</v>
      </c>
      <c r="AF1002" s="3">
        <v>0.63736857268691005</v>
      </c>
      <c r="AG1002" s="3">
        <v>0.40492524113780126</v>
      </c>
      <c r="AH1002" s="3">
        <v>0.94834598123193892</v>
      </c>
      <c r="AI1002" s="3">
        <v>0.28318165891907365</v>
      </c>
      <c r="AJ1002" s="3">
        <v>0.24319107648177274</v>
      </c>
      <c r="AK1002" s="3">
        <v>0.85602147011751506</v>
      </c>
      <c r="AL1002" s="3">
        <v>0.93505297995227388</v>
      </c>
      <c r="AM1002" s="3">
        <v>0.78694340586061129</v>
      </c>
      <c r="AN1002" s="3">
        <v>0.44340983762866082</v>
      </c>
      <c r="AO1002" s="3">
        <v>0.49646900302312869</v>
      </c>
      <c r="AP1002" s="3">
        <v>2.2722542873143015E-2</v>
      </c>
      <c r="AQ1002" s="3">
        <v>0.86635519145183426</v>
      </c>
      <c r="AR1002" s="3">
        <v>0.11784278304017415</v>
      </c>
      <c r="AS1002" s="3">
        <v>0.58273360537383645</v>
      </c>
      <c r="AT1002" s="3">
        <v>0.84853125297447751</v>
      </c>
      <c r="AU1002" s="3">
        <v>0.46108837604943331</v>
      </c>
      <c r="AV1002" s="3">
        <v>0.28489747438289803</v>
      </c>
      <c r="AW1002" s="3">
        <v>0.50348147437575108</v>
      </c>
      <c r="AX1002" s="3">
        <v>5.7208998167042391E-2</v>
      </c>
      <c r="AY1002" s="3">
        <v>0.53076324011365772</v>
      </c>
      <c r="AZ1002" s="3">
        <v>0.62010799995352206</v>
      </c>
      <c r="BA1002" s="3">
        <v>9.9973540530863936E-2</v>
      </c>
      <c r="BB1002" s="3">
        <v>0.27637157355154662</v>
      </c>
      <c r="BC1002" s="3">
        <v>9.4440061315757773E-2</v>
      </c>
      <c r="BD1002" s="3">
        <v>0.8281477313073542</v>
      </c>
      <c r="BE1002" s="3">
        <v>0.4903589273992468</v>
      </c>
      <c r="BF1002" s="3">
        <v>0.88694698738846378</v>
      </c>
      <c r="BG1002" s="3">
        <v>2.5713474772018463E-2</v>
      </c>
      <c r="BH1002" s="3">
        <v>0.68181215680739959</v>
      </c>
      <c r="BI1002" s="3">
        <v>0.57581501647353883</v>
      </c>
      <c r="BJ1002" s="3">
        <v>3.5159823610018126E-2</v>
      </c>
      <c r="BK1002" s="3">
        <v>2.0729225432657761E-2</v>
      </c>
      <c r="BL1002" s="3">
        <v>8.221739124596672E-3</v>
      </c>
      <c r="BM1002" s="3">
        <v>0.77867691365717195</v>
      </c>
      <c r="BN1002" s="3">
        <v>4.2172822919952502E-3</v>
      </c>
      <c r="BO1002" s="3">
        <v>0.45639246060708227</v>
      </c>
      <c r="BP1002" s="3">
        <v>0.50891403635807864</v>
      </c>
      <c r="BQ1002" s="3">
        <v>0.14289815760104796</v>
      </c>
      <c r="BR1002" s="3">
        <v>0.15562986056271411</v>
      </c>
      <c r="BS1002" s="3">
        <v>0.38718446914168514</v>
      </c>
      <c r="BT1002" s="3">
        <v>0.15626521098557322</v>
      </c>
      <c r="BU1002" s="3">
        <v>0.15834559289763539</v>
      </c>
      <c r="BV1002" s="2"/>
      <c r="BW1002" s="2"/>
      <c r="BX1002" s="2"/>
      <c r="BY1002" s="2"/>
      <c r="BZ1002" s="2"/>
      <c r="CA1002" s="2"/>
      <c r="CB1002" s="2"/>
      <c r="CC1002" s="2"/>
    </row>
    <row r="1003" spans="3:81" x14ac:dyDescent="0.25">
      <c r="C1003" s="2">
        <v>998</v>
      </c>
      <c r="D1003" s="3">
        <v>0.58697814295564832</v>
      </c>
      <c r="E1003" s="3">
        <v>0.78948636308975295</v>
      </c>
      <c r="F1003" s="3">
        <v>0.67050270449654126</v>
      </c>
      <c r="G1003" s="3">
        <v>0.55871025478763592</v>
      </c>
      <c r="H1003" s="3">
        <v>2.433753342056777E-2</v>
      </c>
      <c r="I1003" s="3">
        <v>0.14742142241875456</v>
      </c>
      <c r="J1003" s="3">
        <v>5.206173572919659E-2</v>
      </c>
      <c r="K1003" s="3">
        <v>0.83220390610901773</v>
      </c>
      <c r="L1003" s="3">
        <v>0.26516310127128218</v>
      </c>
      <c r="M1003" s="3">
        <v>0.2247653126701733</v>
      </c>
      <c r="N1003" s="3">
        <v>0.61260713520565679</v>
      </c>
      <c r="O1003" s="3">
        <v>0.6074781534032534</v>
      </c>
      <c r="P1003" s="3">
        <v>0.21924895902430608</v>
      </c>
      <c r="Q1003" s="3">
        <v>0.61271983427470844</v>
      </c>
      <c r="R1003" s="3">
        <v>0.71879880144124686</v>
      </c>
      <c r="S1003" s="3">
        <v>4.4778283770637861E-2</v>
      </c>
      <c r="T1003" s="3">
        <v>0.66272174904514247</v>
      </c>
      <c r="U1003" s="3">
        <v>0.89519803103928408</v>
      </c>
      <c r="V1003" s="3">
        <v>0.31375068580457921</v>
      </c>
      <c r="W1003" s="3">
        <v>0.18069413519505262</v>
      </c>
      <c r="X1003" s="3">
        <v>0.43947889600574497</v>
      </c>
      <c r="Y1003" s="3">
        <v>0.80679947153007325</v>
      </c>
      <c r="Z1003" s="3">
        <v>0.60613883464946661</v>
      </c>
      <c r="AA1003" s="3">
        <v>0.80675658564065711</v>
      </c>
      <c r="AB1003" s="3">
        <v>0.59299906462017171</v>
      </c>
      <c r="AC1003" s="3">
        <v>0.46623801188464464</v>
      </c>
      <c r="AD1003" s="3">
        <v>0.89029523505548847</v>
      </c>
      <c r="AE1003" s="3">
        <v>1.0014128763877861E-2</v>
      </c>
      <c r="AF1003" s="3">
        <v>0.82136617986628457</v>
      </c>
      <c r="AG1003" s="3">
        <v>0.33892374826269567</v>
      </c>
      <c r="AH1003" s="3">
        <v>0.91781626539485284</v>
      </c>
      <c r="AI1003" s="3">
        <v>0.99592681390440885</v>
      </c>
      <c r="AJ1003" s="3">
        <v>0.31983015738154297</v>
      </c>
      <c r="AK1003" s="3">
        <v>0.9141959820673996</v>
      </c>
      <c r="AL1003" s="3">
        <v>0.1676446965682844</v>
      </c>
      <c r="AM1003" s="3">
        <v>0.71138291922757213</v>
      </c>
      <c r="AN1003" s="3">
        <v>0.21767010357100669</v>
      </c>
      <c r="AO1003" s="3">
        <v>0.13132200731401866</v>
      </c>
      <c r="AP1003" s="3">
        <v>0.14604339702159341</v>
      </c>
      <c r="AQ1003" s="3">
        <v>0.57931716065572858</v>
      </c>
      <c r="AR1003" s="3">
        <v>0.47272471732210941</v>
      </c>
      <c r="AS1003" s="3">
        <v>0.29615557257494818</v>
      </c>
      <c r="AT1003" s="3">
        <v>0.31517052399336765</v>
      </c>
      <c r="AU1003" s="3">
        <v>0.15873356887802925</v>
      </c>
      <c r="AV1003" s="3">
        <v>9.5287368469609501E-2</v>
      </c>
      <c r="AW1003" s="3">
        <v>0.82886876459621239</v>
      </c>
      <c r="AX1003" s="3">
        <v>0.19550405700993045</v>
      </c>
      <c r="AY1003" s="3">
        <v>1.0048051234822108E-2</v>
      </c>
      <c r="AZ1003" s="3">
        <v>0.39194049170234213</v>
      </c>
      <c r="BA1003" s="3">
        <v>0.80729994957370743</v>
      </c>
      <c r="BB1003" s="3">
        <v>0.85109808502737394</v>
      </c>
      <c r="BC1003" s="3">
        <v>0.6726917330318356</v>
      </c>
      <c r="BD1003" s="3">
        <v>0.51191283111242736</v>
      </c>
      <c r="BE1003" s="3">
        <v>0.18622868440175577</v>
      </c>
      <c r="BF1003" s="3">
        <v>0.33158988569290448</v>
      </c>
      <c r="BG1003" s="3">
        <v>0.67005190140022408</v>
      </c>
      <c r="BH1003" s="3">
        <v>8.8444444559173774E-2</v>
      </c>
      <c r="BI1003" s="3">
        <v>0.55175310804225608</v>
      </c>
      <c r="BJ1003" s="3">
        <v>0.87874081077010235</v>
      </c>
      <c r="BK1003" s="3">
        <v>0.95858049268767764</v>
      </c>
      <c r="BL1003" s="3">
        <v>0.8756125356514356</v>
      </c>
      <c r="BM1003" s="3">
        <v>0.73813883059638041</v>
      </c>
      <c r="BN1003" s="3">
        <v>7.520952204441389E-2</v>
      </c>
      <c r="BO1003" s="3">
        <v>3.9219118022140842E-2</v>
      </c>
      <c r="BP1003" s="3">
        <v>0.18337635470223423</v>
      </c>
      <c r="BQ1003" s="3">
        <v>0.5103166667417437</v>
      </c>
      <c r="BR1003" s="3">
        <v>0.66079933506087318</v>
      </c>
      <c r="BS1003" s="3">
        <v>0.22638959173563622</v>
      </c>
      <c r="BT1003" s="3">
        <v>0.6188436527855713</v>
      </c>
      <c r="BU1003" s="3">
        <v>0.1720334386726764</v>
      </c>
      <c r="BV1003" s="2"/>
      <c r="BW1003" s="2"/>
      <c r="BX1003" s="2"/>
      <c r="BY1003" s="2"/>
      <c r="BZ1003" s="2"/>
      <c r="CA1003" s="2"/>
      <c r="CB1003" s="2"/>
      <c r="CC1003" s="2"/>
    </row>
    <row r="1004" spans="3:81" x14ac:dyDescent="0.25">
      <c r="C1004" s="2">
        <v>999</v>
      </c>
      <c r="D1004" s="3">
        <v>0.11399958069283067</v>
      </c>
      <c r="E1004" s="3">
        <v>0.525056571718855</v>
      </c>
      <c r="F1004" s="3">
        <v>0.97201950292740247</v>
      </c>
      <c r="G1004" s="3">
        <v>0.51236031838934615</v>
      </c>
      <c r="H1004" s="3">
        <v>0.32405007515027484</v>
      </c>
      <c r="I1004" s="3">
        <v>0.5445190699745629</v>
      </c>
      <c r="J1004" s="3">
        <v>0.74120757243992519</v>
      </c>
      <c r="K1004" s="3">
        <v>0.56100775272881631</v>
      </c>
      <c r="L1004" s="3">
        <v>0.41465968528170338</v>
      </c>
      <c r="M1004" s="3">
        <v>0.18835894834607247</v>
      </c>
      <c r="N1004" s="3">
        <v>0.46830621019853402</v>
      </c>
      <c r="O1004" s="3">
        <v>0.44396077099617637</v>
      </c>
      <c r="P1004" s="3">
        <v>0.564747411343413</v>
      </c>
      <c r="Q1004" s="3">
        <v>0.76310528661593913</v>
      </c>
      <c r="R1004" s="3">
        <v>0.19922638954941263</v>
      </c>
      <c r="S1004" s="3">
        <v>0.43117918818568679</v>
      </c>
      <c r="T1004" s="3">
        <v>0.55587638750602919</v>
      </c>
      <c r="U1004" s="3">
        <v>0.64999278341121836</v>
      </c>
      <c r="V1004" s="3">
        <v>0.48823064252240456</v>
      </c>
      <c r="W1004" s="3">
        <v>0.7004880213521163</v>
      </c>
      <c r="X1004" s="3">
        <v>0.95684628047258413</v>
      </c>
      <c r="Y1004" s="3">
        <v>0.81715817743719099</v>
      </c>
      <c r="Z1004" s="3">
        <v>0.48984746471715745</v>
      </c>
      <c r="AA1004" s="3">
        <v>9.5216772286609297E-2</v>
      </c>
      <c r="AB1004" s="3">
        <v>5.5036713797152914E-2</v>
      </c>
      <c r="AC1004" s="3">
        <v>0.72972548533746917</v>
      </c>
      <c r="AD1004" s="3">
        <v>0.69066332403785058</v>
      </c>
      <c r="AE1004" s="3">
        <v>0.12928517827977115</v>
      </c>
      <c r="AF1004" s="3">
        <v>0.23008400499097759</v>
      </c>
      <c r="AG1004" s="3">
        <v>0.27531046776754675</v>
      </c>
      <c r="AH1004" s="3">
        <v>0.62852702107124248</v>
      </c>
      <c r="AI1004" s="3">
        <v>0.89701867746501462</v>
      </c>
      <c r="AJ1004" s="3">
        <v>0.13702665068694153</v>
      </c>
      <c r="AK1004" s="3">
        <v>0.26832265095621444</v>
      </c>
      <c r="AL1004" s="3">
        <v>0.95875941392595609</v>
      </c>
      <c r="AM1004" s="3">
        <v>0.82743415086012917</v>
      </c>
      <c r="AN1004" s="3">
        <v>0.9380982159141007</v>
      </c>
      <c r="AO1004" s="3">
        <v>0.72225574446161633</v>
      </c>
      <c r="AP1004" s="3">
        <v>0.16196070162863752</v>
      </c>
      <c r="AQ1004" s="3">
        <v>0.86710299128062396</v>
      </c>
      <c r="AR1004" s="3">
        <v>0.14239127360060189</v>
      </c>
      <c r="AS1004" s="3">
        <v>0.92563137883821911</v>
      </c>
      <c r="AT1004" s="3">
        <v>0.32960234056227133</v>
      </c>
      <c r="AU1004" s="3">
        <v>0.70639158630784971</v>
      </c>
      <c r="AV1004" s="3">
        <v>0.58076897271086891</v>
      </c>
      <c r="AW1004" s="3">
        <v>0.71777521414009426</v>
      </c>
      <c r="AX1004" s="3">
        <v>0.53316494353057675</v>
      </c>
      <c r="AY1004" s="3">
        <v>0.31852301240838909</v>
      </c>
      <c r="AZ1004" s="3">
        <v>0.71175322510320882</v>
      </c>
      <c r="BA1004" s="3">
        <v>0.94249014334843828</v>
      </c>
      <c r="BB1004" s="3">
        <v>0.81659663458115739</v>
      </c>
      <c r="BC1004" s="3">
        <v>0.84777104744384968</v>
      </c>
      <c r="BD1004" s="3">
        <v>0.39805856846827958</v>
      </c>
      <c r="BE1004" s="3">
        <v>0.35090841777183723</v>
      </c>
      <c r="BF1004" s="3">
        <v>0.78540754459603745</v>
      </c>
      <c r="BG1004" s="3">
        <v>0.15787556211595</v>
      </c>
      <c r="BH1004" s="3">
        <v>0.20348865270149386</v>
      </c>
      <c r="BI1004" s="3">
        <v>0.64441483125371779</v>
      </c>
      <c r="BJ1004" s="3">
        <v>0.12139705470633544</v>
      </c>
      <c r="BK1004" s="3">
        <v>0.5567015744204068</v>
      </c>
      <c r="BL1004" s="3">
        <v>0.69517543053810971</v>
      </c>
      <c r="BM1004" s="3">
        <v>0.54188039337986926</v>
      </c>
      <c r="BN1004" s="3">
        <v>0.69308594574872184</v>
      </c>
      <c r="BO1004" s="3">
        <v>0.39304030714170779</v>
      </c>
      <c r="BP1004" s="3">
        <v>0.67094886157637679</v>
      </c>
      <c r="BQ1004" s="3">
        <v>0.7724372270939549</v>
      </c>
      <c r="BR1004" s="3">
        <v>0.56912255899908848</v>
      </c>
      <c r="BS1004" s="3">
        <v>0.17175268896252038</v>
      </c>
      <c r="BT1004" s="3">
        <v>0.4542106307369187</v>
      </c>
      <c r="BU1004" s="3">
        <v>0.93993238420066039</v>
      </c>
      <c r="BV1004" s="2"/>
      <c r="BW1004" s="2"/>
      <c r="BX1004" s="2"/>
      <c r="BY1004" s="2"/>
      <c r="BZ1004" s="2"/>
      <c r="CA1004" s="2"/>
      <c r="CB1004" s="2"/>
      <c r="CC1004" s="2"/>
    </row>
    <row r="1005" spans="3:81" x14ac:dyDescent="0.25">
      <c r="C1005" s="2">
        <v>1000</v>
      </c>
      <c r="D1005" s="3">
        <v>9.9551490114147323E-2</v>
      </c>
      <c r="E1005" s="3">
        <v>0.35698796469264038</v>
      </c>
      <c r="F1005" s="3">
        <v>0.95060294022769998</v>
      </c>
      <c r="G1005" s="3">
        <v>2.9608967626122862E-2</v>
      </c>
      <c r="H1005" s="3">
        <v>0.49852793037421905</v>
      </c>
      <c r="I1005" s="3">
        <v>0.32298070592149064</v>
      </c>
      <c r="J1005" s="3">
        <v>0.59684096561625666</v>
      </c>
      <c r="K1005" s="3">
        <v>0.29328333663743178</v>
      </c>
      <c r="L1005" s="3">
        <v>0.64541653760689499</v>
      </c>
      <c r="M1005" s="3">
        <v>0.14778494301605105</v>
      </c>
      <c r="N1005" s="3">
        <v>0.46351874152617922</v>
      </c>
      <c r="O1005" s="3">
        <v>0.7204332488637486</v>
      </c>
      <c r="P1005" s="3">
        <v>0.3131711469606101</v>
      </c>
      <c r="Q1005" s="3">
        <v>0.37860920724178104</v>
      </c>
      <c r="R1005" s="3">
        <v>0.97883431112666119</v>
      </c>
      <c r="S1005" s="3">
        <v>0.61930170926700745</v>
      </c>
      <c r="T1005" s="3">
        <v>0.21930126948263562</v>
      </c>
      <c r="U1005" s="3">
        <v>0.55578172753514821</v>
      </c>
      <c r="V1005" s="3">
        <v>0.30997033162356946</v>
      </c>
      <c r="W1005" s="3">
        <v>0.7679276726227966</v>
      </c>
      <c r="X1005" s="3">
        <v>6.836946476220096E-2</v>
      </c>
      <c r="Y1005" s="3">
        <v>0.80413650451298102</v>
      </c>
      <c r="Z1005" s="3">
        <v>0.70604192569595148</v>
      </c>
      <c r="AA1005" s="3">
        <v>0.57477163193052327</v>
      </c>
      <c r="AB1005" s="3">
        <v>0.67138797717733045</v>
      </c>
      <c r="AC1005" s="3">
        <v>0.93202566914753526</v>
      </c>
      <c r="AD1005" s="3">
        <v>0.44469682172123026</v>
      </c>
      <c r="AE1005" s="3">
        <v>0.41975976662753745</v>
      </c>
      <c r="AF1005" s="3">
        <v>0.55442242684631737</v>
      </c>
      <c r="AG1005" s="3">
        <v>0.52166004164649615</v>
      </c>
      <c r="AH1005" s="3">
        <v>0.72684551799648178</v>
      </c>
      <c r="AI1005" s="3">
        <v>0.60622115219470463</v>
      </c>
      <c r="AJ1005" s="3">
        <v>0.65339046353341534</v>
      </c>
      <c r="AK1005" s="3">
        <v>0.57356821880575881</v>
      </c>
      <c r="AL1005" s="3">
        <v>4.1363854934037159E-2</v>
      </c>
      <c r="AM1005" s="3">
        <v>0.35917487532410175</v>
      </c>
      <c r="AN1005" s="3">
        <v>0.88684298273678652</v>
      </c>
      <c r="AO1005" s="3">
        <v>0.38582397111940914</v>
      </c>
      <c r="AP1005" s="3">
        <v>0.32593303838873178</v>
      </c>
      <c r="AQ1005" s="3">
        <v>0.87314316797446623</v>
      </c>
      <c r="AR1005" s="3">
        <v>0.34973949301325546</v>
      </c>
      <c r="AS1005" s="3">
        <v>0.16272026287649333</v>
      </c>
      <c r="AT1005" s="3">
        <v>0.91906569788040893</v>
      </c>
      <c r="AU1005" s="3">
        <v>0.88288523630076621</v>
      </c>
      <c r="AV1005" s="3">
        <v>0.44634690325874216</v>
      </c>
      <c r="AW1005" s="3">
        <v>0.44940688682536323</v>
      </c>
      <c r="AX1005" s="3">
        <v>0.56782927835035979</v>
      </c>
      <c r="AY1005" s="3">
        <v>0.90934876135932319</v>
      </c>
      <c r="AZ1005" s="3">
        <v>0.77220707488228146</v>
      </c>
      <c r="BA1005" s="3">
        <v>0.74543931674259489</v>
      </c>
      <c r="BB1005" s="3">
        <v>9.8446546491748443E-2</v>
      </c>
      <c r="BC1005" s="3">
        <v>0.43524885823278059</v>
      </c>
      <c r="BD1005" s="3">
        <v>0.52149423244382354</v>
      </c>
      <c r="BE1005" s="3">
        <v>0.29474863910763227</v>
      </c>
      <c r="BF1005" s="3">
        <v>8.4310268925173459E-2</v>
      </c>
      <c r="BG1005" s="3">
        <v>3.1560144598964168E-2</v>
      </c>
      <c r="BH1005" s="3">
        <v>0.59121848374017327</v>
      </c>
      <c r="BI1005" s="3">
        <v>0.65850553969978709</v>
      </c>
      <c r="BJ1005" s="3">
        <v>0.32545757562626965</v>
      </c>
      <c r="BK1005" s="3">
        <v>0.47448118061146072</v>
      </c>
      <c r="BL1005" s="3">
        <v>0.11165295783684925</v>
      </c>
      <c r="BM1005" s="3">
        <v>0.15598559105418652</v>
      </c>
      <c r="BN1005" s="3">
        <v>0.93271311434032311</v>
      </c>
      <c r="BO1005" s="3">
        <v>0.173968545645106</v>
      </c>
      <c r="BP1005" s="3">
        <v>0.66981522035054208</v>
      </c>
      <c r="BQ1005" s="3">
        <v>0.85801888708637053</v>
      </c>
      <c r="BR1005" s="3">
        <v>0.33030646380929984</v>
      </c>
      <c r="BS1005" s="3">
        <v>0.16035398001091272</v>
      </c>
      <c r="BT1005" s="3">
        <v>0.47733620936089038</v>
      </c>
      <c r="BU1005" s="3">
        <v>0.61596084409259644</v>
      </c>
      <c r="BV1005" s="2"/>
      <c r="BW1005" s="2"/>
      <c r="BX1005" s="2"/>
      <c r="BY1005" s="2"/>
      <c r="BZ1005" s="2"/>
      <c r="CA1005" s="2"/>
      <c r="CB1005" s="2"/>
      <c r="CC1005" s="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49C495C3DC86468D47F688DF8A04D6" ma:contentTypeVersion="14" ma:contentTypeDescription="Create a new document." ma:contentTypeScope="" ma:versionID="1272375b71f0c2f543434befb8b9216a">
  <xsd:schema xmlns:xsd="http://www.w3.org/2001/XMLSchema" xmlns:xs="http://www.w3.org/2001/XMLSchema" xmlns:p="http://schemas.microsoft.com/office/2006/metadata/properties" xmlns:ns3="95ea4160-94c9-445c-8707-30b4678504bb" xmlns:ns4="dd511825-eced-47ab-a713-e308a76d35d3" targetNamespace="http://schemas.microsoft.com/office/2006/metadata/properties" ma:root="true" ma:fieldsID="e2d8c104b3ac21a09573090bf70aa1e8" ns3:_="" ns4:_="">
    <xsd:import namespace="95ea4160-94c9-445c-8707-30b4678504bb"/>
    <xsd:import namespace="dd511825-eced-47ab-a713-e308a76d35d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ea4160-94c9-445c-8707-30b467850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511825-eced-47ab-a713-e308a76d35d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E2CCD21-667A-45BF-887E-4F927271C3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ea4160-94c9-445c-8707-30b4678504bb"/>
    <ds:schemaRef ds:uri="dd511825-eced-47ab-a713-e308a76d35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C59B01-7C62-4D56-A02A-5309AD4DF1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9F7EFC-2322-457C-9BB7-31C9FD83ACD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5ea4160-94c9-445c-8707-30b4678504bb"/>
    <ds:schemaRef ds:uri="dd511825-eced-47ab-a713-e308a76d35d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Run</vt:lpstr>
      <vt:lpstr>RAND</vt:lpstr>
    </vt:vector>
  </TitlesOfParts>
  <Company>Morningstar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Blanchett</dc:creator>
  <cp:lastModifiedBy>dblanchett</cp:lastModifiedBy>
  <dcterms:created xsi:type="dcterms:W3CDTF">2021-02-16T20:47:42Z</dcterms:created>
  <dcterms:modified xsi:type="dcterms:W3CDTF">2023-02-07T20:37:20Z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0x0101004F49C495C3DC86468D47F688DF8A04D6</vt:lpwstr>
  </property>
</Properties>
</file>